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 Studio 2017 Projects\NetBoth\Eml.DataRepository\Tests\Eml.DataRepository.Tests.Integration.NetFull\TestArtifacts\Migrations\JsonSources\"/>
    </mc:Choice>
  </mc:AlternateContent>
  <bookViews>
    <workbookView xWindow="0" yWindow="0" windowWidth="24930" windowHeight="10140" activeTab="3"/>
  </bookViews>
  <sheets>
    <sheet name="Race" sheetId="1" r:id="rId1"/>
    <sheet name="Bet" sheetId="3" r:id="rId2"/>
    <sheet name="Customer" sheetId="4" r:id="rId3"/>
    <sheet name="Horse" sheetId="5" r:id="rId4"/>
  </sheets>
  <externalReferences>
    <externalReference r:id="rId5"/>
  </externalReferences>
  <definedNames>
    <definedName name="rDateFormat" localSheetId="1">Bet!$B$1</definedName>
    <definedName name="rDateFormat" localSheetId="2">Customer!#REF!</definedName>
    <definedName name="rDateFormat" localSheetId="3">Horse!$B$1</definedName>
    <definedName name="rDateFormat">Race!$B$1</definedName>
    <definedName name="rEquals">[1]Sheet1!$A$3</definedName>
  </definedNames>
  <calcPr calcId="171027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4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K17" i="5" s="1"/>
  <c r="G17" i="5"/>
  <c r="H17" i="5"/>
  <c r="E18" i="5"/>
  <c r="K18" i="5" s="1"/>
  <c r="F18" i="5"/>
  <c r="G18" i="5"/>
  <c r="H18" i="5"/>
  <c r="J18" i="5"/>
  <c r="J17" i="5" s="1"/>
  <c r="J16" i="5" s="1"/>
  <c r="E19" i="5"/>
  <c r="F19" i="5"/>
  <c r="G19" i="5"/>
  <c r="H19" i="5"/>
  <c r="K19" i="5"/>
  <c r="J19" i="5"/>
  <c r="E20" i="5"/>
  <c r="F20" i="5"/>
  <c r="G20" i="5"/>
  <c r="H20" i="5"/>
  <c r="J20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H4" i="5"/>
  <c r="G4" i="5"/>
  <c r="F4" i="5"/>
  <c r="E4" i="5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G16" i="4" s="1"/>
  <c r="D16" i="4"/>
  <c r="E16" i="4"/>
  <c r="F16" i="4"/>
  <c r="F15" i="4" s="1"/>
  <c r="F14" i="4" s="1"/>
  <c r="D5" i="4"/>
  <c r="E5" i="4"/>
  <c r="D6" i="4"/>
  <c r="E6" i="4"/>
  <c r="D7" i="4"/>
  <c r="E7" i="4"/>
  <c r="D8" i="4"/>
  <c r="E8" i="4"/>
  <c r="E4" i="4"/>
  <c r="C8" i="4"/>
  <c r="C7" i="4"/>
  <c r="C6" i="4"/>
  <c r="C5" i="4"/>
  <c r="D4" i="4"/>
  <c r="C4" i="4"/>
  <c r="F5" i="3"/>
  <c r="G5" i="3"/>
  <c r="H5" i="3"/>
  <c r="I5" i="3"/>
  <c r="J5" i="3"/>
  <c r="K5" i="3"/>
  <c r="F6" i="3"/>
  <c r="G6" i="3"/>
  <c r="H6" i="3"/>
  <c r="I6" i="3"/>
  <c r="J6" i="3"/>
  <c r="K6" i="3"/>
  <c r="F7" i="3"/>
  <c r="G7" i="3"/>
  <c r="H7" i="3"/>
  <c r="I7" i="3"/>
  <c r="J7" i="3"/>
  <c r="K7" i="3"/>
  <c r="F8" i="3"/>
  <c r="G8" i="3"/>
  <c r="H8" i="3"/>
  <c r="I8" i="3"/>
  <c r="J8" i="3"/>
  <c r="K8" i="3"/>
  <c r="F9" i="3"/>
  <c r="G9" i="3"/>
  <c r="H9" i="3"/>
  <c r="I9" i="3"/>
  <c r="J9" i="3"/>
  <c r="K9" i="3"/>
  <c r="F10" i="3"/>
  <c r="G10" i="3"/>
  <c r="H10" i="3"/>
  <c r="I10" i="3"/>
  <c r="J10" i="3"/>
  <c r="K10" i="3"/>
  <c r="F11" i="3"/>
  <c r="G11" i="3"/>
  <c r="H11" i="3"/>
  <c r="I11" i="3"/>
  <c r="J11" i="3"/>
  <c r="K11" i="3"/>
  <c r="F12" i="3"/>
  <c r="G12" i="3"/>
  <c r="H12" i="3"/>
  <c r="I12" i="3"/>
  <c r="J12" i="3"/>
  <c r="K12" i="3"/>
  <c r="F13" i="3"/>
  <c r="G13" i="3"/>
  <c r="H13" i="3"/>
  <c r="I13" i="3"/>
  <c r="J13" i="3"/>
  <c r="K13" i="3"/>
  <c r="F14" i="3"/>
  <c r="G14" i="3"/>
  <c r="H14" i="3"/>
  <c r="I14" i="3"/>
  <c r="J14" i="3"/>
  <c r="K14" i="3"/>
  <c r="F15" i="3"/>
  <c r="G15" i="3"/>
  <c r="H15" i="3"/>
  <c r="I15" i="3"/>
  <c r="J15" i="3"/>
  <c r="K15" i="3"/>
  <c r="F16" i="3"/>
  <c r="G16" i="3"/>
  <c r="H16" i="3"/>
  <c r="I16" i="3"/>
  <c r="J16" i="3"/>
  <c r="K16" i="3"/>
  <c r="F17" i="3"/>
  <c r="G17" i="3"/>
  <c r="H17" i="3"/>
  <c r="I17" i="3"/>
  <c r="J17" i="3"/>
  <c r="K17" i="3"/>
  <c r="F18" i="3"/>
  <c r="G18" i="3"/>
  <c r="H18" i="3"/>
  <c r="I18" i="3"/>
  <c r="J18" i="3"/>
  <c r="K18" i="3"/>
  <c r="F19" i="3"/>
  <c r="G19" i="3"/>
  <c r="H19" i="3"/>
  <c r="I19" i="3"/>
  <c r="J19" i="3"/>
  <c r="K19" i="3"/>
  <c r="F20" i="3"/>
  <c r="G20" i="3"/>
  <c r="H20" i="3"/>
  <c r="I20" i="3"/>
  <c r="J20" i="3"/>
  <c r="K20" i="3"/>
  <c r="F21" i="3"/>
  <c r="G21" i="3"/>
  <c r="H21" i="3"/>
  <c r="I21" i="3"/>
  <c r="J21" i="3"/>
  <c r="K21" i="3"/>
  <c r="F22" i="3"/>
  <c r="G22" i="3"/>
  <c r="H22" i="3"/>
  <c r="I22" i="3"/>
  <c r="J22" i="3"/>
  <c r="K22" i="3"/>
  <c r="F23" i="3"/>
  <c r="G23" i="3"/>
  <c r="H23" i="3"/>
  <c r="I23" i="3"/>
  <c r="J23" i="3"/>
  <c r="K23" i="3"/>
  <c r="F24" i="3"/>
  <c r="G24" i="3"/>
  <c r="H24" i="3"/>
  <c r="I24" i="3"/>
  <c r="J24" i="3"/>
  <c r="K24" i="3"/>
  <c r="F25" i="3"/>
  <c r="G25" i="3"/>
  <c r="H25" i="3"/>
  <c r="I25" i="3"/>
  <c r="J25" i="3"/>
  <c r="K25" i="3"/>
  <c r="F26" i="3"/>
  <c r="G26" i="3"/>
  <c r="H26" i="3"/>
  <c r="I26" i="3"/>
  <c r="J26" i="3"/>
  <c r="K26" i="3"/>
  <c r="F27" i="3"/>
  <c r="G27" i="3"/>
  <c r="H27" i="3"/>
  <c r="I27" i="3"/>
  <c r="J27" i="3"/>
  <c r="K27" i="3"/>
  <c r="F28" i="3"/>
  <c r="G28" i="3"/>
  <c r="H28" i="3"/>
  <c r="I28" i="3"/>
  <c r="J28" i="3"/>
  <c r="K28" i="3"/>
  <c r="F29" i="3"/>
  <c r="G29" i="3"/>
  <c r="H29" i="3"/>
  <c r="I29" i="3"/>
  <c r="J29" i="3"/>
  <c r="K29" i="3"/>
  <c r="F30" i="3"/>
  <c r="G30" i="3"/>
  <c r="H30" i="3"/>
  <c r="I30" i="3"/>
  <c r="J30" i="3"/>
  <c r="K30" i="3"/>
  <c r="F31" i="3"/>
  <c r="G31" i="3"/>
  <c r="H31" i="3"/>
  <c r="I31" i="3"/>
  <c r="J31" i="3"/>
  <c r="K31" i="3"/>
  <c r="F32" i="3"/>
  <c r="G32" i="3"/>
  <c r="H32" i="3"/>
  <c r="I32" i="3"/>
  <c r="J32" i="3"/>
  <c r="K32" i="3"/>
  <c r="L32" i="3"/>
  <c r="L31" i="3" s="1"/>
  <c r="L30" i="3" s="1"/>
  <c r="L29" i="3" s="1"/>
  <c r="L28" i="3" s="1"/>
  <c r="L27" i="3" s="1"/>
  <c r="L26" i="3" s="1"/>
  <c r="L25" i="3" s="1"/>
  <c r="L24" i="3" s="1"/>
  <c r="L23" i="3" s="1"/>
  <c r="L22" i="3" s="1"/>
  <c r="L21" i="3" s="1"/>
  <c r="K4" i="3"/>
  <c r="J4" i="3"/>
  <c r="I4" i="3"/>
  <c r="H4" i="3"/>
  <c r="G4" i="3"/>
  <c r="F4" i="3"/>
  <c r="I5" i="1"/>
  <c r="I6" i="1"/>
  <c r="I7" i="1"/>
  <c r="I8" i="1"/>
  <c r="I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J8" i="1"/>
  <c r="J7" i="1" s="1"/>
  <c r="J6" i="1" s="1"/>
  <c r="J5" i="1" s="1"/>
  <c r="J4" i="1" s="1"/>
  <c r="H4" i="1"/>
  <c r="G4" i="1"/>
  <c r="F4" i="1"/>
  <c r="E4" i="1"/>
  <c r="K20" i="5" l="1"/>
  <c r="K15" i="5"/>
  <c r="K14" i="5"/>
  <c r="J15" i="5"/>
  <c r="J14" i="5" s="1"/>
  <c r="J13" i="5" s="1"/>
  <c r="J12" i="5" s="1"/>
  <c r="J11" i="5" s="1"/>
  <c r="J10" i="5" s="1"/>
  <c r="J9" i="5" s="1"/>
  <c r="J8" i="5" s="1"/>
  <c r="J7" i="5" s="1"/>
  <c r="J6" i="5" s="1"/>
  <c r="J5" i="5" s="1"/>
  <c r="K5" i="5" s="1"/>
  <c r="K16" i="5"/>
  <c r="K9" i="5"/>
  <c r="G15" i="4"/>
  <c r="F13" i="4"/>
  <c r="F12" i="4" s="1"/>
  <c r="F11" i="4" s="1"/>
  <c r="F10" i="4" s="1"/>
  <c r="F9" i="4" s="1"/>
  <c r="F8" i="4" s="1"/>
  <c r="G14" i="4"/>
  <c r="M32" i="3"/>
  <c r="M26" i="3"/>
  <c r="M31" i="3"/>
  <c r="M23" i="3"/>
  <c r="M30" i="3"/>
  <c r="M27" i="3"/>
  <c r="L20" i="3"/>
  <c r="M21" i="3"/>
  <c r="M24" i="3"/>
  <c r="M22" i="3"/>
  <c r="M28" i="3"/>
  <c r="M29" i="3"/>
  <c r="M25" i="3"/>
  <c r="K7" i="1"/>
  <c r="K4" i="1"/>
  <c r="K6" i="1"/>
  <c r="K8" i="1"/>
  <c r="K5" i="1"/>
  <c r="K12" i="5" l="1"/>
  <c r="K13" i="5"/>
  <c r="K6" i="5"/>
  <c r="K11" i="5"/>
  <c r="K8" i="5"/>
  <c r="K7" i="5"/>
  <c r="K10" i="5"/>
  <c r="F7" i="4"/>
  <c r="G8" i="4"/>
  <c r="G9" i="4"/>
  <c r="G12" i="4"/>
  <c r="G13" i="4"/>
  <c r="G10" i="4"/>
  <c r="G11" i="4"/>
  <c r="L19" i="3"/>
  <c r="M20" i="3"/>
  <c r="J4" i="5" l="1"/>
  <c r="K4" i="5" s="1"/>
  <c r="F6" i="4"/>
  <c r="G7" i="4"/>
  <c r="L18" i="3"/>
  <c r="M19" i="3"/>
  <c r="F5" i="4" l="1"/>
  <c r="G6" i="4"/>
  <c r="L17" i="3"/>
  <c r="M18" i="3"/>
  <c r="G5" i="4" l="1"/>
  <c r="F4" i="4"/>
  <c r="G4" i="4" s="1"/>
  <c r="L16" i="3"/>
  <c r="M17" i="3"/>
  <c r="L15" i="3" l="1"/>
  <c r="M16" i="3"/>
  <c r="L14" i="3" l="1"/>
  <c r="M15" i="3"/>
  <c r="L13" i="3" l="1"/>
  <c r="M14" i="3"/>
  <c r="L12" i="3" l="1"/>
  <c r="M13" i="3"/>
  <c r="L11" i="3" l="1"/>
  <c r="M12" i="3"/>
  <c r="L10" i="3" l="1"/>
  <c r="M11" i="3"/>
  <c r="L9" i="3" l="1"/>
  <c r="M10" i="3"/>
  <c r="L8" i="3" l="1"/>
  <c r="M9" i="3"/>
  <c r="L7" i="3" l="1"/>
  <c r="M8" i="3"/>
  <c r="L6" i="3" l="1"/>
  <c r="M7" i="3"/>
  <c r="L5" i="3" l="1"/>
  <c r="M6" i="3"/>
  <c r="L4" i="3" l="1"/>
  <c r="M4" i="3" s="1"/>
  <c r="M5" i="3"/>
</calcChain>
</file>

<file path=xl/sharedStrings.xml><?xml version="1.0" encoding="utf-8"?>
<sst xmlns="http://schemas.openxmlformats.org/spreadsheetml/2006/main" count="80" uniqueCount="54">
  <si>
    <t>end</t>
  </si>
  <si>
    <t>"</t>
  </si>
  <si>
    <t>SQL</t>
  </si>
  <si>
    <t>Status</t>
  </si>
  <si>
    <t>Name</t>
  </si>
  <si>
    <t>R1</t>
  </si>
  <si>
    <t>completed</t>
  </si>
  <si>
    <t>R2</t>
  </si>
  <si>
    <t>R3</t>
  </si>
  <si>
    <t>R4</t>
  </si>
  <si>
    <t>pending</t>
  </si>
  <si>
    <t>R5</t>
  </si>
  <si>
    <t>Bet</t>
  </si>
  <si>
    <t>dd/mm/yyyy hh:mm:ss AM/PM</t>
  </si>
  <si>
    <t>StartDate</t>
  </si>
  <si>
    <t>Id</t>
  </si>
  <si>
    <t>Race</t>
  </si>
  <si>
    <t>CustomerId</t>
  </si>
  <si>
    <t>HorseId</t>
  </si>
  <si>
    <t>RaceId</t>
  </si>
  <si>
    <t>Stake</t>
  </si>
  <si>
    <t>Customer</t>
  </si>
  <si>
    <t>Rob</t>
  </si>
  <si>
    <t>Lachlan</t>
  </si>
  <si>
    <t>Mark</t>
  </si>
  <si>
    <t>Jared</t>
  </si>
  <si>
    <t>Peter</t>
  </si>
  <si>
    <t>John</t>
  </si>
  <si>
    <t>Doc</t>
  </si>
  <si>
    <t>Grumpy</t>
  </si>
  <si>
    <t>Happy</t>
  </si>
  <si>
    <t>Sleepy</t>
  </si>
  <si>
    <t>Bashful</t>
  </si>
  <si>
    <t>Sneezy</t>
  </si>
  <si>
    <t>Dopey</t>
  </si>
  <si>
    <t>Horse</t>
  </si>
  <si>
    <t>Odds</t>
  </si>
  <si>
    <t>Big Orange</t>
  </si>
  <si>
    <t>OUR IVANHOWE</t>
  </si>
  <si>
    <t>CURREN MIROTIC</t>
  </si>
  <si>
    <t>BONDI BEACH</t>
  </si>
  <si>
    <t>EXOSPHERIC</t>
  </si>
  <si>
    <t>HARTNELL</t>
  </si>
  <si>
    <t>WHO SHOT THEBARMAN</t>
  </si>
  <si>
    <t>WICKLOW BRAVE</t>
  </si>
  <si>
    <t>ALMOONQITH</t>
  </si>
  <si>
    <t>GALLANTE</t>
  </si>
  <si>
    <t>GRAND MARSHAL</t>
  </si>
  <si>
    <t>JAMEKA</t>
  </si>
  <si>
    <t>HEARTBREAK CITY</t>
  </si>
  <si>
    <t>SIR JOHN HAWKWOOD</t>
  </si>
  <si>
    <t>EXCESS KNOWLEDGE</t>
  </si>
  <si>
    <t>BEAUTIFUL ROMANCE</t>
  </si>
  <si>
    <t>ALMANDIN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</si>
</sst>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\ AM/PM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1"/>
    <xf numFmtId="164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ffice/GLOffice.Services/DOCS/Sampl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ormParent"/>
      <sheetName val="eForms"/>
      <sheetName val="eFormSteps"/>
      <sheetName val="eFormGroups"/>
      <sheetName val="eFormFields"/>
      <sheetName val="DataEntry"/>
      <sheetName val="Attachments"/>
      <sheetName val="Tracking"/>
      <sheetName val="EformAuthorizedUser"/>
      <sheetName val="EformUser"/>
      <sheetName val="Recipient"/>
      <sheetName val="RecipientsByEform"/>
      <sheetName val="Looku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3" t="str">
            <v xml:space="preserve"> =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F4" sqref="F4"/>
    </sheetView>
  </sheetViews>
  <sheetFormatPr defaultRowHeight="15" x14ac:dyDescent="0.25"/>
  <cols>
    <col min="1" max="1" width="6.85546875" customWidth="1"/>
    <col min="2" max="2" width="14" bestFit="1" customWidth="1"/>
    <col min="3" max="3" width="19.140625" customWidth="1"/>
    <col min="4" max="4" width="26.85546875" customWidth="1"/>
    <col min="5" max="5" width="14.5703125" style="2" customWidth="1"/>
    <col min="6" max="6" width="9.28515625" customWidth="1"/>
    <col min="7" max="7" width="22.5703125" customWidth="1"/>
    <col min="8" max="8" width="23.140625" customWidth="1"/>
    <col min="9" max="9" width="50.7109375" customWidth="1"/>
  </cols>
  <sheetData>
    <row r="1" spans="1:11" x14ac:dyDescent="0.25">
      <c r="A1" t="s">
        <v>16</v>
      </c>
      <c r="B1" t="s">
        <v>13</v>
      </c>
      <c r="D1" s="1" t="s">
        <v>0</v>
      </c>
    </row>
    <row r="2" spans="1:11" x14ac:dyDescent="0.25">
      <c r="B2" t="s">
        <v>1</v>
      </c>
      <c r="C2" s="3" t="s">
        <v>1</v>
      </c>
      <c r="D2" s="3" t="s">
        <v>1</v>
      </c>
      <c r="E2" s="2" t="s">
        <v>2</v>
      </c>
    </row>
    <row r="3" spans="1:11" x14ac:dyDescent="0.25">
      <c r="A3" s="4" t="s">
        <v>15</v>
      </c>
      <c r="B3" s="4" t="s">
        <v>4</v>
      </c>
      <c r="C3" s="4" t="s">
        <v>3</v>
      </c>
      <c r="D3" s="4" t="s">
        <v>14</v>
      </c>
    </row>
    <row r="4" spans="1:11" x14ac:dyDescent="0.25">
      <c r="A4">
        <v>1</v>
      </c>
      <c r="B4" t="s">
        <v>5</v>
      </c>
      <c r="C4" t="s">
        <v>6</v>
      </c>
      <c r="D4" s="5">
        <v>42999.416666666701</v>
      </c>
      <c r="E4" s="2" t="str">
        <f>CONCATENATE("new ",$A$1," { ",)</f>
        <v xml:space="preserve">new Race { </v>
      </c>
      <c r="F4" t="str">
        <f>_xlfn.CONCAT(A$3,rEquals,IF(ISERROR(FIND("Date",A$3)),"","DateTime.Parse("),A$2,A4,A$2,IF(ISERROR(FIND("Date",A$3)),"",", new CultureInfo(""en-PH"", false))"),IF(A$1 &lt;&gt; "end",", ",""))</f>
        <v xml:space="preserve">Id = 1, </v>
      </c>
      <c r="G4" t="str">
        <f>_xlfn.CONCAT(B$3,rEquals,IF(ISERROR(FIND("Date",B$3)),"","DateTime.Parse("),B$2,B4,B$2,IF(ISERROR(FIND("Date",B$3)),"",", new CultureInfo(""en-PH"", false))"),IF(B$1 &lt;&gt; "end",", ",""))</f>
        <v xml:space="preserve">Name = "R1", </v>
      </c>
      <c r="H4" t="str">
        <f>_xlfn.CONCAT(C$3,rEquals,IF(ISERROR(FIND("Date",C$3)),"","DateTime.Parse("),C$2,C4,C$2,IF(ISERROR(FIND("Date",C$3)),"",", new CultureInfo(""en-PH"", false))"),IF(C$1 &lt;&gt; "end",", ",""))</f>
        <v xml:space="preserve">Status = "completed", </v>
      </c>
      <c r="I4" t="str">
        <f>_xlfn.CONCAT(D$3,rEquals,IF(ISERROR(FIND("Date",D$3)),"","DateTime.Parse("),D$2,TEXT(D4,rDateFormat),D$2,IF(ISERROR(FIND("Date",D$3)),"",", new CultureInfo(""en-PH"", false))"),IF(D$1 &lt;&gt; "end",", ",""))</f>
        <v>StartDate = DateTime.Parse("21/09/2017 10:00:00 AM", new CultureInfo("en-PH", false))</v>
      </c>
      <c r="J4" t="str">
        <f t="shared" ref="J4:J8" si="0">IF(J5= "", " }", " }, ")</f>
        <v xml:space="preserve"> }, </v>
      </c>
      <c r="K4" t="str">
        <f>_xlfn.CONCAT(E4,F4,G4,H4,I4,J4)</f>
        <v xml:space="preserve">new Race { Id = 1, Name = "R1", Status = "completed", StartDate = DateTime.Parse("21/09/2017 10:00:00 AM", new CultureInfo("en-PH", false)) }, </v>
      </c>
    </row>
    <row r="5" spans="1:11" x14ac:dyDescent="0.25">
      <c r="A5">
        <v>2</v>
      </c>
      <c r="B5" t="s">
        <v>7</v>
      </c>
      <c r="C5" t="s">
        <v>6</v>
      </c>
      <c r="D5" s="5">
        <v>42999.458333333299</v>
      </c>
      <c r="E5" s="2" t="str">
        <f t="shared" ref="E5:E8" si="1">CONCATENATE("new ",$A$1," { ",)</f>
        <v xml:space="preserve">new Race { </v>
      </c>
      <c r="F5" t="str">
        <f>_xlfn.CONCAT(A$3,rEquals,IF(ISERROR(FIND("Date",A$3)),"","DateTime.Parse("),A$2,A5,A$2,IF(ISERROR(FIND("Date",A$3)),"",", new CultureInfo(""en-PH"", false))"),IF(A$1 &lt;&gt; "end",", ",""))</f>
        <v xml:space="preserve">Id = 2, </v>
      </c>
      <c r="G5" t="str">
        <f>_xlfn.CONCAT(B$3,rEquals,IF(ISERROR(FIND("Date",B$3)),"","DateTime.Parse("),B$2,B5,B$2,IF(ISERROR(FIND("Date",B$3)),"",", new CultureInfo(""en-PH"", false))"),IF(B$1 &lt;&gt; "end",", ",""))</f>
        <v xml:space="preserve">Name = "R2", </v>
      </c>
      <c r="H5" t="str">
        <f>_xlfn.CONCAT(C$3,rEquals,IF(ISERROR(FIND("Date",C$3)),"","DateTime.Parse("),C$2,C5,C$2,IF(ISERROR(FIND("Date",C$3)),"",", new CultureInfo(""en-PH"", false))"),IF(C$1 &lt;&gt; "end",", ",""))</f>
        <v xml:space="preserve">Status = "completed", </v>
      </c>
      <c r="I5" t="str">
        <f>_xlfn.CONCAT(D$3,rEquals,IF(ISERROR(FIND("Date",D$3)),"","DateTime.Parse("),D$2,TEXT(D5,rDateFormat),D$2,IF(ISERROR(FIND("Date",D$3)),"",", new CultureInfo(""en-PH"", false))"),IF(D$1 &lt;&gt; "end",", ",""))</f>
        <v>StartDate = DateTime.Parse("21/09/2017 11:00:00 AM", new CultureInfo("en-PH", false))</v>
      </c>
      <c r="J5" t="str">
        <f t="shared" si="0"/>
        <v xml:space="preserve"> }, </v>
      </c>
      <c r="K5" t="str">
        <f t="shared" ref="K5:K8" si="2">_xlfn.CONCAT(E5,F5,G5,H5,I5,J5)</f>
        <v xml:space="preserve">new Race { Id = 2, Name = "R2", Status = "completed", StartDate = DateTime.Parse("21/09/2017 11:00:00 AM", new CultureInfo("en-PH", false)) }, </v>
      </c>
    </row>
    <row r="6" spans="1:11" x14ac:dyDescent="0.25">
      <c r="A6">
        <v>3</v>
      </c>
      <c r="B6" t="s">
        <v>8</v>
      </c>
      <c r="C6" t="s">
        <v>6</v>
      </c>
      <c r="D6" s="5">
        <v>42999.5</v>
      </c>
      <c r="E6" s="2" t="str">
        <f t="shared" si="1"/>
        <v xml:space="preserve">new Race { </v>
      </c>
      <c r="F6" t="str">
        <f>_xlfn.CONCAT(A$3,rEquals,IF(ISERROR(FIND("Date",A$3)),"","DateTime.Parse("),A$2,A6,A$2,IF(ISERROR(FIND("Date",A$3)),"",", new CultureInfo(""en-PH"", false))"),IF(A$1 &lt;&gt; "end",", ",""))</f>
        <v xml:space="preserve">Id = 3, </v>
      </c>
      <c r="G6" t="str">
        <f>_xlfn.CONCAT(B$3,rEquals,IF(ISERROR(FIND("Date",B$3)),"","DateTime.Parse("),B$2,B6,B$2,IF(ISERROR(FIND("Date",B$3)),"",", new CultureInfo(""en-PH"", false))"),IF(B$1 &lt;&gt; "end",", ",""))</f>
        <v xml:space="preserve">Name = "R3", </v>
      </c>
      <c r="H6" t="str">
        <f>_xlfn.CONCAT(C$3,rEquals,IF(ISERROR(FIND("Date",C$3)),"","DateTime.Parse("),C$2,C6,C$2,IF(ISERROR(FIND("Date",C$3)),"",", new CultureInfo(""en-PH"", false))"),IF(C$1 &lt;&gt; "end",", ",""))</f>
        <v xml:space="preserve">Status = "completed", </v>
      </c>
      <c r="I6" t="str">
        <f>_xlfn.CONCAT(D$3,rEquals,IF(ISERROR(FIND("Date",D$3)),"","DateTime.Parse("),D$2,TEXT(D6,rDateFormat),D$2,IF(ISERROR(FIND("Date",D$3)),"",", new CultureInfo(""en-PH"", false))"),IF(D$1 &lt;&gt; "end",", ",""))</f>
        <v>StartDate = DateTime.Parse("21/09/2017 12:00:00 PM", new CultureInfo("en-PH", false))</v>
      </c>
      <c r="J6" t="str">
        <f t="shared" si="0"/>
        <v xml:space="preserve"> }, </v>
      </c>
      <c r="K6" t="str">
        <f t="shared" si="2"/>
        <v xml:space="preserve">new Race { Id = 3, Name = "R3", Status = "completed", StartDate = DateTime.Parse("21/09/2017 12:00:00 PM", new CultureInfo("en-PH", false)) }, </v>
      </c>
    </row>
    <row r="7" spans="1:11" x14ac:dyDescent="0.25">
      <c r="A7">
        <v>4</v>
      </c>
      <c r="B7" t="s">
        <v>9</v>
      </c>
      <c r="C7" t="s">
        <v>10</v>
      </c>
      <c r="D7" s="5">
        <v>42999.541666666701</v>
      </c>
      <c r="E7" s="2" t="str">
        <f t="shared" si="1"/>
        <v xml:space="preserve">new Race { </v>
      </c>
      <c r="F7" t="str">
        <f>_xlfn.CONCAT(A$3,rEquals,IF(ISERROR(FIND("Date",A$3)),"","DateTime.Parse("),A$2,A7,A$2,IF(ISERROR(FIND("Date",A$3)),"",", new CultureInfo(""en-PH"", false))"),IF(A$1 &lt;&gt; "end",", ",""))</f>
        <v xml:space="preserve">Id = 4, </v>
      </c>
      <c r="G7" t="str">
        <f>_xlfn.CONCAT(B$3,rEquals,IF(ISERROR(FIND("Date",B$3)),"","DateTime.Parse("),B$2,B7,B$2,IF(ISERROR(FIND("Date",B$3)),"",", new CultureInfo(""en-PH"", false))"),IF(B$1 &lt;&gt; "end",", ",""))</f>
        <v xml:space="preserve">Name = "R4", </v>
      </c>
      <c r="H7" t="str">
        <f>_xlfn.CONCAT(C$3,rEquals,IF(ISERROR(FIND("Date",C$3)),"","DateTime.Parse("),C$2,C7,C$2,IF(ISERROR(FIND("Date",C$3)),"",", new CultureInfo(""en-PH"", false))"),IF(C$1 &lt;&gt; "end",", ",""))</f>
        <v xml:space="preserve">Status = "pending", </v>
      </c>
      <c r="I7" t="str">
        <f>_xlfn.CONCAT(D$3,rEquals,IF(ISERROR(FIND("Date",D$3)),"","DateTime.Parse("),D$2,TEXT(D7,rDateFormat),D$2,IF(ISERROR(FIND("Date",D$3)),"",", new CultureInfo(""en-PH"", false))"),IF(D$1 &lt;&gt; "end",", ",""))</f>
        <v>StartDate = DateTime.Parse("21/09/2017 01:00:00 PM", new CultureInfo("en-PH", false))</v>
      </c>
      <c r="J7" t="str">
        <f t="shared" si="0"/>
        <v xml:space="preserve"> }, </v>
      </c>
      <c r="K7" t="str">
        <f t="shared" si="2"/>
        <v xml:space="preserve">new Race { Id = 4, Name = "R4", Status = "pending", StartDate = DateTime.Parse("21/09/2017 01:00:00 PM", new CultureInfo("en-PH", false)) }, </v>
      </c>
    </row>
    <row r="8" spans="1:11" x14ac:dyDescent="0.25">
      <c r="A8">
        <v>5</v>
      </c>
      <c r="B8" t="s">
        <v>11</v>
      </c>
      <c r="C8" t="s">
        <v>10</v>
      </c>
      <c r="D8" s="5">
        <v>42999.583333333299</v>
      </c>
      <c r="E8" s="2" t="str">
        <f t="shared" si="1"/>
        <v xml:space="preserve">new Race { </v>
      </c>
      <c r="F8" t="str">
        <f>_xlfn.CONCAT(A$3,rEquals,IF(ISERROR(FIND("Date",A$3)),"","DateTime.Parse("),A$2,A8,A$2,IF(ISERROR(FIND("Date",A$3)),"",", new CultureInfo(""en-PH"", false))"),IF(A$1 &lt;&gt; "end",", ",""))</f>
        <v xml:space="preserve">Id = 5, </v>
      </c>
      <c r="G8" t="str">
        <f>_xlfn.CONCAT(B$3,rEquals,IF(ISERROR(FIND("Date",B$3)),"","DateTime.Parse("),B$2,B8,B$2,IF(ISERROR(FIND("Date",B$3)),"",", new CultureInfo(""en-PH"", false))"),IF(B$1 &lt;&gt; "end",", ",""))</f>
        <v xml:space="preserve">Name = "R5", </v>
      </c>
      <c r="H8" t="str">
        <f>_xlfn.CONCAT(C$3,rEquals,IF(ISERROR(FIND("Date",C$3)),"","DateTime.Parse("),C$2,C8,C$2,IF(ISERROR(FIND("Date",C$3)),"",", new CultureInfo(""en-PH"", false))"),IF(C$1 &lt;&gt; "end",", ",""))</f>
        <v xml:space="preserve">Status = "pending", </v>
      </c>
      <c r="I8" t="str">
        <f>_xlfn.CONCAT(D$3,rEquals,IF(ISERROR(FIND("Date",D$3)),"","DateTime.Parse("),D$2,TEXT(D8,rDateFormat),D$2,IF(ISERROR(FIND("Date",D$3)),"",", new CultureInfo(""en-PH"", false))"),IF(D$1 &lt;&gt; "end",", ",""))</f>
        <v>StartDate = DateTime.Parse("21/09/2017 02:00:00 PM", new CultureInfo("en-PH", false))</v>
      </c>
      <c r="J8" t="str">
        <f t="shared" si="0"/>
        <v xml:space="preserve"> }</v>
      </c>
      <c r="K8" t="str">
        <f t="shared" si="2"/>
        <v>new Race { Id = 5, Name = "R5", Status = "pending", StartDate = DateTime.Parse("21/09/2017 02:00:00 PM", new CultureInfo("en-PH", false)) }</v>
      </c>
    </row>
    <row r="9" spans="1:11" x14ac:dyDescent="0.25">
      <c r="D9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4" sqref="M4:M32"/>
    </sheetView>
  </sheetViews>
  <sheetFormatPr defaultRowHeight="15" x14ac:dyDescent="0.25"/>
  <cols>
    <col min="1" max="1" width="6.85546875" customWidth="1"/>
    <col min="2" max="2" width="14" customWidth="1"/>
    <col min="3" max="4" width="19.140625" customWidth="1"/>
    <col min="5" max="5" width="26.85546875" customWidth="1"/>
    <col min="6" max="6" width="9.85546875" bestFit="1" customWidth="1"/>
    <col min="7" max="7" width="6.5703125" bestFit="1" customWidth="1"/>
    <col min="8" max="8" width="17" bestFit="1" customWidth="1"/>
  </cols>
  <sheetData>
    <row r="1" spans="1:13" x14ac:dyDescent="0.25">
      <c r="A1" t="s">
        <v>12</v>
      </c>
      <c r="B1" t="s">
        <v>13</v>
      </c>
      <c r="E1" s="1" t="s">
        <v>0</v>
      </c>
    </row>
    <row r="2" spans="1:13" x14ac:dyDescent="0.25">
      <c r="B2" t="s">
        <v>1</v>
      </c>
      <c r="C2" s="3" t="s">
        <v>1</v>
      </c>
      <c r="D2" s="3"/>
      <c r="E2" s="3" t="s">
        <v>1</v>
      </c>
      <c r="F2" s="2" t="s">
        <v>2</v>
      </c>
    </row>
    <row r="3" spans="1:13" x14ac:dyDescent="0.25">
      <c r="A3" s="4" t="s">
        <v>15</v>
      </c>
      <c r="B3" s="4" t="s">
        <v>17</v>
      </c>
      <c r="C3" s="4" t="s">
        <v>18</v>
      </c>
      <c r="D3" s="4" t="s">
        <v>19</v>
      </c>
      <c r="E3" s="4" t="s">
        <v>20</v>
      </c>
    </row>
    <row r="4" spans="1:13" x14ac:dyDescent="0.25">
      <c r="A4">
        <v>1</v>
      </c>
      <c r="B4">
        <v>1</v>
      </c>
      <c r="C4">
        <v>11</v>
      </c>
      <c r="D4">
        <v>1</v>
      </c>
      <c r="E4">
        <v>100</v>
      </c>
      <c r="F4" s="2" t="str">
        <f>CONCATENATE("new ",$A$1," { ",)</f>
        <v xml:space="preserve">new Bet { </v>
      </c>
      <c r="G4" t="str">
        <f>_xlfn.CONCAT(A$3,rEquals,IF(ISERROR(FIND("Date",A$3)),"","DateTime.Parse("),A$2,A4,A$2,IF(ISERROR(FIND("Date",A$3)),"",", new CultureInfo(""en-PH"", false))"),IF(A$1 &lt;&gt; "end",", ",""))</f>
        <v xml:space="preserve">Id = 1, </v>
      </c>
      <c r="H4" t="str">
        <f>_xlfn.CONCAT(B$3,rEquals,IF(ISERROR(FIND("Date",B$3)),"","DateTime.Parse("),B$2,B4,B$2,IF(ISERROR(FIND("Date",B$3)),"",", new CultureInfo(""en-PH"", false))"),IF(B$1 &lt;&gt; "end",", ",""))</f>
        <v xml:space="preserve">CustomerId = "1", </v>
      </c>
      <c r="I4" t="str">
        <f>_xlfn.CONCAT(C$3,rEquals,IF(ISERROR(FIND("Date",C$3)),"","DateTime.Parse("),C$2,C4,C$2,IF(ISERROR(FIND("Date",C$3)),"",", new CultureInfo(""en-PH"", false))"),IF(C$1 &lt;&gt; "end",", ",""))</f>
        <v xml:space="preserve">HorseId = "11", </v>
      </c>
      <c r="J4" t="str">
        <f>_xlfn.CONCAT(D$3,rEquals,IF(ISERROR(FIND("Date",D$3)),"","DateTime.Parse("),D$2,D4,D$2,IF(ISERROR(FIND("Date",D$3)),"",", new CultureInfo(""en-PH"", false))"),IF(D$1 &lt;&gt; "end",", ",""))</f>
        <v xml:space="preserve">RaceId = 1, </v>
      </c>
      <c r="K4" t="str">
        <f>_xlfn.CONCAT(E$3,rEquals,IF(ISERROR(FIND("Date",E$3)),"","DateTime.Parse("),E$2,E4,E$2,IF(ISERROR(FIND("Date",E$3)),"",", new CultureInfo(""en-PH"", false))"),IF(E$1 &lt;&gt; "end",", ",""))</f>
        <v>Stake = "100"</v>
      </c>
      <c r="L4" t="str">
        <f t="shared" ref="L4:L32" si="0">IF(L5= "", " }", " }, ")</f>
        <v xml:space="preserve"> }, </v>
      </c>
      <c r="M4" t="str">
        <f>_xlfn.CONCAT(F4,G4,H4,I4,J4,K4,L4)</f>
        <v xml:space="preserve">new Bet { Id = 1, CustomerId = "1", HorseId = "11", RaceId = 1, Stake = "100" }, </v>
      </c>
    </row>
    <row r="5" spans="1:13" x14ac:dyDescent="0.25">
      <c r="A5">
        <v>2</v>
      </c>
      <c r="B5">
        <v>1</v>
      </c>
      <c r="C5">
        <v>21</v>
      </c>
      <c r="D5">
        <v>2</v>
      </c>
      <c r="E5">
        <v>150</v>
      </c>
      <c r="F5" s="2" t="str">
        <f t="shared" ref="F5:F32" si="1">CONCATENATE("new ",$A$1," { ",)</f>
        <v xml:space="preserve">new Bet { </v>
      </c>
      <c r="G5" t="str">
        <f>_xlfn.CONCAT(A$3,rEquals,IF(ISERROR(FIND("Date",A$3)),"","DateTime.Parse("),A$2,A5,A$2,IF(ISERROR(FIND("Date",A$3)),"",", new CultureInfo(""en-PH"", false))"),IF(A$1 &lt;&gt; "end",", ",""))</f>
        <v xml:space="preserve">Id = 2, </v>
      </c>
      <c r="H5" t="str">
        <f>_xlfn.CONCAT(B$3,rEquals,IF(ISERROR(FIND("Date",B$3)),"","DateTime.Parse("),B$2,B5,B$2,IF(ISERROR(FIND("Date",B$3)),"",", new CultureInfo(""en-PH"", false))"),IF(B$1 &lt;&gt; "end",", ",""))</f>
        <v xml:space="preserve">CustomerId = "1", </v>
      </c>
      <c r="I5" t="str">
        <f>_xlfn.CONCAT(C$3,rEquals,IF(ISERROR(FIND("Date",C$3)),"","DateTime.Parse("),C$2,C5,C$2,IF(ISERROR(FIND("Date",C$3)),"",", new CultureInfo(""en-PH"", false))"),IF(C$1 &lt;&gt; "end",", ",""))</f>
        <v xml:space="preserve">HorseId = "21", </v>
      </c>
      <c r="J5" t="str">
        <f>_xlfn.CONCAT(D$3,rEquals,IF(ISERROR(FIND("Date",D$3)),"","DateTime.Parse("),D$2,D5,D$2,IF(ISERROR(FIND("Date",D$3)),"",", new CultureInfo(""en-PH"", false))"),IF(D$1 &lt;&gt; "end",", ",""))</f>
        <v xml:space="preserve">RaceId = 2, </v>
      </c>
      <c r="K5" t="str">
        <f>_xlfn.CONCAT(E$3,rEquals,IF(ISERROR(FIND("Date",E$3)),"","DateTime.Parse("),E$2,E5,E$2,IF(ISERROR(FIND("Date",E$3)),"",", new CultureInfo(""en-PH"", false))"),IF(E$1 &lt;&gt; "end",", ",""))</f>
        <v>Stake = "150"</v>
      </c>
      <c r="L5" t="str">
        <f t="shared" si="0"/>
        <v xml:space="preserve"> }, </v>
      </c>
      <c r="M5" t="str">
        <f t="shared" ref="M5:M32" si="2">_xlfn.CONCAT(F5,G5,H5,I5,J5,K5,L5)</f>
        <v xml:space="preserve">new Bet { Id = 2, CustomerId = "1", HorseId = "21", RaceId = 2, Stake = "150" }, </v>
      </c>
    </row>
    <row r="6" spans="1:13" x14ac:dyDescent="0.25">
      <c r="A6">
        <v>3</v>
      </c>
      <c r="B6">
        <v>1</v>
      </c>
      <c r="C6">
        <v>32</v>
      </c>
      <c r="D6">
        <v>3</v>
      </c>
      <c r="E6">
        <v>200</v>
      </c>
      <c r="F6" s="2" t="str">
        <f t="shared" si="1"/>
        <v xml:space="preserve">new Bet { </v>
      </c>
      <c r="G6" t="str">
        <f>_xlfn.CONCAT(A$3,rEquals,IF(ISERROR(FIND("Date",A$3)),"","DateTime.Parse("),A$2,A6,A$2,IF(ISERROR(FIND("Date",A$3)),"",", new CultureInfo(""en-PH"", false))"),IF(A$1 &lt;&gt; "end",", ",""))</f>
        <v xml:space="preserve">Id = 3, </v>
      </c>
      <c r="H6" t="str">
        <f>_xlfn.CONCAT(B$3,rEquals,IF(ISERROR(FIND("Date",B$3)),"","DateTime.Parse("),B$2,B6,B$2,IF(ISERROR(FIND("Date",B$3)),"",", new CultureInfo(""en-PH"", false))"),IF(B$1 &lt;&gt; "end",", ",""))</f>
        <v xml:space="preserve">CustomerId = "1", </v>
      </c>
      <c r="I6" t="str">
        <f>_xlfn.CONCAT(C$3,rEquals,IF(ISERROR(FIND("Date",C$3)),"","DateTime.Parse("),C$2,C6,C$2,IF(ISERROR(FIND("Date",C$3)),"",", new CultureInfo(""en-PH"", false))"),IF(C$1 &lt;&gt; "end",", ",""))</f>
        <v xml:space="preserve">HorseId = "32", </v>
      </c>
      <c r="J6" t="str">
        <f>_xlfn.CONCAT(D$3,rEquals,IF(ISERROR(FIND("Date",D$3)),"","DateTime.Parse("),D$2,D6,D$2,IF(ISERROR(FIND("Date",D$3)),"",", new CultureInfo(""en-PH"", false))"),IF(D$1 &lt;&gt; "end",", ",""))</f>
        <v xml:space="preserve">RaceId = 3, </v>
      </c>
      <c r="K6" t="str">
        <f>_xlfn.CONCAT(E$3,rEquals,IF(ISERROR(FIND("Date",E$3)),"","DateTime.Parse("),E$2,E6,E$2,IF(ISERROR(FIND("Date",E$3)),"",", new CultureInfo(""en-PH"", false))"),IF(E$1 &lt;&gt; "end",", ",""))</f>
        <v>Stake = "200"</v>
      </c>
      <c r="L6" t="str">
        <f t="shared" si="0"/>
        <v xml:space="preserve"> }, </v>
      </c>
      <c r="M6" t="str">
        <f t="shared" si="2"/>
        <v xml:space="preserve">new Bet { Id = 3, CustomerId = "1", HorseId = "32", RaceId = 3, Stake = "200" }, </v>
      </c>
    </row>
    <row r="7" spans="1:13" x14ac:dyDescent="0.25">
      <c r="A7">
        <v>4</v>
      </c>
      <c r="B7">
        <v>1</v>
      </c>
      <c r="C7">
        <v>42</v>
      </c>
      <c r="D7">
        <v>4</v>
      </c>
      <c r="E7">
        <v>250</v>
      </c>
      <c r="F7" s="2" t="str">
        <f t="shared" si="1"/>
        <v xml:space="preserve">new Bet { </v>
      </c>
      <c r="G7" t="str">
        <f>_xlfn.CONCAT(A$3,rEquals,IF(ISERROR(FIND("Date",A$3)),"","DateTime.Parse("),A$2,A7,A$2,IF(ISERROR(FIND("Date",A$3)),"",", new CultureInfo(""en-PH"", false))"),IF(A$1 &lt;&gt; "end",", ",""))</f>
        <v xml:space="preserve">Id = 4, </v>
      </c>
      <c r="H7" t="str">
        <f>_xlfn.CONCAT(B$3,rEquals,IF(ISERROR(FIND("Date",B$3)),"","DateTime.Parse("),B$2,B7,B$2,IF(ISERROR(FIND("Date",B$3)),"",", new CultureInfo(""en-PH"", false))"),IF(B$1 &lt;&gt; "end",", ",""))</f>
        <v xml:space="preserve">CustomerId = "1", </v>
      </c>
      <c r="I7" t="str">
        <f>_xlfn.CONCAT(C$3,rEquals,IF(ISERROR(FIND("Date",C$3)),"","DateTime.Parse("),C$2,C7,C$2,IF(ISERROR(FIND("Date",C$3)),"",", new CultureInfo(""en-PH"", false))"),IF(C$1 &lt;&gt; "end",", ",""))</f>
        <v xml:space="preserve">HorseId = "42", </v>
      </c>
      <c r="J7" t="str">
        <f>_xlfn.CONCAT(D$3,rEquals,IF(ISERROR(FIND("Date",D$3)),"","DateTime.Parse("),D$2,D7,D$2,IF(ISERROR(FIND("Date",D$3)),"",", new CultureInfo(""en-PH"", false))"),IF(D$1 &lt;&gt; "end",", ",""))</f>
        <v xml:space="preserve">RaceId = 4, </v>
      </c>
      <c r="K7" t="str">
        <f>_xlfn.CONCAT(E$3,rEquals,IF(ISERROR(FIND("Date",E$3)),"","DateTime.Parse("),E$2,E7,E$2,IF(ISERROR(FIND("Date",E$3)),"",", new CultureInfo(""en-PH"", false))"),IF(E$1 &lt;&gt; "end",", ",""))</f>
        <v>Stake = "250"</v>
      </c>
      <c r="L7" t="str">
        <f t="shared" si="0"/>
        <v xml:space="preserve"> }, </v>
      </c>
      <c r="M7" t="str">
        <f t="shared" si="2"/>
        <v xml:space="preserve">new Bet { Id = 4, CustomerId = "1", HorseId = "42", RaceId = 4, Stake = "250" }, </v>
      </c>
    </row>
    <row r="8" spans="1:13" x14ac:dyDescent="0.25">
      <c r="A8">
        <v>5</v>
      </c>
      <c r="B8">
        <v>2</v>
      </c>
      <c r="C8">
        <v>55</v>
      </c>
      <c r="D8">
        <v>5</v>
      </c>
      <c r="E8">
        <v>300</v>
      </c>
      <c r="F8" s="2" t="str">
        <f t="shared" si="1"/>
        <v xml:space="preserve">new Bet { </v>
      </c>
      <c r="G8" t="str">
        <f>_xlfn.CONCAT(A$3,rEquals,IF(ISERROR(FIND("Date",A$3)),"","DateTime.Parse("),A$2,A8,A$2,IF(ISERROR(FIND("Date",A$3)),"",", new CultureInfo(""en-PH"", false))"),IF(A$1 &lt;&gt; "end",", ",""))</f>
        <v xml:space="preserve">Id = 5, </v>
      </c>
      <c r="H8" t="str">
        <f>_xlfn.CONCAT(B$3,rEquals,IF(ISERROR(FIND("Date",B$3)),"","DateTime.Parse("),B$2,B8,B$2,IF(ISERROR(FIND("Date",B$3)),"",", new CultureInfo(""en-PH"", false))"),IF(B$1 &lt;&gt; "end",", ",""))</f>
        <v xml:space="preserve">CustomerId = "2", </v>
      </c>
      <c r="I8" t="str">
        <f>_xlfn.CONCAT(C$3,rEquals,IF(ISERROR(FIND("Date",C$3)),"","DateTime.Parse("),C$2,C8,C$2,IF(ISERROR(FIND("Date",C$3)),"",", new CultureInfo(""en-PH"", false))"),IF(C$1 &lt;&gt; "end",", ",""))</f>
        <v xml:space="preserve">HorseId = "55", </v>
      </c>
      <c r="J8" t="str">
        <f>_xlfn.CONCAT(D$3,rEquals,IF(ISERROR(FIND("Date",D$3)),"","DateTime.Parse("),D$2,D8,D$2,IF(ISERROR(FIND("Date",D$3)),"",", new CultureInfo(""en-PH"", false))"),IF(D$1 &lt;&gt; "end",", ",""))</f>
        <v xml:space="preserve">RaceId = 5, </v>
      </c>
      <c r="K8" t="str">
        <f>_xlfn.CONCAT(E$3,rEquals,IF(ISERROR(FIND("Date",E$3)),"","DateTime.Parse("),E$2,E8,E$2,IF(ISERROR(FIND("Date",E$3)),"",", new CultureInfo(""en-PH"", false))"),IF(E$1 &lt;&gt; "end",", ",""))</f>
        <v>Stake = "300"</v>
      </c>
      <c r="L8" t="str">
        <f t="shared" si="0"/>
        <v xml:space="preserve"> }, </v>
      </c>
      <c r="M8" t="str">
        <f t="shared" si="2"/>
        <v xml:space="preserve">new Bet { Id = 5, CustomerId = "2", HorseId = "55", RaceId = 5, Stake = "300" }, </v>
      </c>
    </row>
    <row r="9" spans="1:13" x14ac:dyDescent="0.25">
      <c r="A9">
        <v>6</v>
      </c>
      <c r="B9">
        <v>2</v>
      </c>
      <c r="C9">
        <v>12</v>
      </c>
      <c r="D9">
        <v>1</v>
      </c>
      <c r="E9">
        <v>100</v>
      </c>
      <c r="F9" s="2" t="str">
        <f t="shared" si="1"/>
        <v xml:space="preserve">new Bet { </v>
      </c>
      <c r="G9" t="str">
        <f>_xlfn.CONCAT(A$3,rEquals,IF(ISERROR(FIND("Date",A$3)),"","DateTime.Parse("),A$2,A9,A$2,IF(ISERROR(FIND("Date",A$3)),"",", new CultureInfo(""en-PH"", false))"),IF(A$1 &lt;&gt; "end",", ",""))</f>
        <v xml:space="preserve">Id = 6, </v>
      </c>
      <c r="H9" t="str">
        <f>_xlfn.CONCAT(B$3,rEquals,IF(ISERROR(FIND("Date",B$3)),"","DateTime.Parse("),B$2,B9,B$2,IF(ISERROR(FIND("Date",B$3)),"",", new CultureInfo(""en-PH"", false))"),IF(B$1 &lt;&gt; "end",", ",""))</f>
        <v xml:space="preserve">CustomerId = "2", </v>
      </c>
      <c r="I9" t="str">
        <f>_xlfn.CONCAT(C$3,rEquals,IF(ISERROR(FIND("Date",C$3)),"","DateTime.Parse("),C$2,C9,C$2,IF(ISERROR(FIND("Date",C$3)),"",", new CultureInfo(""en-PH"", false))"),IF(C$1 &lt;&gt; "end",", ",""))</f>
        <v xml:space="preserve">HorseId = "12", </v>
      </c>
      <c r="J9" t="str">
        <f>_xlfn.CONCAT(D$3,rEquals,IF(ISERROR(FIND("Date",D$3)),"","DateTime.Parse("),D$2,D9,D$2,IF(ISERROR(FIND("Date",D$3)),"",", new CultureInfo(""en-PH"", false))"),IF(D$1 &lt;&gt; "end",", ",""))</f>
        <v xml:space="preserve">RaceId = 1, </v>
      </c>
      <c r="K9" t="str">
        <f>_xlfn.CONCAT(E$3,rEquals,IF(ISERROR(FIND("Date",E$3)),"","DateTime.Parse("),E$2,E9,E$2,IF(ISERROR(FIND("Date",E$3)),"",", new CultureInfo(""en-PH"", false))"),IF(E$1 &lt;&gt; "end",", ",""))</f>
        <v>Stake = "100"</v>
      </c>
      <c r="L9" t="str">
        <f t="shared" si="0"/>
        <v xml:space="preserve"> }, </v>
      </c>
      <c r="M9" t="str">
        <f t="shared" si="2"/>
        <v xml:space="preserve">new Bet { Id = 6, CustomerId = "2", HorseId = "12", RaceId = 1, Stake = "100" }, </v>
      </c>
    </row>
    <row r="10" spans="1:13" x14ac:dyDescent="0.25">
      <c r="A10">
        <v>7</v>
      </c>
      <c r="B10">
        <v>2</v>
      </c>
      <c r="C10">
        <v>22</v>
      </c>
      <c r="D10">
        <v>2</v>
      </c>
      <c r="E10">
        <v>150</v>
      </c>
      <c r="F10" s="2" t="str">
        <f t="shared" si="1"/>
        <v xml:space="preserve">new Bet { </v>
      </c>
      <c r="G10" t="str">
        <f>_xlfn.CONCAT(A$3,rEquals,IF(ISERROR(FIND("Date",A$3)),"","DateTime.Parse("),A$2,A10,A$2,IF(ISERROR(FIND("Date",A$3)),"",", new CultureInfo(""en-PH"", false))"),IF(A$1 &lt;&gt; "end",", ",""))</f>
        <v xml:space="preserve">Id = 7, </v>
      </c>
      <c r="H10" t="str">
        <f>_xlfn.CONCAT(B$3,rEquals,IF(ISERROR(FIND("Date",B$3)),"","DateTime.Parse("),B$2,B10,B$2,IF(ISERROR(FIND("Date",B$3)),"",", new CultureInfo(""en-PH"", false))"),IF(B$1 &lt;&gt; "end",", ",""))</f>
        <v xml:space="preserve">CustomerId = "2", </v>
      </c>
      <c r="I10" t="str">
        <f>_xlfn.CONCAT(C$3,rEquals,IF(ISERROR(FIND("Date",C$3)),"","DateTime.Parse("),C$2,C10,C$2,IF(ISERROR(FIND("Date",C$3)),"",", new CultureInfo(""en-PH"", false))"),IF(C$1 &lt;&gt; "end",", ",""))</f>
        <v xml:space="preserve">HorseId = "22", </v>
      </c>
      <c r="J10" t="str">
        <f>_xlfn.CONCAT(D$3,rEquals,IF(ISERROR(FIND("Date",D$3)),"","DateTime.Parse("),D$2,D10,D$2,IF(ISERROR(FIND("Date",D$3)),"",", new CultureInfo(""en-PH"", false))"),IF(D$1 &lt;&gt; "end",", ",""))</f>
        <v xml:space="preserve">RaceId = 2, </v>
      </c>
      <c r="K10" t="str">
        <f>_xlfn.CONCAT(E$3,rEquals,IF(ISERROR(FIND("Date",E$3)),"","DateTime.Parse("),E$2,E10,E$2,IF(ISERROR(FIND("Date",E$3)),"",", new CultureInfo(""en-PH"", false))"),IF(E$1 &lt;&gt; "end",", ",""))</f>
        <v>Stake = "150"</v>
      </c>
      <c r="L10" t="str">
        <f t="shared" si="0"/>
        <v xml:space="preserve"> }, </v>
      </c>
      <c r="M10" t="str">
        <f t="shared" si="2"/>
        <v xml:space="preserve">new Bet { Id = 7, CustomerId = "2", HorseId = "22", RaceId = 2, Stake = "150" }, </v>
      </c>
    </row>
    <row r="11" spans="1:13" x14ac:dyDescent="0.25">
      <c r="A11">
        <v>8</v>
      </c>
      <c r="B11">
        <v>2</v>
      </c>
      <c r="C11">
        <v>31</v>
      </c>
      <c r="D11">
        <v>3</v>
      </c>
      <c r="E11">
        <v>200</v>
      </c>
      <c r="F11" s="2" t="str">
        <f t="shared" si="1"/>
        <v xml:space="preserve">new Bet { </v>
      </c>
      <c r="G11" t="str">
        <f>_xlfn.CONCAT(A$3,rEquals,IF(ISERROR(FIND("Date",A$3)),"","DateTime.Parse("),A$2,A11,A$2,IF(ISERROR(FIND("Date",A$3)),"",", new CultureInfo(""en-PH"", false))"),IF(A$1 &lt;&gt; "end",", ",""))</f>
        <v xml:space="preserve">Id = 8, </v>
      </c>
      <c r="H11" t="str">
        <f>_xlfn.CONCAT(B$3,rEquals,IF(ISERROR(FIND("Date",B$3)),"","DateTime.Parse("),B$2,B11,B$2,IF(ISERROR(FIND("Date",B$3)),"",", new CultureInfo(""en-PH"", false))"),IF(B$1 &lt;&gt; "end",", ",""))</f>
        <v xml:space="preserve">CustomerId = "2", </v>
      </c>
      <c r="I11" t="str">
        <f>_xlfn.CONCAT(C$3,rEquals,IF(ISERROR(FIND("Date",C$3)),"","DateTime.Parse("),C$2,C11,C$2,IF(ISERROR(FIND("Date",C$3)),"",", new CultureInfo(""en-PH"", false))"),IF(C$1 &lt;&gt; "end",", ",""))</f>
        <v xml:space="preserve">HorseId = "31", </v>
      </c>
      <c r="J11" t="str">
        <f>_xlfn.CONCAT(D$3,rEquals,IF(ISERROR(FIND("Date",D$3)),"","DateTime.Parse("),D$2,D11,D$2,IF(ISERROR(FIND("Date",D$3)),"",", new CultureInfo(""en-PH"", false))"),IF(D$1 &lt;&gt; "end",", ",""))</f>
        <v xml:space="preserve">RaceId = 3, </v>
      </c>
      <c r="K11" t="str">
        <f>_xlfn.CONCAT(E$3,rEquals,IF(ISERROR(FIND("Date",E$3)),"","DateTime.Parse("),E$2,E11,E$2,IF(ISERROR(FIND("Date",E$3)),"",", new CultureInfo(""en-PH"", false))"),IF(E$1 &lt;&gt; "end",", ",""))</f>
        <v>Stake = "200"</v>
      </c>
      <c r="L11" t="str">
        <f t="shared" si="0"/>
        <v xml:space="preserve"> }, </v>
      </c>
      <c r="M11" t="str">
        <f t="shared" si="2"/>
        <v xml:space="preserve">new Bet { Id = 8, CustomerId = "2", HorseId = "31", RaceId = 3, Stake = "200" }, </v>
      </c>
    </row>
    <row r="12" spans="1:13" x14ac:dyDescent="0.25">
      <c r="A12">
        <v>9</v>
      </c>
      <c r="B12">
        <v>3</v>
      </c>
      <c r="C12">
        <v>43</v>
      </c>
      <c r="D12">
        <v>4</v>
      </c>
      <c r="E12">
        <v>250</v>
      </c>
      <c r="F12" s="2" t="str">
        <f t="shared" si="1"/>
        <v xml:space="preserve">new Bet { </v>
      </c>
      <c r="G12" t="str">
        <f>_xlfn.CONCAT(A$3,rEquals,IF(ISERROR(FIND("Date",A$3)),"","DateTime.Parse("),A$2,A12,A$2,IF(ISERROR(FIND("Date",A$3)),"",", new CultureInfo(""en-PH"", false))"),IF(A$1 &lt;&gt; "end",", ",""))</f>
        <v xml:space="preserve">Id = 9, </v>
      </c>
      <c r="H12" t="str">
        <f>_xlfn.CONCAT(B$3,rEquals,IF(ISERROR(FIND("Date",B$3)),"","DateTime.Parse("),B$2,B12,B$2,IF(ISERROR(FIND("Date",B$3)),"",", new CultureInfo(""en-PH"", false))"),IF(B$1 &lt;&gt; "end",", ",""))</f>
        <v xml:space="preserve">CustomerId = "3", </v>
      </c>
      <c r="I12" t="str">
        <f>_xlfn.CONCAT(C$3,rEquals,IF(ISERROR(FIND("Date",C$3)),"","DateTime.Parse("),C$2,C12,C$2,IF(ISERROR(FIND("Date",C$3)),"",", new CultureInfo(""en-PH"", false))"),IF(C$1 &lt;&gt; "end",", ",""))</f>
        <v xml:space="preserve">HorseId = "43", </v>
      </c>
      <c r="J12" t="str">
        <f>_xlfn.CONCAT(D$3,rEquals,IF(ISERROR(FIND("Date",D$3)),"","DateTime.Parse("),D$2,D12,D$2,IF(ISERROR(FIND("Date",D$3)),"",", new CultureInfo(""en-PH"", false))"),IF(D$1 &lt;&gt; "end",", ",""))</f>
        <v xml:space="preserve">RaceId = 4, </v>
      </c>
      <c r="K12" t="str">
        <f>_xlfn.CONCAT(E$3,rEquals,IF(ISERROR(FIND("Date",E$3)),"","DateTime.Parse("),E$2,E12,E$2,IF(ISERROR(FIND("Date",E$3)),"",", new CultureInfo(""en-PH"", false))"),IF(E$1 &lt;&gt; "end",", ",""))</f>
        <v>Stake = "250"</v>
      </c>
      <c r="L12" t="str">
        <f t="shared" si="0"/>
        <v xml:space="preserve"> }, </v>
      </c>
      <c r="M12" t="str">
        <f t="shared" si="2"/>
        <v xml:space="preserve">new Bet { Id = 9, CustomerId = "3", HorseId = "43", RaceId = 4, Stake = "250" }, </v>
      </c>
    </row>
    <row r="13" spans="1:13" x14ac:dyDescent="0.25">
      <c r="A13">
        <v>10</v>
      </c>
      <c r="B13">
        <v>3</v>
      </c>
      <c r="C13">
        <v>53</v>
      </c>
      <c r="D13">
        <v>5</v>
      </c>
      <c r="E13">
        <v>300</v>
      </c>
      <c r="F13" s="2" t="str">
        <f t="shared" si="1"/>
        <v xml:space="preserve">new Bet { </v>
      </c>
      <c r="G13" t="str">
        <f>_xlfn.CONCAT(A$3,rEquals,IF(ISERROR(FIND("Date",A$3)),"","DateTime.Parse("),A$2,A13,A$2,IF(ISERROR(FIND("Date",A$3)),"",", new CultureInfo(""en-PH"", false))"),IF(A$1 &lt;&gt; "end",", ",""))</f>
        <v xml:space="preserve">Id = 10, </v>
      </c>
      <c r="H13" t="str">
        <f>_xlfn.CONCAT(B$3,rEquals,IF(ISERROR(FIND("Date",B$3)),"","DateTime.Parse("),B$2,B13,B$2,IF(ISERROR(FIND("Date",B$3)),"",", new CultureInfo(""en-PH"", false))"),IF(B$1 &lt;&gt; "end",", ",""))</f>
        <v xml:space="preserve">CustomerId = "3", </v>
      </c>
      <c r="I13" t="str">
        <f>_xlfn.CONCAT(C$3,rEquals,IF(ISERROR(FIND("Date",C$3)),"","DateTime.Parse("),C$2,C13,C$2,IF(ISERROR(FIND("Date",C$3)),"",", new CultureInfo(""en-PH"", false))"),IF(C$1 &lt;&gt; "end",", ",""))</f>
        <v xml:space="preserve">HorseId = "53", </v>
      </c>
      <c r="J13" t="str">
        <f>_xlfn.CONCAT(D$3,rEquals,IF(ISERROR(FIND("Date",D$3)),"","DateTime.Parse("),D$2,D13,D$2,IF(ISERROR(FIND("Date",D$3)),"",", new CultureInfo(""en-PH"", false))"),IF(D$1 &lt;&gt; "end",", ",""))</f>
        <v xml:space="preserve">RaceId = 5, </v>
      </c>
      <c r="K13" t="str">
        <f>_xlfn.CONCAT(E$3,rEquals,IF(ISERROR(FIND("Date",E$3)),"","DateTime.Parse("),E$2,E13,E$2,IF(ISERROR(FIND("Date",E$3)),"",", new CultureInfo(""en-PH"", false))"),IF(E$1 &lt;&gt; "end",", ",""))</f>
        <v>Stake = "300"</v>
      </c>
      <c r="L13" t="str">
        <f t="shared" si="0"/>
        <v xml:space="preserve"> }, </v>
      </c>
      <c r="M13" t="str">
        <f t="shared" si="2"/>
        <v xml:space="preserve">new Bet { Id = 10, CustomerId = "3", HorseId = "53", RaceId = 5, Stake = "300" }, </v>
      </c>
    </row>
    <row r="14" spans="1:13" x14ac:dyDescent="0.25">
      <c r="A14">
        <v>11</v>
      </c>
      <c r="B14">
        <v>3</v>
      </c>
      <c r="C14">
        <v>13</v>
      </c>
      <c r="D14">
        <v>1</v>
      </c>
      <c r="E14">
        <v>100</v>
      </c>
      <c r="F14" s="2" t="str">
        <f t="shared" si="1"/>
        <v xml:space="preserve">new Bet { </v>
      </c>
      <c r="G14" t="str">
        <f>_xlfn.CONCAT(A$3,rEquals,IF(ISERROR(FIND("Date",A$3)),"","DateTime.Parse("),A$2,A14,A$2,IF(ISERROR(FIND("Date",A$3)),"",", new CultureInfo(""en-PH"", false))"),IF(A$1 &lt;&gt; "end",", ",""))</f>
        <v xml:space="preserve">Id = 11, </v>
      </c>
      <c r="H14" t="str">
        <f>_xlfn.CONCAT(B$3,rEquals,IF(ISERROR(FIND("Date",B$3)),"","DateTime.Parse("),B$2,B14,B$2,IF(ISERROR(FIND("Date",B$3)),"",", new CultureInfo(""en-PH"", false))"),IF(B$1 &lt;&gt; "end",", ",""))</f>
        <v xml:space="preserve">CustomerId = "3", </v>
      </c>
      <c r="I14" t="str">
        <f>_xlfn.CONCAT(C$3,rEquals,IF(ISERROR(FIND("Date",C$3)),"","DateTime.Parse("),C$2,C14,C$2,IF(ISERROR(FIND("Date",C$3)),"",", new CultureInfo(""en-PH"", false))"),IF(C$1 &lt;&gt; "end",", ",""))</f>
        <v xml:space="preserve">HorseId = "13", </v>
      </c>
      <c r="J14" t="str">
        <f>_xlfn.CONCAT(D$3,rEquals,IF(ISERROR(FIND("Date",D$3)),"","DateTime.Parse("),D$2,D14,D$2,IF(ISERROR(FIND("Date",D$3)),"",", new CultureInfo(""en-PH"", false))"),IF(D$1 &lt;&gt; "end",", ",""))</f>
        <v xml:space="preserve">RaceId = 1, </v>
      </c>
      <c r="K14" t="str">
        <f>_xlfn.CONCAT(E$3,rEquals,IF(ISERROR(FIND("Date",E$3)),"","DateTime.Parse("),E$2,E14,E$2,IF(ISERROR(FIND("Date",E$3)),"",", new CultureInfo(""en-PH"", false))"),IF(E$1 &lt;&gt; "end",", ",""))</f>
        <v>Stake = "100"</v>
      </c>
      <c r="L14" t="str">
        <f t="shared" si="0"/>
        <v xml:space="preserve"> }, </v>
      </c>
      <c r="M14" t="str">
        <f t="shared" si="2"/>
        <v xml:space="preserve">new Bet { Id = 11, CustomerId = "3", HorseId = "13", RaceId = 1, Stake = "100" }, </v>
      </c>
    </row>
    <row r="15" spans="1:13" x14ac:dyDescent="0.25">
      <c r="A15">
        <v>12</v>
      </c>
      <c r="B15">
        <v>4</v>
      </c>
      <c r="C15">
        <v>21</v>
      </c>
      <c r="D15">
        <v>2</v>
      </c>
      <c r="E15">
        <v>150</v>
      </c>
      <c r="F15" s="2" t="str">
        <f t="shared" si="1"/>
        <v xml:space="preserve">new Bet { </v>
      </c>
      <c r="G15" t="str">
        <f>_xlfn.CONCAT(A$3,rEquals,IF(ISERROR(FIND("Date",A$3)),"","DateTime.Parse("),A$2,A15,A$2,IF(ISERROR(FIND("Date",A$3)),"",", new CultureInfo(""en-PH"", false))"),IF(A$1 &lt;&gt; "end",", ",""))</f>
        <v xml:space="preserve">Id = 12, </v>
      </c>
      <c r="H15" t="str">
        <f>_xlfn.CONCAT(B$3,rEquals,IF(ISERROR(FIND("Date",B$3)),"","DateTime.Parse("),B$2,B15,B$2,IF(ISERROR(FIND("Date",B$3)),"",", new CultureInfo(""en-PH"", false))"),IF(B$1 &lt;&gt; "end",", ",""))</f>
        <v xml:space="preserve">CustomerId = "4", </v>
      </c>
      <c r="I15" t="str">
        <f>_xlfn.CONCAT(C$3,rEquals,IF(ISERROR(FIND("Date",C$3)),"","DateTime.Parse("),C$2,C15,C$2,IF(ISERROR(FIND("Date",C$3)),"",", new CultureInfo(""en-PH"", false))"),IF(C$1 &lt;&gt; "end",", ",""))</f>
        <v xml:space="preserve">HorseId = "21", </v>
      </c>
      <c r="J15" t="str">
        <f>_xlfn.CONCAT(D$3,rEquals,IF(ISERROR(FIND("Date",D$3)),"","DateTime.Parse("),D$2,D15,D$2,IF(ISERROR(FIND("Date",D$3)),"",", new CultureInfo(""en-PH"", false))"),IF(D$1 &lt;&gt; "end",", ",""))</f>
        <v xml:space="preserve">RaceId = 2, </v>
      </c>
      <c r="K15" t="str">
        <f>_xlfn.CONCAT(E$3,rEquals,IF(ISERROR(FIND("Date",E$3)),"","DateTime.Parse("),E$2,E15,E$2,IF(ISERROR(FIND("Date",E$3)),"",", new CultureInfo(""en-PH"", false))"),IF(E$1 &lt;&gt; "end",", ",""))</f>
        <v>Stake = "150"</v>
      </c>
      <c r="L15" t="str">
        <f t="shared" si="0"/>
        <v xml:space="preserve"> }, </v>
      </c>
      <c r="M15" t="str">
        <f t="shared" si="2"/>
        <v xml:space="preserve">new Bet { Id = 12, CustomerId = "4", HorseId = "21", RaceId = 2, Stake = "150" }, </v>
      </c>
    </row>
    <row r="16" spans="1:13" x14ac:dyDescent="0.25">
      <c r="A16">
        <v>13</v>
      </c>
      <c r="B16">
        <v>4</v>
      </c>
      <c r="C16">
        <v>31</v>
      </c>
      <c r="D16">
        <v>3</v>
      </c>
      <c r="E16">
        <v>200</v>
      </c>
      <c r="F16" s="2" t="str">
        <f t="shared" si="1"/>
        <v xml:space="preserve">new Bet { </v>
      </c>
      <c r="G16" t="str">
        <f>_xlfn.CONCAT(A$3,rEquals,IF(ISERROR(FIND("Date",A$3)),"","DateTime.Parse("),A$2,A16,A$2,IF(ISERROR(FIND("Date",A$3)),"",", new CultureInfo(""en-PH"", false))"),IF(A$1 &lt;&gt; "end",", ",""))</f>
        <v xml:space="preserve">Id = 13, </v>
      </c>
      <c r="H16" t="str">
        <f>_xlfn.CONCAT(B$3,rEquals,IF(ISERROR(FIND("Date",B$3)),"","DateTime.Parse("),B$2,B16,B$2,IF(ISERROR(FIND("Date",B$3)),"",", new CultureInfo(""en-PH"", false))"),IF(B$1 &lt;&gt; "end",", ",""))</f>
        <v xml:space="preserve">CustomerId = "4", </v>
      </c>
      <c r="I16" t="str">
        <f>_xlfn.CONCAT(C$3,rEquals,IF(ISERROR(FIND("Date",C$3)),"","DateTime.Parse("),C$2,C16,C$2,IF(ISERROR(FIND("Date",C$3)),"",", new CultureInfo(""en-PH"", false))"),IF(C$1 &lt;&gt; "end",", ",""))</f>
        <v xml:space="preserve">HorseId = "31", </v>
      </c>
      <c r="J16" t="str">
        <f>_xlfn.CONCAT(D$3,rEquals,IF(ISERROR(FIND("Date",D$3)),"","DateTime.Parse("),D$2,D16,D$2,IF(ISERROR(FIND("Date",D$3)),"",", new CultureInfo(""en-PH"", false))"),IF(D$1 &lt;&gt; "end",", ",""))</f>
        <v xml:space="preserve">RaceId = 3, </v>
      </c>
      <c r="K16" t="str">
        <f>_xlfn.CONCAT(E$3,rEquals,IF(ISERROR(FIND("Date",E$3)),"","DateTime.Parse("),E$2,E16,E$2,IF(ISERROR(FIND("Date",E$3)),"",", new CultureInfo(""en-PH"", false))"),IF(E$1 &lt;&gt; "end",", ",""))</f>
        <v>Stake = "200"</v>
      </c>
      <c r="L16" t="str">
        <f t="shared" si="0"/>
        <v xml:space="preserve"> }, </v>
      </c>
      <c r="M16" t="str">
        <f t="shared" si="2"/>
        <v xml:space="preserve">new Bet { Id = 13, CustomerId = "4", HorseId = "31", RaceId = 3, Stake = "200" }, </v>
      </c>
    </row>
    <row r="17" spans="1:13" x14ac:dyDescent="0.25">
      <c r="A17">
        <v>14</v>
      </c>
      <c r="B17">
        <v>4</v>
      </c>
      <c r="C17">
        <v>43</v>
      </c>
      <c r="D17">
        <v>4</v>
      </c>
      <c r="E17">
        <v>250</v>
      </c>
      <c r="F17" s="2" t="str">
        <f t="shared" si="1"/>
        <v xml:space="preserve">new Bet { </v>
      </c>
      <c r="G17" t="str">
        <f>_xlfn.CONCAT(A$3,rEquals,IF(ISERROR(FIND("Date",A$3)),"","DateTime.Parse("),A$2,A17,A$2,IF(ISERROR(FIND("Date",A$3)),"",", new CultureInfo(""en-PH"", false))"),IF(A$1 &lt;&gt; "end",", ",""))</f>
        <v xml:space="preserve">Id = 14, </v>
      </c>
      <c r="H17" t="str">
        <f>_xlfn.CONCAT(B$3,rEquals,IF(ISERROR(FIND("Date",B$3)),"","DateTime.Parse("),B$2,B17,B$2,IF(ISERROR(FIND("Date",B$3)),"",", new CultureInfo(""en-PH"", false))"),IF(B$1 &lt;&gt; "end",", ",""))</f>
        <v xml:space="preserve">CustomerId = "4", </v>
      </c>
      <c r="I17" t="str">
        <f>_xlfn.CONCAT(C$3,rEquals,IF(ISERROR(FIND("Date",C$3)),"","DateTime.Parse("),C$2,C17,C$2,IF(ISERROR(FIND("Date",C$3)),"",", new CultureInfo(""en-PH"", false))"),IF(C$1 &lt;&gt; "end",", ",""))</f>
        <v xml:space="preserve">HorseId = "43", </v>
      </c>
      <c r="J17" t="str">
        <f>_xlfn.CONCAT(D$3,rEquals,IF(ISERROR(FIND("Date",D$3)),"","DateTime.Parse("),D$2,D17,D$2,IF(ISERROR(FIND("Date",D$3)),"",", new CultureInfo(""en-PH"", false))"),IF(D$1 &lt;&gt; "end",", ",""))</f>
        <v xml:space="preserve">RaceId = 4, </v>
      </c>
      <c r="K17" t="str">
        <f>_xlfn.CONCAT(E$3,rEquals,IF(ISERROR(FIND("Date",E$3)),"","DateTime.Parse("),E$2,E17,E$2,IF(ISERROR(FIND("Date",E$3)),"",", new CultureInfo(""en-PH"", false))"),IF(E$1 &lt;&gt; "end",", ",""))</f>
        <v>Stake = "250"</v>
      </c>
      <c r="L17" t="str">
        <f t="shared" si="0"/>
        <v xml:space="preserve"> }, </v>
      </c>
      <c r="M17" t="str">
        <f t="shared" si="2"/>
        <v xml:space="preserve">new Bet { Id = 14, CustomerId = "4", HorseId = "43", RaceId = 4, Stake = "250" }, </v>
      </c>
    </row>
    <row r="18" spans="1:13" x14ac:dyDescent="0.25">
      <c r="A18">
        <v>15</v>
      </c>
      <c r="B18">
        <v>5</v>
      </c>
      <c r="C18">
        <v>54</v>
      </c>
      <c r="D18">
        <v>5</v>
      </c>
      <c r="E18">
        <v>300</v>
      </c>
      <c r="F18" s="2" t="str">
        <f t="shared" si="1"/>
        <v xml:space="preserve">new Bet { </v>
      </c>
      <c r="G18" t="str">
        <f>_xlfn.CONCAT(A$3,rEquals,IF(ISERROR(FIND("Date",A$3)),"","DateTime.Parse("),A$2,A18,A$2,IF(ISERROR(FIND("Date",A$3)),"",", new CultureInfo(""en-PH"", false))"),IF(A$1 &lt;&gt; "end",", ",""))</f>
        <v xml:space="preserve">Id = 15, </v>
      </c>
      <c r="H18" t="str">
        <f>_xlfn.CONCAT(B$3,rEquals,IF(ISERROR(FIND("Date",B$3)),"","DateTime.Parse("),B$2,B18,B$2,IF(ISERROR(FIND("Date",B$3)),"",", new CultureInfo(""en-PH"", false))"),IF(B$1 &lt;&gt; "end",", ",""))</f>
        <v xml:space="preserve">CustomerId = "5", </v>
      </c>
      <c r="I18" t="str">
        <f>_xlfn.CONCAT(C$3,rEquals,IF(ISERROR(FIND("Date",C$3)),"","DateTime.Parse("),C$2,C18,C$2,IF(ISERROR(FIND("Date",C$3)),"",", new CultureInfo(""en-PH"", false))"),IF(C$1 &lt;&gt; "end",", ",""))</f>
        <v xml:space="preserve">HorseId = "54", </v>
      </c>
      <c r="J18" t="str">
        <f>_xlfn.CONCAT(D$3,rEquals,IF(ISERROR(FIND("Date",D$3)),"","DateTime.Parse("),D$2,D18,D$2,IF(ISERROR(FIND("Date",D$3)),"",", new CultureInfo(""en-PH"", false))"),IF(D$1 &lt;&gt; "end",", ",""))</f>
        <v xml:space="preserve">RaceId = 5, </v>
      </c>
      <c r="K18" t="str">
        <f>_xlfn.CONCAT(E$3,rEquals,IF(ISERROR(FIND("Date",E$3)),"","DateTime.Parse("),E$2,E18,E$2,IF(ISERROR(FIND("Date",E$3)),"",", new CultureInfo(""en-PH"", false))"),IF(E$1 &lt;&gt; "end",", ",""))</f>
        <v>Stake = "300"</v>
      </c>
      <c r="L18" t="str">
        <f t="shared" si="0"/>
        <v xml:space="preserve"> }, </v>
      </c>
      <c r="M18" t="str">
        <f t="shared" si="2"/>
        <v xml:space="preserve">new Bet { Id = 15, CustomerId = "5", HorseId = "54", RaceId = 5, Stake = "300" }, </v>
      </c>
    </row>
    <row r="19" spans="1:13" x14ac:dyDescent="0.25">
      <c r="A19">
        <v>16</v>
      </c>
      <c r="B19">
        <v>5</v>
      </c>
      <c r="C19">
        <v>54</v>
      </c>
      <c r="D19">
        <v>5</v>
      </c>
      <c r="E19">
        <v>70</v>
      </c>
      <c r="F19" s="2" t="str">
        <f t="shared" si="1"/>
        <v xml:space="preserve">new Bet { </v>
      </c>
      <c r="G19" t="str">
        <f>_xlfn.CONCAT(A$3,rEquals,IF(ISERROR(FIND("Date",A$3)),"","DateTime.Parse("),A$2,A19,A$2,IF(ISERROR(FIND("Date",A$3)),"",", new CultureInfo(""en-PH"", false))"),IF(A$1 &lt;&gt; "end",", ",""))</f>
        <v xml:space="preserve">Id = 16, </v>
      </c>
      <c r="H19" t="str">
        <f>_xlfn.CONCAT(B$3,rEquals,IF(ISERROR(FIND("Date",B$3)),"","DateTime.Parse("),B$2,B19,B$2,IF(ISERROR(FIND("Date",B$3)),"",", new CultureInfo(""en-PH"", false))"),IF(B$1 &lt;&gt; "end",", ",""))</f>
        <v xml:space="preserve">CustomerId = "5", </v>
      </c>
      <c r="I19" t="str">
        <f>_xlfn.CONCAT(C$3,rEquals,IF(ISERROR(FIND("Date",C$3)),"","DateTime.Parse("),C$2,C19,C$2,IF(ISERROR(FIND("Date",C$3)),"",", new CultureInfo(""en-PH"", false))"),IF(C$1 &lt;&gt; "end",", ",""))</f>
        <v xml:space="preserve">HorseId = "54", </v>
      </c>
      <c r="J19" t="str">
        <f>_xlfn.CONCAT(D$3,rEquals,IF(ISERROR(FIND("Date",D$3)),"","DateTime.Parse("),D$2,D19,D$2,IF(ISERROR(FIND("Date",D$3)),"",", new CultureInfo(""en-PH"", false))"),IF(D$1 &lt;&gt; "end",", ",""))</f>
        <v xml:space="preserve">RaceId = 5, </v>
      </c>
      <c r="K19" t="str">
        <f>_xlfn.CONCAT(E$3,rEquals,IF(ISERROR(FIND("Date",E$3)),"","DateTime.Parse("),E$2,E19,E$2,IF(ISERROR(FIND("Date",E$3)),"",", new CultureInfo(""en-PH"", false))"),IF(E$1 &lt;&gt; "end",", ",""))</f>
        <v>Stake = "70"</v>
      </c>
      <c r="L19" t="str">
        <f t="shared" si="0"/>
        <v xml:space="preserve"> }, </v>
      </c>
      <c r="M19" t="str">
        <f t="shared" si="2"/>
        <v xml:space="preserve">new Bet { Id = 16, CustomerId = "5", HorseId = "54", RaceId = 5, Stake = "70" }, </v>
      </c>
    </row>
    <row r="20" spans="1:13" x14ac:dyDescent="0.25">
      <c r="A20">
        <v>17</v>
      </c>
      <c r="B20">
        <v>5</v>
      </c>
      <c r="C20">
        <v>12</v>
      </c>
      <c r="D20">
        <v>1</v>
      </c>
      <c r="E20">
        <v>300</v>
      </c>
      <c r="F20" s="2" t="str">
        <f t="shared" si="1"/>
        <v xml:space="preserve">new Bet { </v>
      </c>
      <c r="G20" t="str">
        <f>_xlfn.CONCAT(A$3,rEquals,IF(ISERROR(FIND("Date",A$3)),"","DateTime.Parse("),A$2,A20,A$2,IF(ISERROR(FIND("Date",A$3)),"",", new CultureInfo(""en-PH"", false))"),IF(A$1 &lt;&gt; "end",", ",""))</f>
        <v xml:space="preserve">Id = 17, </v>
      </c>
      <c r="H20" t="str">
        <f>_xlfn.CONCAT(B$3,rEquals,IF(ISERROR(FIND("Date",B$3)),"","DateTime.Parse("),B$2,B20,B$2,IF(ISERROR(FIND("Date",B$3)),"",", new CultureInfo(""en-PH"", false))"),IF(B$1 &lt;&gt; "end",", ",""))</f>
        <v xml:space="preserve">CustomerId = "5", </v>
      </c>
      <c r="I20" t="str">
        <f>_xlfn.CONCAT(C$3,rEquals,IF(ISERROR(FIND("Date",C$3)),"","DateTime.Parse("),C$2,C20,C$2,IF(ISERROR(FIND("Date",C$3)),"",", new CultureInfo(""en-PH"", false))"),IF(C$1 &lt;&gt; "end",", ",""))</f>
        <v xml:space="preserve">HorseId = "12", </v>
      </c>
      <c r="J20" t="str">
        <f>_xlfn.CONCAT(D$3,rEquals,IF(ISERROR(FIND("Date",D$3)),"","DateTime.Parse("),D$2,D20,D$2,IF(ISERROR(FIND("Date",D$3)),"",", new CultureInfo(""en-PH"", false))"),IF(D$1 &lt;&gt; "end",", ",""))</f>
        <v xml:space="preserve">RaceId = 1, </v>
      </c>
      <c r="K20" t="str">
        <f>_xlfn.CONCAT(E$3,rEquals,IF(ISERROR(FIND("Date",E$3)),"","DateTime.Parse("),E$2,E20,E$2,IF(ISERROR(FIND("Date",E$3)),"",", new CultureInfo(""en-PH"", false))"),IF(E$1 &lt;&gt; "end",", ",""))</f>
        <v>Stake = "300"</v>
      </c>
      <c r="L20" t="str">
        <f t="shared" si="0"/>
        <v xml:space="preserve"> }, </v>
      </c>
      <c r="M20" t="str">
        <f t="shared" si="2"/>
        <v xml:space="preserve">new Bet { Id = 17, CustomerId = "5", HorseId = "12", RaceId = 1, Stake = "300" }, </v>
      </c>
    </row>
    <row r="21" spans="1:13" x14ac:dyDescent="0.25">
      <c r="A21">
        <v>18</v>
      </c>
      <c r="B21">
        <v>5</v>
      </c>
      <c r="C21">
        <v>33</v>
      </c>
      <c r="D21">
        <v>3</v>
      </c>
      <c r="E21">
        <v>150</v>
      </c>
      <c r="F21" s="2" t="str">
        <f t="shared" si="1"/>
        <v xml:space="preserve">new Bet { </v>
      </c>
      <c r="G21" t="str">
        <f>_xlfn.CONCAT(A$3,rEquals,IF(ISERROR(FIND("Date",A$3)),"","DateTime.Parse("),A$2,A21,A$2,IF(ISERROR(FIND("Date",A$3)),"",", new CultureInfo(""en-PH"", false))"),IF(A$1 &lt;&gt; "end",", ",""))</f>
        <v xml:space="preserve">Id = 18, </v>
      </c>
      <c r="H21" t="str">
        <f>_xlfn.CONCAT(B$3,rEquals,IF(ISERROR(FIND("Date",B$3)),"","DateTime.Parse("),B$2,B21,B$2,IF(ISERROR(FIND("Date",B$3)),"",", new CultureInfo(""en-PH"", false))"),IF(B$1 &lt;&gt; "end",", ",""))</f>
        <v xml:space="preserve">CustomerId = "5", </v>
      </c>
      <c r="I21" t="str">
        <f>_xlfn.CONCAT(C$3,rEquals,IF(ISERROR(FIND("Date",C$3)),"","DateTime.Parse("),C$2,C21,C$2,IF(ISERROR(FIND("Date",C$3)),"",", new CultureInfo(""en-PH"", false))"),IF(C$1 &lt;&gt; "end",", ",""))</f>
        <v xml:space="preserve">HorseId = "33", </v>
      </c>
      <c r="J21" t="str">
        <f>_xlfn.CONCAT(D$3,rEquals,IF(ISERROR(FIND("Date",D$3)),"","DateTime.Parse("),D$2,D21,D$2,IF(ISERROR(FIND("Date",D$3)),"",", new CultureInfo(""en-PH"", false))"),IF(D$1 &lt;&gt; "end",", ",""))</f>
        <v xml:space="preserve">RaceId = 3, </v>
      </c>
      <c r="K21" t="str">
        <f>_xlfn.CONCAT(E$3,rEquals,IF(ISERROR(FIND("Date",E$3)),"","DateTime.Parse("),E$2,E21,E$2,IF(ISERROR(FIND("Date",E$3)),"",", new CultureInfo(""en-PH"", false))"),IF(E$1 &lt;&gt; "end",", ",""))</f>
        <v>Stake = "150"</v>
      </c>
      <c r="L21" t="str">
        <f t="shared" si="0"/>
        <v xml:space="preserve"> }, </v>
      </c>
      <c r="M21" t="str">
        <f t="shared" si="2"/>
        <v xml:space="preserve">new Bet { Id = 18, CustomerId = "5", HorseId = "33", RaceId = 3, Stake = "150" }, </v>
      </c>
    </row>
    <row r="22" spans="1:13" x14ac:dyDescent="0.25">
      <c r="A22">
        <v>19</v>
      </c>
      <c r="B22">
        <v>5</v>
      </c>
      <c r="C22">
        <v>51</v>
      </c>
      <c r="D22">
        <v>5</v>
      </c>
      <c r="E22">
        <v>300</v>
      </c>
      <c r="F22" s="2" t="str">
        <f t="shared" si="1"/>
        <v xml:space="preserve">new Bet { </v>
      </c>
      <c r="G22" t="str">
        <f>_xlfn.CONCAT(A$3,rEquals,IF(ISERROR(FIND("Date",A$3)),"","DateTime.Parse("),A$2,A22,A$2,IF(ISERROR(FIND("Date",A$3)),"",", new CultureInfo(""en-PH"", false))"),IF(A$1 &lt;&gt; "end",", ",""))</f>
        <v xml:space="preserve">Id = 19, </v>
      </c>
      <c r="H22" t="str">
        <f>_xlfn.CONCAT(B$3,rEquals,IF(ISERROR(FIND("Date",B$3)),"","DateTime.Parse("),B$2,B22,B$2,IF(ISERROR(FIND("Date",B$3)),"",", new CultureInfo(""en-PH"", false))"),IF(B$1 &lt;&gt; "end",", ",""))</f>
        <v xml:space="preserve">CustomerId = "5", </v>
      </c>
      <c r="I22" t="str">
        <f>_xlfn.CONCAT(C$3,rEquals,IF(ISERROR(FIND("Date",C$3)),"","DateTime.Parse("),C$2,C22,C$2,IF(ISERROR(FIND("Date",C$3)),"",", new CultureInfo(""en-PH"", false))"),IF(C$1 &lt;&gt; "end",", ",""))</f>
        <v xml:space="preserve">HorseId = "51", </v>
      </c>
      <c r="J22" t="str">
        <f>_xlfn.CONCAT(D$3,rEquals,IF(ISERROR(FIND("Date",D$3)),"","DateTime.Parse("),D$2,D22,D$2,IF(ISERROR(FIND("Date",D$3)),"",", new CultureInfo(""en-PH"", false))"),IF(D$1 &lt;&gt; "end",", ",""))</f>
        <v xml:space="preserve">RaceId = 5, </v>
      </c>
      <c r="K22" t="str">
        <f>_xlfn.CONCAT(E$3,rEquals,IF(ISERROR(FIND("Date",E$3)),"","DateTime.Parse("),E$2,E22,E$2,IF(ISERROR(FIND("Date",E$3)),"",", new CultureInfo(""en-PH"", false))"),IF(E$1 &lt;&gt; "end",", ",""))</f>
        <v>Stake = "300"</v>
      </c>
      <c r="L22" t="str">
        <f t="shared" si="0"/>
        <v xml:space="preserve"> }, </v>
      </c>
      <c r="M22" t="str">
        <f t="shared" si="2"/>
        <v xml:space="preserve">new Bet { Id = 19, CustomerId = "5", HorseId = "51", RaceId = 5, Stake = "300" }, </v>
      </c>
    </row>
    <row r="23" spans="1:13" x14ac:dyDescent="0.25">
      <c r="A23">
        <v>20</v>
      </c>
      <c r="B23">
        <v>6</v>
      </c>
      <c r="C23">
        <v>55</v>
      </c>
      <c r="D23">
        <v>5</v>
      </c>
      <c r="E23">
        <v>300</v>
      </c>
      <c r="F23" s="2" t="str">
        <f t="shared" si="1"/>
        <v xml:space="preserve">new Bet { </v>
      </c>
      <c r="G23" t="str">
        <f>_xlfn.CONCAT(A$3,rEquals,IF(ISERROR(FIND("Date",A$3)),"","DateTime.Parse("),A$2,A23,A$2,IF(ISERROR(FIND("Date",A$3)),"",", new CultureInfo(""en-PH"", false))"),IF(A$1 &lt;&gt; "end",", ",""))</f>
        <v xml:space="preserve">Id = 20, </v>
      </c>
      <c r="H23" t="str">
        <f>_xlfn.CONCAT(B$3,rEquals,IF(ISERROR(FIND("Date",B$3)),"","DateTime.Parse("),B$2,B23,B$2,IF(ISERROR(FIND("Date",B$3)),"",", new CultureInfo(""en-PH"", false))"),IF(B$1 &lt;&gt; "end",", ",""))</f>
        <v xml:space="preserve">CustomerId = "6", </v>
      </c>
      <c r="I23" t="str">
        <f>_xlfn.CONCAT(C$3,rEquals,IF(ISERROR(FIND("Date",C$3)),"","DateTime.Parse("),C$2,C23,C$2,IF(ISERROR(FIND("Date",C$3)),"",", new CultureInfo(""en-PH"", false))"),IF(C$1 &lt;&gt; "end",", ",""))</f>
        <v xml:space="preserve">HorseId = "55", </v>
      </c>
      <c r="J23" t="str">
        <f>_xlfn.CONCAT(D$3,rEquals,IF(ISERROR(FIND("Date",D$3)),"","DateTime.Parse("),D$2,D23,D$2,IF(ISERROR(FIND("Date",D$3)),"",", new CultureInfo(""en-PH"", false))"),IF(D$1 &lt;&gt; "end",", ",""))</f>
        <v xml:space="preserve">RaceId = 5, </v>
      </c>
      <c r="K23" t="str">
        <f>_xlfn.CONCAT(E$3,rEquals,IF(ISERROR(FIND("Date",E$3)),"","DateTime.Parse("),E$2,E23,E$2,IF(ISERROR(FIND("Date",E$3)),"",", new CultureInfo(""en-PH"", false))"),IF(E$1 &lt;&gt; "end",", ",""))</f>
        <v>Stake = "300"</v>
      </c>
      <c r="L23" t="str">
        <f t="shared" si="0"/>
        <v xml:space="preserve"> }, </v>
      </c>
      <c r="M23" t="str">
        <f t="shared" si="2"/>
        <v xml:space="preserve">new Bet { Id = 20, CustomerId = "6", HorseId = "55", RaceId = 5, Stake = "300" }, </v>
      </c>
    </row>
    <row r="24" spans="1:13" x14ac:dyDescent="0.25">
      <c r="A24">
        <v>21</v>
      </c>
      <c r="B24">
        <v>6</v>
      </c>
      <c r="C24">
        <v>54</v>
      </c>
      <c r="D24">
        <v>5</v>
      </c>
      <c r="E24">
        <v>70</v>
      </c>
      <c r="F24" s="2" t="str">
        <f t="shared" si="1"/>
        <v xml:space="preserve">new Bet { </v>
      </c>
      <c r="G24" t="str">
        <f>_xlfn.CONCAT(A$3,rEquals,IF(ISERROR(FIND("Date",A$3)),"","DateTime.Parse("),A$2,A24,A$2,IF(ISERROR(FIND("Date",A$3)),"",", new CultureInfo(""en-PH"", false))"),IF(A$1 &lt;&gt; "end",", ",""))</f>
        <v xml:space="preserve">Id = 21, </v>
      </c>
      <c r="H24" t="str">
        <f>_xlfn.CONCAT(B$3,rEquals,IF(ISERROR(FIND("Date",B$3)),"","DateTime.Parse("),B$2,B24,B$2,IF(ISERROR(FIND("Date",B$3)),"",", new CultureInfo(""en-PH"", false))"),IF(B$1 &lt;&gt; "end",", ",""))</f>
        <v xml:space="preserve">CustomerId = "6", </v>
      </c>
      <c r="I24" t="str">
        <f>_xlfn.CONCAT(C$3,rEquals,IF(ISERROR(FIND("Date",C$3)),"","DateTime.Parse("),C$2,C24,C$2,IF(ISERROR(FIND("Date",C$3)),"",", new CultureInfo(""en-PH"", false))"),IF(C$1 &lt;&gt; "end",", ",""))</f>
        <v xml:space="preserve">HorseId = "54", </v>
      </c>
      <c r="J24" t="str">
        <f>_xlfn.CONCAT(D$3,rEquals,IF(ISERROR(FIND("Date",D$3)),"","DateTime.Parse("),D$2,D24,D$2,IF(ISERROR(FIND("Date",D$3)),"",", new CultureInfo(""en-PH"", false))"),IF(D$1 &lt;&gt; "end",", ",""))</f>
        <v xml:space="preserve">RaceId = 5, </v>
      </c>
      <c r="K24" t="str">
        <f>_xlfn.CONCAT(E$3,rEquals,IF(ISERROR(FIND("Date",E$3)),"","DateTime.Parse("),E$2,E24,E$2,IF(ISERROR(FIND("Date",E$3)),"",", new CultureInfo(""en-PH"", false))"),IF(E$1 &lt;&gt; "end",", ",""))</f>
        <v>Stake = "70"</v>
      </c>
      <c r="L24" t="str">
        <f t="shared" si="0"/>
        <v xml:space="preserve"> }, </v>
      </c>
      <c r="M24" t="str">
        <f t="shared" si="2"/>
        <v xml:space="preserve">new Bet { Id = 21, CustomerId = "6", HorseId = "54", RaceId = 5, Stake = "70" }, </v>
      </c>
    </row>
    <row r="25" spans="1:13" x14ac:dyDescent="0.25">
      <c r="A25">
        <v>22</v>
      </c>
      <c r="B25">
        <v>6</v>
      </c>
      <c r="C25">
        <v>11</v>
      </c>
      <c r="D25">
        <v>1</v>
      </c>
      <c r="E25">
        <v>300</v>
      </c>
      <c r="F25" s="2" t="str">
        <f t="shared" si="1"/>
        <v xml:space="preserve">new Bet { </v>
      </c>
      <c r="G25" t="str">
        <f>_xlfn.CONCAT(A$3,rEquals,IF(ISERROR(FIND("Date",A$3)),"","DateTime.Parse("),A$2,A25,A$2,IF(ISERROR(FIND("Date",A$3)),"",", new CultureInfo(""en-PH"", false))"),IF(A$1 &lt;&gt; "end",", ",""))</f>
        <v xml:space="preserve">Id = 22, </v>
      </c>
      <c r="H25" t="str">
        <f>_xlfn.CONCAT(B$3,rEquals,IF(ISERROR(FIND("Date",B$3)),"","DateTime.Parse("),B$2,B25,B$2,IF(ISERROR(FIND("Date",B$3)),"",", new CultureInfo(""en-PH"", false))"),IF(B$1 &lt;&gt; "end",", ",""))</f>
        <v xml:space="preserve">CustomerId = "6", </v>
      </c>
      <c r="I25" t="str">
        <f>_xlfn.CONCAT(C$3,rEquals,IF(ISERROR(FIND("Date",C$3)),"","DateTime.Parse("),C$2,C25,C$2,IF(ISERROR(FIND("Date",C$3)),"",", new CultureInfo(""en-PH"", false))"),IF(C$1 &lt;&gt; "end",", ",""))</f>
        <v xml:space="preserve">HorseId = "11", </v>
      </c>
      <c r="J25" t="str">
        <f>_xlfn.CONCAT(D$3,rEquals,IF(ISERROR(FIND("Date",D$3)),"","DateTime.Parse("),D$2,D25,D$2,IF(ISERROR(FIND("Date",D$3)),"",", new CultureInfo(""en-PH"", false))"),IF(D$1 &lt;&gt; "end",", ",""))</f>
        <v xml:space="preserve">RaceId = 1, </v>
      </c>
      <c r="K25" t="str">
        <f>_xlfn.CONCAT(E$3,rEquals,IF(ISERROR(FIND("Date",E$3)),"","DateTime.Parse("),E$2,E25,E$2,IF(ISERROR(FIND("Date",E$3)),"",", new CultureInfo(""en-PH"", false))"),IF(E$1 &lt;&gt; "end",", ",""))</f>
        <v>Stake = "300"</v>
      </c>
      <c r="L25" t="str">
        <f t="shared" si="0"/>
        <v xml:space="preserve"> }, </v>
      </c>
      <c r="M25" t="str">
        <f t="shared" si="2"/>
        <v xml:space="preserve">new Bet { Id = 22, CustomerId = "6", HorseId = "11", RaceId = 1, Stake = "300" }, </v>
      </c>
    </row>
    <row r="26" spans="1:13" x14ac:dyDescent="0.25">
      <c r="A26">
        <v>23</v>
      </c>
      <c r="B26">
        <v>6</v>
      </c>
      <c r="C26">
        <v>22</v>
      </c>
      <c r="D26">
        <v>3</v>
      </c>
      <c r="E26">
        <v>150</v>
      </c>
      <c r="F26" s="2" t="str">
        <f t="shared" si="1"/>
        <v xml:space="preserve">new Bet { </v>
      </c>
      <c r="G26" t="str">
        <f>_xlfn.CONCAT(A$3,rEquals,IF(ISERROR(FIND("Date",A$3)),"","DateTime.Parse("),A$2,A26,A$2,IF(ISERROR(FIND("Date",A$3)),"",", new CultureInfo(""en-PH"", false))"),IF(A$1 &lt;&gt; "end",", ",""))</f>
        <v xml:space="preserve">Id = 23, </v>
      </c>
      <c r="H26" t="str">
        <f>_xlfn.CONCAT(B$3,rEquals,IF(ISERROR(FIND("Date",B$3)),"","DateTime.Parse("),B$2,B26,B$2,IF(ISERROR(FIND("Date",B$3)),"",", new CultureInfo(""en-PH"", false))"),IF(B$1 &lt;&gt; "end",", ",""))</f>
        <v xml:space="preserve">CustomerId = "6", </v>
      </c>
      <c r="I26" t="str">
        <f>_xlfn.CONCAT(C$3,rEquals,IF(ISERROR(FIND("Date",C$3)),"","DateTime.Parse("),C$2,C26,C$2,IF(ISERROR(FIND("Date",C$3)),"",", new CultureInfo(""en-PH"", false))"),IF(C$1 &lt;&gt; "end",", ",""))</f>
        <v xml:space="preserve">HorseId = "22", </v>
      </c>
      <c r="J26" t="str">
        <f>_xlfn.CONCAT(D$3,rEquals,IF(ISERROR(FIND("Date",D$3)),"","DateTime.Parse("),D$2,D26,D$2,IF(ISERROR(FIND("Date",D$3)),"",", new CultureInfo(""en-PH"", false))"),IF(D$1 &lt;&gt; "end",", ",""))</f>
        <v xml:space="preserve">RaceId = 3, </v>
      </c>
      <c r="K26" t="str">
        <f>_xlfn.CONCAT(E$3,rEquals,IF(ISERROR(FIND("Date",E$3)),"","DateTime.Parse("),E$2,E26,E$2,IF(ISERROR(FIND("Date",E$3)),"",", new CultureInfo(""en-PH"", false))"),IF(E$1 &lt;&gt; "end",", ",""))</f>
        <v>Stake = "150"</v>
      </c>
      <c r="L26" t="str">
        <f t="shared" si="0"/>
        <v xml:space="preserve"> }, </v>
      </c>
      <c r="M26" t="str">
        <f t="shared" si="2"/>
        <v xml:space="preserve">new Bet { Id = 23, CustomerId = "6", HorseId = "22", RaceId = 3, Stake = "150" }, </v>
      </c>
    </row>
    <row r="27" spans="1:13" x14ac:dyDescent="0.25">
      <c r="A27">
        <v>24</v>
      </c>
      <c r="B27">
        <v>6</v>
      </c>
      <c r="C27">
        <v>33</v>
      </c>
      <c r="D27">
        <v>5</v>
      </c>
      <c r="E27">
        <v>300</v>
      </c>
      <c r="F27" s="2" t="str">
        <f t="shared" si="1"/>
        <v xml:space="preserve">new Bet { </v>
      </c>
      <c r="G27" t="str">
        <f>_xlfn.CONCAT(A$3,rEquals,IF(ISERROR(FIND("Date",A$3)),"","DateTime.Parse("),A$2,A27,A$2,IF(ISERROR(FIND("Date",A$3)),"",", new CultureInfo(""en-PH"", false))"),IF(A$1 &lt;&gt; "end",", ",""))</f>
        <v xml:space="preserve">Id = 24, </v>
      </c>
      <c r="H27" t="str">
        <f>_xlfn.CONCAT(B$3,rEquals,IF(ISERROR(FIND("Date",B$3)),"","DateTime.Parse("),B$2,B27,B$2,IF(ISERROR(FIND("Date",B$3)),"",", new CultureInfo(""en-PH"", false))"),IF(B$1 &lt;&gt; "end",", ",""))</f>
        <v xml:space="preserve">CustomerId = "6", </v>
      </c>
      <c r="I27" t="str">
        <f>_xlfn.CONCAT(C$3,rEquals,IF(ISERROR(FIND("Date",C$3)),"","DateTime.Parse("),C$2,C27,C$2,IF(ISERROR(FIND("Date",C$3)),"",", new CultureInfo(""en-PH"", false))"),IF(C$1 &lt;&gt; "end",", ",""))</f>
        <v xml:space="preserve">HorseId = "33", </v>
      </c>
      <c r="J27" t="str">
        <f>_xlfn.CONCAT(D$3,rEquals,IF(ISERROR(FIND("Date",D$3)),"","DateTime.Parse("),D$2,D27,D$2,IF(ISERROR(FIND("Date",D$3)),"",", new CultureInfo(""en-PH"", false))"),IF(D$1 &lt;&gt; "end",", ",""))</f>
        <v xml:space="preserve">RaceId = 5, </v>
      </c>
      <c r="K27" t="str">
        <f>_xlfn.CONCAT(E$3,rEquals,IF(ISERROR(FIND("Date",E$3)),"","DateTime.Parse("),E$2,E27,E$2,IF(ISERROR(FIND("Date",E$3)),"",", new CultureInfo(""en-PH"", false))"),IF(E$1 &lt;&gt; "end",", ",""))</f>
        <v>Stake = "300"</v>
      </c>
      <c r="L27" t="str">
        <f t="shared" si="0"/>
        <v xml:space="preserve"> }, </v>
      </c>
      <c r="M27" t="str">
        <f t="shared" si="2"/>
        <v xml:space="preserve">new Bet { Id = 24, CustomerId = "6", HorseId = "33", RaceId = 5, Stake = "300" }, </v>
      </c>
    </row>
    <row r="28" spans="1:13" x14ac:dyDescent="0.25">
      <c r="A28">
        <v>25</v>
      </c>
      <c r="B28">
        <v>7</v>
      </c>
      <c r="C28">
        <v>12</v>
      </c>
      <c r="D28">
        <v>1</v>
      </c>
      <c r="E28">
        <v>300</v>
      </c>
      <c r="F28" s="2" t="str">
        <f t="shared" si="1"/>
        <v xml:space="preserve">new Bet { </v>
      </c>
      <c r="G28" t="str">
        <f>_xlfn.CONCAT(A$3,rEquals,IF(ISERROR(FIND("Date",A$3)),"","DateTime.Parse("),A$2,A28,A$2,IF(ISERROR(FIND("Date",A$3)),"",", new CultureInfo(""en-PH"", false))"),IF(A$1 &lt;&gt; "end",", ",""))</f>
        <v xml:space="preserve">Id = 25, </v>
      </c>
      <c r="H28" t="str">
        <f>_xlfn.CONCAT(B$3,rEquals,IF(ISERROR(FIND("Date",B$3)),"","DateTime.Parse("),B$2,B28,B$2,IF(ISERROR(FIND("Date",B$3)),"",", new CultureInfo(""en-PH"", false))"),IF(B$1 &lt;&gt; "end",", ",""))</f>
        <v xml:space="preserve">CustomerId = "7", </v>
      </c>
      <c r="I28" t="str">
        <f>_xlfn.CONCAT(C$3,rEquals,IF(ISERROR(FIND("Date",C$3)),"","DateTime.Parse("),C$2,C28,C$2,IF(ISERROR(FIND("Date",C$3)),"",", new CultureInfo(""en-PH"", false))"),IF(C$1 &lt;&gt; "end",", ",""))</f>
        <v xml:space="preserve">HorseId = "12", </v>
      </c>
      <c r="J28" t="str">
        <f>_xlfn.CONCAT(D$3,rEquals,IF(ISERROR(FIND("Date",D$3)),"","DateTime.Parse("),D$2,D28,D$2,IF(ISERROR(FIND("Date",D$3)),"",", new CultureInfo(""en-PH"", false))"),IF(D$1 &lt;&gt; "end",", ",""))</f>
        <v xml:space="preserve">RaceId = 1, </v>
      </c>
      <c r="K28" t="str">
        <f>_xlfn.CONCAT(E$3,rEquals,IF(ISERROR(FIND("Date",E$3)),"","DateTime.Parse("),E$2,E28,E$2,IF(ISERROR(FIND("Date",E$3)),"",", new CultureInfo(""en-PH"", false))"),IF(E$1 &lt;&gt; "end",", ",""))</f>
        <v>Stake = "300"</v>
      </c>
      <c r="L28" t="str">
        <f t="shared" si="0"/>
        <v xml:space="preserve"> }, </v>
      </c>
      <c r="M28" t="str">
        <f t="shared" si="2"/>
        <v xml:space="preserve">new Bet { Id = 25, CustomerId = "7", HorseId = "12", RaceId = 1, Stake = "300" }, </v>
      </c>
    </row>
    <row r="29" spans="1:13" x14ac:dyDescent="0.25">
      <c r="A29">
        <v>26</v>
      </c>
      <c r="B29">
        <v>7</v>
      </c>
      <c r="C29">
        <v>22</v>
      </c>
      <c r="D29">
        <v>2</v>
      </c>
      <c r="E29">
        <v>70</v>
      </c>
      <c r="F29" s="2" t="str">
        <f t="shared" si="1"/>
        <v xml:space="preserve">new Bet { </v>
      </c>
      <c r="G29" t="str">
        <f>_xlfn.CONCAT(A$3,rEquals,IF(ISERROR(FIND("Date",A$3)),"","DateTime.Parse("),A$2,A29,A$2,IF(ISERROR(FIND("Date",A$3)),"",", new CultureInfo(""en-PH"", false))"),IF(A$1 &lt;&gt; "end",", ",""))</f>
        <v xml:space="preserve">Id = 26, </v>
      </c>
      <c r="H29" t="str">
        <f>_xlfn.CONCAT(B$3,rEquals,IF(ISERROR(FIND("Date",B$3)),"","DateTime.Parse("),B$2,B29,B$2,IF(ISERROR(FIND("Date",B$3)),"",", new CultureInfo(""en-PH"", false))"),IF(B$1 &lt;&gt; "end",", ",""))</f>
        <v xml:space="preserve">CustomerId = "7", </v>
      </c>
      <c r="I29" t="str">
        <f>_xlfn.CONCAT(C$3,rEquals,IF(ISERROR(FIND("Date",C$3)),"","DateTime.Parse("),C$2,C29,C$2,IF(ISERROR(FIND("Date",C$3)),"",", new CultureInfo(""en-PH"", false))"),IF(C$1 &lt;&gt; "end",", ",""))</f>
        <v xml:space="preserve">HorseId = "22", </v>
      </c>
      <c r="J29" t="str">
        <f>_xlfn.CONCAT(D$3,rEquals,IF(ISERROR(FIND("Date",D$3)),"","DateTime.Parse("),D$2,D29,D$2,IF(ISERROR(FIND("Date",D$3)),"",", new CultureInfo(""en-PH"", false))"),IF(D$1 &lt;&gt; "end",", ",""))</f>
        <v xml:space="preserve">RaceId = 2, </v>
      </c>
      <c r="K29" t="str">
        <f>_xlfn.CONCAT(E$3,rEquals,IF(ISERROR(FIND("Date",E$3)),"","DateTime.Parse("),E$2,E29,E$2,IF(ISERROR(FIND("Date",E$3)),"",", new CultureInfo(""en-PH"", false))"),IF(E$1 &lt;&gt; "end",", ",""))</f>
        <v>Stake = "70"</v>
      </c>
      <c r="L29" t="str">
        <f t="shared" si="0"/>
        <v xml:space="preserve"> }, </v>
      </c>
      <c r="M29" t="str">
        <f t="shared" si="2"/>
        <v xml:space="preserve">new Bet { Id = 26, CustomerId = "7", HorseId = "22", RaceId = 2, Stake = "70" }, </v>
      </c>
    </row>
    <row r="30" spans="1:13" x14ac:dyDescent="0.25">
      <c r="A30">
        <v>27</v>
      </c>
      <c r="B30">
        <v>7</v>
      </c>
      <c r="C30">
        <v>32</v>
      </c>
      <c r="D30">
        <v>3</v>
      </c>
      <c r="E30">
        <v>300</v>
      </c>
      <c r="F30" s="2" t="str">
        <f t="shared" si="1"/>
        <v xml:space="preserve">new Bet { </v>
      </c>
      <c r="G30" t="str">
        <f>_xlfn.CONCAT(A$3,rEquals,IF(ISERROR(FIND("Date",A$3)),"","DateTime.Parse("),A$2,A30,A$2,IF(ISERROR(FIND("Date",A$3)),"",", new CultureInfo(""en-PH"", false))"),IF(A$1 &lt;&gt; "end",", ",""))</f>
        <v xml:space="preserve">Id = 27, </v>
      </c>
      <c r="H30" t="str">
        <f>_xlfn.CONCAT(B$3,rEquals,IF(ISERROR(FIND("Date",B$3)),"","DateTime.Parse("),B$2,B30,B$2,IF(ISERROR(FIND("Date",B$3)),"",", new CultureInfo(""en-PH"", false))"),IF(B$1 &lt;&gt; "end",", ",""))</f>
        <v xml:space="preserve">CustomerId = "7", </v>
      </c>
      <c r="I30" t="str">
        <f>_xlfn.CONCAT(C$3,rEquals,IF(ISERROR(FIND("Date",C$3)),"","DateTime.Parse("),C$2,C30,C$2,IF(ISERROR(FIND("Date",C$3)),"",", new CultureInfo(""en-PH"", false))"),IF(C$1 &lt;&gt; "end",", ",""))</f>
        <v xml:space="preserve">HorseId = "32", </v>
      </c>
      <c r="J30" t="str">
        <f>_xlfn.CONCAT(D$3,rEquals,IF(ISERROR(FIND("Date",D$3)),"","DateTime.Parse("),D$2,D30,D$2,IF(ISERROR(FIND("Date",D$3)),"",", new CultureInfo(""en-PH"", false))"),IF(D$1 &lt;&gt; "end",", ",""))</f>
        <v xml:space="preserve">RaceId = 3, </v>
      </c>
      <c r="K30" t="str">
        <f>_xlfn.CONCAT(E$3,rEquals,IF(ISERROR(FIND("Date",E$3)),"","DateTime.Parse("),E$2,E30,E$2,IF(ISERROR(FIND("Date",E$3)),"",", new CultureInfo(""en-PH"", false))"),IF(E$1 &lt;&gt; "end",", ",""))</f>
        <v>Stake = "300"</v>
      </c>
      <c r="L30" t="str">
        <f t="shared" si="0"/>
        <v xml:space="preserve"> }, </v>
      </c>
      <c r="M30" t="str">
        <f t="shared" si="2"/>
        <v xml:space="preserve">new Bet { Id = 27, CustomerId = "7", HorseId = "32", RaceId = 3, Stake = "300" }, </v>
      </c>
    </row>
    <row r="31" spans="1:13" x14ac:dyDescent="0.25">
      <c r="A31">
        <v>28</v>
      </c>
      <c r="B31">
        <v>7</v>
      </c>
      <c r="C31">
        <v>42</v>
      </c>
      <c r="D31">
        <v>4</v>
      </c>
      <c r="E31">
        <v>150</v>
      </c>
      <c r="F31" s="2" t="str">
        <f t="shared" si="1"/>
        <v xml:space="preserve">new Bet { </v>
      </c>
      <c r="G31" t="str">
        <f>_xlfn.CONCAT(A$3,rEquals,IF(ISERROR(FIND("Date",A$3)),"","DateTime.Parse("),A$2,A31,A$2,IF(ISERROR(FIND("Date",A$3)),"",", new CultureInfo(""en-PH"", false))"),IF(A$1 &lt;&gt; "end",", ",""))</f>
        <v xml:space="preserve">Id = 28, </v>
      </c>
      <c r="H31" t="str">
        <f>_xlfn.CONCAT(B$3,rEquals,IF(ISERROR(FIND("Date",B$3)),"","DateTime.Parse("),B$2,B31,B$2,IF(ISERROR(FIND("Date",B$3)),"",", new CultureInfo(""en-PH"", false))"),IF(B$1 &lt;&gt; "end",", ",""))</f>
        <v xml:space="preserve">CustomerId = "7", </v>
      </c>
      <c r="I31" t="str">
        <f>_xlfn.CONCAT(C$3,rEquals,IF(ISERROR(FIND("Date",C$3)),"","DateTime.Parse("),C$2,C31,C$2,IF(ISERROR(FIND("Date",C$3)),"",", new CultureInfo(""en-PH"", false))"),IF(C$1 &lt;&gt; "end",", ",""))</f>
        <v xml:space="preserve">HorseId = "42", </v>
      </c>
      <c r="J31" t="str">
        <f>_xlfn.CONCAT(D$3,rEquals,IF(ISERROR(FIND("Date",D$3)),"","DateTime.Parse("),D$2,D31,D$2,IF(ISERROR(FIND("Date",D$3)),"",", new CultureInfo(""en-PH"", false))"),IF(D$1 &lt;&gt; "end",", ",""))</f>
        <v xml:space="preserve">RaceId = 4, </v>
      </c>
      <c r="K31" t="str">
        <f>_xlfn.CONCAT(E$3,rEquals,IF(ISERROR(FIND("Date",E$3)),"","DateTime.Parse("),E$2,E31,E$2,IF(ISERROR(FIND("Date",E$3)),"",", new CultureInfo(""en-PH"", false))"),IF(E$1 &lt;&gt; "end",", ",""))</f>
        <v>Stake = "150"</v>
      </c>
      <c r="L31" t="str">
        <f t="shared" si="0"/>
        <v xml:space="preserve"> }, </v>
      </c>
      <c r="M31" t="str">
        <f t="shared" si="2"/>
        <v xml:space="preserve">new Bet { Id = 28, CustomerId = "7", HorseId = "42", RaceId = 4, Stake = "150" }, </v>
      </c>
    </row>
    <row r="32" spans="1:13" x14ac:dyDescent="0.25">
      <c r="A32">
        <v>29</v>
      </c>
      <c r="B32">
        <v>7</v>
      </c>
      <c r="C32">
        <v>62</v>
      </c>
      <c r="D32">
        <v>6</v>
      </c>
      <c r="E32">
        <v>300</v>
      </c>
      <c r="F32" s="2" t="str">
        <f t="shared" si="1"/>
        <v xml:space="preserve">new Bet { </v>
      </c>
      <c r="G32" t="str">
        <f>_xlfn.CONCAT(A$3,rEquals,IF(ISERROR(FIND("Date",A$3)),"","DateTime.Parse("),A$2,A32,A$2,IF(ISERROR(FIND("Date",A$3)),"",", new CultureInfo(""en-PH"", false))"),IF(A$1 &lt;&gt; "end",", ",""))</f>
        <v xml:space="preserve">Id = 29, </v>
      </c>
      <c r="H32" t="str">
        <f>_xlfn.CONCAT(B$3,rEquals,IF(ISERROR(FIND("Date",B$3)),"","DateTime.Parse("),B$2,B32,B$2,IF(ISERROR(FIND("Date",B$3)),"",", new CultureInfo(""en-PH"", false))"),IF(B$1 &lt;&gt; "end",", ",""))</f>
        <v xml:space="preserve">CustomerId = "7", </v>
      </c>
      <c r="I32" t="str">
        <f>_xlfn.CONCAT(C$3,rEquals,IF(ISERROR(FIND("Date",C$3)),"","DateTime.Parse("),C$2,C32,C$2,IF(ISERROR(FIND("Date",C$3)),"",", new CultureInfo(""en-PH"", false))"),IF(C$1 &lt;&gt; "end",", ",""))</f>
        <v xml:space="preserve">HorseId = "62", </v>
      </c>
      <c r="J32" t="str">
        <f>_xlfn.CONCAT(D$3,rEquals,IF(ISERROR(FIND("Date",D$3)),"","DateTime.Parse("),D$2,D32,D$2,IF(ISERROR(FIND("Date",D$3)),"",", new CultureInfo(""en-PH"", false))"),IF(D$1 &lt;&gt; "end",", ",""))</f>
        <v xml:space="preserve">RaceId = 6, </v>
      </c>
      <c r="K32" t="str">
        <f>_xlfn.CONCAT(E$3,rEquals,IF(ISERROR(FIND("Date",E$3)),"","DateTime.Parse("),E$2,E32,E$2,IF(ISERROR(FIND("Date",E$3)),"",", new CultureInfo(""en-PH"", false))"),IF(E$1 &lt;&gt; "end",", ",""))</f>
        <v>Stake = "300"</v>
      </c>
      <c r="L32" t="str">
        <f t="shared" si="0"/>
        <v xml:space="preserve"> }</v>
      </c>
      <c r="M32" t="str">
        <f t="shared" si="2"/>
        <v>new Bet { Id = 29, CustomerId = "7", HorseId = "62", RaceId = 6, Stake = "300" }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4" sqref="G4:G16"/>
    </sheetView>
  </sheetViews>
  <sheetFormatPr defaultRowHeight="15" x14ac:dyDescent="0.25"/>
  <cols>
    <col min="1" max="1" width="20.7109375" customWidth="1"/>
    <col min="2" max="2" width="26.85546875" customWidth="1"/>
    <col min="3" max="3" width="15.5703125" style="2" bestFit="1" customWidth="1"/>
    <col min="4" max="4" width="9.28515625" customWidth="1"/>
    <col min="5" max="5" width="22.5703125" customWidth="1"/>
  </cols>
  <sheetData>
    <row r="1" spans="1:7" x14ac:dyDescent="0.25">
      <c r="A1" t="s">
        <v>21</v>
      </c>
      <c r="B1" s="1" t="s">
        <v>0</v>
      </c>
    </row>
    <row r="2" spans="1:7" x14ac:dyDescent="0.25">
      <c r="B2" s="3" t="s">
        <v>1</v>
      </c>
      <c r="C2" s="2" t="s">
        <v>2</v>
      </c>
    </row>
    <row r="3" spans="1:7" x14ac:dyDescent="0.25">
      <c r="A3" s="4" t="s">
        <v>15</v>
      </c>
      <c r="B3" s="4" t="s">
        <v>4</v>
      </c>
    </row>
    <row r="4" spans="1:7" x14ac:dyDescent="0.25">
      <c r="A4">
        <v>1</v>
      </c>
      <c r="B4" t="s">
        <v>22</v>
      </c>
      <c r="C4" s="2" t="str">
        <f>CONCATENATE("new ",$A$1," { ",)</f>
        <v xml:space="preserve">new Customer { </v>
      </c>
      <c r="D4" t="str">
        <f>_xlfn.CONCAT(A$3,rEquals,IF(ISERROR(FIND("Date",A$3)),"","DateTime.Parse("),A$2,A4,A$2,IF(ISERROR(FIND("Date",A$3)),"",", new CultureInfo(""en-PH"", false))"),IF(A$1 &lt;&gt; "end",", ",""))</f>
        <v xml:space="preserve">Id = 1, </v>
      </c>
      <c r="E4" t="str">
        <f>_xlfn.CONCAT(B$3,rEquals,IF(ISERROR(FIND("Date",B$3)),"","DateTime.Parse("),B$2,B4,B$2,IF(ISERROR(FIND("Date",B$3)),"",", new CultureInfo(""en-PH"", false))"),IF(B$1 &lt;&gt; "end",", ",""))</f>
        <v>Name = "Rob"</v>
      </c>
      <c r="F4" t="str">
        <f t="shared" ref="F4:F16" si="0">IF(F5= "", " }", " }, ")</f>
        <v xml:space="preserve"> }, </v>
      </c>
      <c r="G4" t="str">
        <f>_xlfn.CONCAT(C4,D4,E4,F4)</f>
        <v xml:space="preserve">new Customer { Id = 1, Name = "Rob" }, </v>
      </c>
    </row>
    <row r="5" spans="1:7" x14ac:dyDescent="0.25">
      <c r="A5">
        <v>2</v>
      </c>
      <c r="B5" t="s">
        <v>23</v>
      </c>
      <c r="C5" s="2" t="str">
        <f t="shared" ref="C5:C16" si="1">CONCATENATE("new ",$A$1," { ",)</f>
        <v xml:space="preserve">new Customer { </v>
      </c>
      <c r="D5" t="str">
        <f>_xlfn.CONCAT(A$3,rEquals,IF(ISERROR(FIND("Date",A$3)),"","DateTime.Parse("),A$2,A5,A$2,IF(ISERROR(FIND("Date",A$3)),"",", new CultureInfo(""en-PH"", false))"),IF(A$1 &lt;&gt; "end",", ",""))</f>
        <v xml:space="preserve">Id = 2, </v>
      </c>
      <c r="E5" t="str">
        <f>_xlfn.CONCAT(B$3,rEquals,IF(ISERROR(FIND("Date",B$3)),"","DateTime.Parse("),B$2,B5,B$2,IF(ISERROR(FIND("Date",B$3)),"",", new CultureInfo(""en-PH"", false))"),IF(B$1 &lt;&gt; "end",", ",""))</f>
        <v>Name = "Lachlan"</v>
      </c>
      <c r="F5" t="str">
        <f t="shared" si="0"/>
        <v xml:space="preserve"> }, </v>
      </c>
      <c r="G5" t="str">
        <f t="shared" ref="G5:G8" si="2">_xlfn.CONCAT(C5,D5,E5,F5)</f>
        <v xml:space="preserve">new Customer { Id = 2, Name = "Lachlan" }, </v>
      </c>
    </row>
    <row r="6" spans="1:7" x14ac:dyDescent="0.25">
      <c r="A6">
        <v>3</v>
      </c>
      <c r="B6" t="s">
        <v>24</v>
      </c>
      <c r="C6" s="2" t="str">
        <f t="shared" si="1"/>
        <v xml:space="preserve">new Customer { </v>
      </c>
      <c r="D6" t="str">
        <f>_xlfn.CONCAT(A$3,rEquals,IF(ISERROR(FIND("Date",A$3)),"","DateTime.Parse("),A$2,A6,A$2,IF(ISERROR(FIND("Date",A$3)),"",", new CultureInfo(""en-PH"", false))"),IF(A$1 &lt;&gt; "end",", ",""))</f>
        <v xml:space="preserve">Id = 3, </v>
      </c>
      <c r="E6" t="str">
        <f>_xlfn.CONCAT(B$3,rEquals,IF(ISERROR(FIND("Date",B$3)),"","DateTime.Parse("),B$2,B6,B$2,IF(ISERROR(FIND("Date",B$3)),"",", new CultureInfo(""en-PH"", false))"),IF(B$1 &lt;&gt; "end",", ",""))</f>
        <v>Name = "Mark"</v>
      </c>
      <c r="F6" t="str">
        <f t="shared" si="0"/>
        <v xml:space="preserve"> }, </v>
      </c>
      <c r="G6" t="str">
        <f t="shared" si="2"/>
        <v xml:space="preserve">new Customer { Id = 3, Name = "Mark" }, </v>
      </c>
    </row>
    <row r="7" spans="1:7" x14ac:dyDescent="0.25">
      <c r="A7">
        <v>4</v>
      </c>
      <c r="B7" t="s">
        <v>25</v>
      </c>
      <c r="C7" s="2" t="str">
        <f t="shared" si="1"/>
        <v xml:space="preserve">new Customer { </v>
      </c>
      <c r="D7" t="str">
        <f>_xlfn.CONCAT(A$3,rEquals,IF(ISERROR(FIND("Date",A$3)),"","DateTime.Parse("),A$2,A7,A$2,IF(ISERROR(FIND("Date",A$3)),"",", new CultureInfo(""en-PH"", false))"),IF(A$1 &lt;&gt; "end",", ",""))</f>
        <v xml:space="preserve">Id = 4, </v>
      </c>
      <c r="E7" t="str">
        <f>_xlfn.CONCAT(B$3,rEquals,IF(ISERROR(FIND("Date",B$3)),"","DateTime.Parse("),B$2,B7,B$2,IF(ISERROR(FIND("Date",B$3)),"",", new CultureInfo(""en-PH"", false))"),IF(B$1 &lt;&gt; "end",", ",""))</f>
        <v>Name = "Jared"</v>
      </c>
      <c r="F7" t="str">
        <f t="shared" si="0"/>
        <v xml:space="preserve"> }, </v>
      </c>
      <c r="G7" t="str">
        <f t="shared" si="2"/>
        <v xml:space="preserve">new Customer { Id = 4, Name = "Jared" }, </v>
      </c>
    </row>
    <row r="8" spans="1:7" x14ac:dyDescent="0.25">
      <c r="A8">
        <v>5</v>
      </c>
      <c r="B8" t="s">
        <v>26</v>
      </c>
      <c r="C8" s="2" t="str">
        <f t="shared" si="1"/>
        <v xml:space="preserve">new Customer { </v>
      </c>
      <c r="D8" t="str">
        <f>_xlfn.CONCAT(A$3,rEquals,IF(ISERROR(FIND("Date",A$3)),"","DateTime.Parse("),A$2,A8,A$2,IF(ISERROR(FIND("Date",A$3)),"",", new CultureInfo(""en-PH"", false))"),IF(A$1 &lt;&gt; "end",", ",""))</f>
        <v xml:space="preserve">Id = 5, </v>
      </c>
      <c r="E8" t="str">
        <f>_xlfn.CONCAT(B$3,rEquals,IF(ISERROR(FIND("Date",B$3)),"","DateTime.Parse("),B$2,B8,B$2,IF(ISERROR(FIND("Date",B$3)),"",", new CultureInfo(""en-PH"", false))"),IF(B$1 &lt;&gt; "end",", ",""))</f>
        <v>Name = "Peter"</v>
      </c>
      <c r="F8" t="str">
        <f t="shared" si="0"/>
        <v xml:space="preserve"> }, </v>
      </c>
      <c r="G8" t="str">
        <f t="shared" si="2"/>
        <v xml:space="preserve">new Customer { Id = 5, Name = "Peter" }, </v>
      </c>
    </row>
    <row r="9" spans="1:7" x14ac:dyDescent="0.25">
      <c r="A9">
        <v>6</v>
      </c>
      <c r="B9" t="s">
        <v>27</v>
      </c>
      <c r="C9" s="2" t="str">
        <f t="shared" si="1"/>
        <v xml:space="preserve">new Customer { </v>
      </c>
      <c r="D9" t="str">
        <f>_xlfn.CONCAT(A$3,rEquals,IF(ISERROR(FIND("Date",A$3)),"","DateTime.Parse("),A$2,A9,A$2,IF(ISERROR(FIND("Date",A$3)),"",", new CultureInfo(""en-PH"", false))"),IF(A$1 &lt;&gt; "end",", ",""))</f>
        <v xml:space="preserve">Id = 6, </v>
      </c>
      <c r="E9" t="str">
        <f>_xlfn.CONCAT(B$3,rEquals,IF(ISERROR(FIND("Date",B$3)),"","DateTime.Parse("),B$2,B9,B$2,IF(ISERROR(FIND("Date",B$3)),"",", new CultureInfo(""en-PH"", false))"),IF(B$1 &lt;&gt; "end",", ",""))</f>
        <v>Name = "John"</v>
      </c>
      <c r="F9" t="str">
        <f t="shared" si="0"/>
        <v xml:space="preserve"> }, </v>
      </c>
      <c r="G9" t="str">
        <f t="shared" ref="G9:G16" si="3">_xlfn.CONCAT(C9,D9,E9,F9)</f>
        <v xml:space="preserve">new Customer { Id = 6, Name = "John" }, </v>
      </c>
    </row>
    <row r="10" spans="1:7" x14ac:dyDescent="0.25">
      <c r="A10">
        <v>7</v>
      </c>
      <c r="B10" t="s">
        <v>28</v>
      </c>
      <c r="C10" s="2" t="str">
        <f t="shared" si="1"/>
        <v xml:space="preserve">new Customer { </v>
      </c>
      <c r="D10" t="str">
        <f>_xlfn.CONCAT(A$3,rEquals,IF(ISERROR(FIND("Date",A$3)),"","DateTime.Parse("),A$2,A10,A$2,IF(ISERROR(FIND("Date",A$3)),"",", new CultureInfo(""en-PH"", false))"),IF(A$1 &lt;&gt; "end",", ",""))</f>
        <v xml:space="preserve">Id = 7, </v>
      </c>
      <c r="E10" t="str">
        <f>_xlfn.CONCAT(B$3,rEquals,IF(ISERROR(FIND("Date",B$3)),"","DateTime.Parse("),B$2,B10,B$2,IF(ISERROR(FIND("Date",B$3)),"",", new CultureInfo(""en-PH"", false))"),IF(B$1 &lt;&gt; "end",", ",""))</f>
        <v>Name = "Doc"</v>
      </c>
      <c r="F10" t="str">
        <f t="shared" si="0"/>
        <v xml:space="preserve"> }, </v>
      </c>
      <c r="G10" t="str">
        <f t="shared" si="3"/>
        <v xml:space="preserve">new Customer { Id = 7, Name = "Doc" }, </v>
      </c>
    </row>
    <row r="11" spans="1:7" x14ac:dyDescent="0.25">
      <c r="A11">
        <v>8</v>
      </c>
      <c r="B11" t="s">
        <v>29</v>
      </c>
      <c r="C11" s="2" t="str">
        <f t="shared" si="1"/>
        <v xml:space="preserve">new Customer { </v>
      </c>
      <c r="D11" t="str">
        <f>_xlfn.CONCAT(A$3,rEquals,IF(ISERROR(FIND("Date",A$3)),"","DateTime.Parse("),A$2,A11,A$2,IF(ISERROR(FIND("Date",A$3)),"",", new CultureInfo(""en-PH"", false))"),IF(A$1 &lt;&gt; "end",", ",""))</f>
        <v xml:space="preserve">Id = 8, </v>
      </c>
      <c r="E11" t="str">
        <f>_xlfn.CONCAT(B$3,rEquals,IF(ISERROR(FIND("Date",B$3)),"","DateTime.Parse("),B$2,B11,B$2,IF(ISERROR(FIND("Date",B$3)),"",", new CultureInfo(""en-PH"", false))"),IF(B$1 &lt;&gt; "end",", ",""))</f>
        <v>Name = "Grumpy"</v>
      </c>
      <c r="F11" t="str">
        <f t="shared" si="0"/>
        <v xml:space="preserve"> }, </v>
      </c>
      <c r="G11" t="str">
        <f t="shared" si="3"/>
        <v xml:space="preserve">new Customer { Id = 8, Name = "Grumpy" }, </v>
      </c>
    </row>
    <row r="12" spans="1:7" x14ac:dyDescent="0.25">
      <c r="A12">
        <v>9</v>
      </c>
      <c r="B12" t="s">
        <v>30</v>
      </c>
      <c r="C12" s="2" t="str">
        <f t="shared" si="1"/>
        <v xml:space="preserve">new Customer { </v>
      </c>
      <c r="D12" t="str">
        <f>_xlfn.CONCAT(A$3,rEquals,IF(ISERROR(FIND("Date",A$3)),"","DateTime.Parse("),A$2,A12,A$2,IF(ISERROR(FIND("Date",A$3)),"",", new CultureInfo(""en-PH"", false))"),IF(A$1 &lt;&gt; "end",", ",""))</f>
        <v xml:space="preserve">Id = 9, </v>
      </c>
      <c r="E12" t="str">
        <f>_xlfn.CONCAT(B$3,rEquals,IF(ISERROR(FIND("Date",B$3)),"","DateTime.Parse("),B$2,B12,B$2,IF(ISERROR(FIND("Date",B$3)),"",", new CultureInfo(""en-PH"", false))"),IF(B$1 &lt;&gt; "end",", ",""))</f>
        <v>Name = "Happy"</v>
      </c>
      <c r="F12" t="str">
        <f t="shared" si="0"/>
        <v xml:space="preserve"> }, </v>
      </c>
      <c r="G12" t="str">
        <f t="shared" si="3"/>
        <v xml:space="preserve">new Customer { Id = 9, Name = "Happy" }, </v>
      </c>
    </row>
    <row r="13" spans="1:7" x14ac:dyDescent="0.25">
      <c r="A13">
        <v>10</v>
      </c>
      <c r="B13" t="s">
        <v>31</v>
      </c>
      <c r="C13" s="2" t="str">
        <f t="shared" si="1"/>
        <v xml:space="preserve">new Customer { </v>
      </c>
      <c r="D13" t="str">
        <f>_xlfn.CONCAT(A$3,rEquals,IF(ISERROR(FIND("Date",A$3)),"","DateTime.Parse("),A$2,A13,A$2,IF(ISERROR(FIND("Date",A$3)),"",", new CultureInfo(""en-PH"", false))"),IF(A$1 &lt;&gt; "end",", ",""))</f>
        <v xml:space="preserve">Id = 10, </v>
      </c>
      <c r="E13" t="str">
        <f>_xlfn.CONCAT(B$3,rEquals,IF(ISERROR(FIND("Date",B$3)),"","DateTime.Parse("),B$2,B13,B$2,IF(ISERROR(FIND("Date",B$3)),"",", new CultureInfo(""en-PH"", false))"),IF(B$1 &lt;&gt; "end",", ",""))</f>
        <v>Name = "Sleepy"</v>
      </c>
      <c r="F13" t="str">
        <f t="shared" si="0"/>
        <v xml:space="preserve"> }, </v>
      </c>
      <c r="G13" t="str">
        <f t="shared" si="3"/>
        <v xml:space="preserve">new Customer { Id = 10, Name = "Sleepy" }, </v>
      </c>
    </row>
    <row r="14" spans="1:7" x14ac:dyDescent="0.25">
      <c r="A14">
        <v>11</v>
      </c>
      <c r="B14" t="s">
        <v>32</v>
      </c>
      <c r="C14" s="2" t="str">
        <f t="shared" si="1"/>
        <v xml:space="preserve">new Customer { </v>
      </c>
      <c r="D14" t="str">
        <f>_xlfn.CONCAT(A$3,rEquals,IF(ISERROR(FIND("Date",A$3)),"","DateTime.Parse("),A$2,A14,A$2,IF(ISERROR(FIND("Date",A$3)),"",", new CultureInfo(""en-PH"", false))"),IF(A$1 &lt;&gt; "end",", ",""))</f>
        <v xml:space="preserve">Id = 11, </v>
      </c>
      <c r="E14" t="str">
        <f>_xlfn.CONCAT(B$3,rEquals,IF(ISERROR(FIND("Date",B$3)),"","DateTime.Parse("),B$2,B14,B$2,IF(ISERROR(FIND("Date",B$3)),"",", new CultureInfo(""en-PH"", false))"),IF(B$1 &lt;&gt; "end",", ",""))</f>
        <v>Name = "Bashful"</v>
      </c>
      <c r="F14" t="str">
        <f t="shared" si="0"/>
        <v xml:space="preserve"> }, </v>
      </c>
      <c r="G14" t="str">
        <f t="shared" si="3"/>
        <v xml:space="preserve">new Customer { Id = 11, Name = "Bashful" }, </v>
      </c>
    </row>
    <row r="15" spans="1:7" x14ac:dyDescent="0.25">
      <c r="A15">
        <v>12</v>
      </c>
      <c r="B15" t="s">
        <v>33</v>
      </c>
      <c r="C15" s="2" t="str">
        <f t="shared" si="1"/>
        <v xml:space="preserve">new Customer { </v>
      </c>
      <c r="D15" t="str">
        <f>_xlfn.CONCAT(A$3,rEquals,IF(ISERROR(FIND("Date",A$3)),"","DateTime.Parse("),A$2,A15,A$2,IF(ISERROR(FIND("Date",A$3)),"",", new CultureInfo(""en-PH"", false))"),IF(A$1 &lt;&gt; "end",", ",""))</f>
        <v xml:space="preserve">Id = 12, </v>
      </c>
      <c r="E15" t="str">
        <f>_xlfn.CONCAT(B$3,rEquals,IF(ISERROR(FIND("Date",B$3)),"","DateTime.Parse("),B$2,B15,B$2,IF(ISERROR(FIND("Date",B$3)),"",", new CultureInfo(""en-PH"", false))"),IF(B$1 &lt;&gt; "end",", ",""))</f>
        <v>Name = "Sneezy"</v>
      </c>
      <c r="F15" t="str">
        <f t="shared" si="0"/>
        <v xml:space="preserve"> }, </v>
      </c>
      <c r="G15" t="str">
        <f t="shared" si="3"/>
        <v xml:space="preserve">new Customer { Id = 12, Name = "Sneezy" }, </v>
      </c>
    </row>
    <row r="16" spans="1:7" x14ac:dyDescent="0.25">
      <c r="A16">
        <v>13</v>
      </c>
      <c r="B16" t="s">
        <v>34</v>
      </c>
      <c r="C16" s="2" t="str">
        <f t="shared" si="1"/>
        <v xml:space="preserve">new Customer { </v>
      </c>
      <c r="D16" t="str">
        <f>_xlfn.CONCAT(A$3,rEquals,IF(ISERROR(FIND("Date",A$3)),"","DateTime.Parse("),A$2,A16,A$2,IF(ISERROR(FIND("Date",A$3)),"",", new CultureInfo(""en-PH"", false))"),IF(A$1 &lt;&gt; "end",", ",""))</f>
        <v xml:space="preserve">Id = 13, </v>
      </c>
      <c r="E16" t="str">
        <f>_xlfn.CONCAT(B$3,rEquals,IF(ISERROR(FIND("Date",B$3)),"","DateTime.Parse("),B$2,B16,B$2,IF(ISERROR(FIND("Date",B$3)),"",", new CultureInfo(""en-PH"", false))"),IF(B$1 &lt;&gt; "end",", ",""))</f>
        <v>Name = "Dopey"</v>
      </c>
      <c r="F16" t="str">
        <f t="shared" si="0"/>
        <v xml:space="preserve"> }</v>
      </c>
      <c r="G16" t="str">
        <f t="shared" si="3"/>
        <v>new Customer { Id = 13, Name = "Dopey" }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4" sqref="K4:K20"/>
    </sheetView>
  </sheetViews>
  <sheetFormatPr defaultRowHeight="15" x14ac:dyDescent="0.25"/>
  <cols>
    <col min="1" max="1" width="6.85546875" customWidth="1"/>
    <col min="2" max="2" width="14" customWidth="1"/>
    <col min="3" max="3" width="19.140625" customWidth="1"/>
    <col min="4" max="4" width="26.85546875" customWidth="1"/>
    <col min="5" max="5" width="14.5703125" style="2" customWidth="1"/>
    <col min="6" max="6" width="9.28515625" customWidth="1"/>
    <col min="7" max="7" width="22.5703125" customWidth="1"/>
    <col min="8" max="8" width="23.140625" customWidth="1"/>
    <col min="9" max="9" width="50.7109375" customWidth="1"/>
  </cols>
  <sheetData>
    <row r="1" spans="1:11" x14ac:dyDescent="0.25">
      <c r="A1" t="s">
        <v>35</v>
      </c>
      <c r="B1" t="s">
        <v>13</v>
      </c>
      <c r="D1" s="1" t="s">
        <v>0</v>
      </c>
    </row>
    <row r="2" spans="1:11" x14ac:dyDescent="0.25">
      <c r="B2" t="s">
        <v>1</v>
      </c>
      <c r="C2" s="3" t="s">
        <v>1</v>
      </c>
      <c r="D2" s="3" t="s">
        <v>1</v>
      </c>
      <c r="E2" s="2" t="s">
        <v>2</v>
      </c>
    </row>
    <row r="3" spans="1:11" x14ac:dyDescent="0.25">
      <c r="A3" s="4" t="s">
        <v>15</v>
      </c>
      <c r="B3" s="4" t="s">
        <v>19</v>
      </c>
      <c r="C3" s="4" t="s">
        <v>4</v>
      </c>
      <c r="D3" s="4" t="s">
        <v>36</v>
      </c>
    </row>
    <row r="4" spans="1:11" x14ac:dyDescent="0.25">
      <c r="A4">
        <v>11</v>
      </c>
      <c r="B4">
        <v>1</v>
      </c>
      <c r="C4" t="s">
        <v>37</v>
      </c>
      <c r="D4">
        <v>5.5</v>
      </c>
      <c r="E4" s="2" t="str">
        <f>CONCATENATE("new ",$A$1," { ",)</f>
        <v xml:space="preserve">new Horse { </v>
      </c>
      <c r="F4" t="str">
        <f>_xlfn.CONCAT(A$3,rEquals,IF(ISERROR(FIND("Date",A$3)),"","DateTime.Parse("),A$2,A4,A$2,IF(ISERROR(FIND("Date",A$3)),"",", new CultureInfo(""en-PH"", false))"),IF(A$1 &lt;&gt; "end",", ",""))</f>
        <v xml:space="preserve">Id = 11, </v>
      </c>
      <c r="G4" t="str">
        <f>_xlfn.CONCAT(B$3,rEquals,IF(ISERROR(FIND("Date",B$3)),"","DateTime.Parse("),B$2,B4,B$2,IF(ISERROR(FIND("Date",B$3)),"",", new CultureInfo(""en-PH"", false))"),IF(B$1 &lt;&gt; "end",", ",""))</f>
        <v xml:space="preserve">RaceId = "1", </v>
      </c>
      <c r="H4" t="str">
        <f>_xlfn.CONCAT(C$3,rEquals,IF(ISERROR(FIND("Date",C$3)),"","DateTime.Parse("),C$2,C4,C$2,IF(ISERROR(FIND("Date",C$3)),"",", new CultureInfo(""en-PH"", false))"),IF(C$1 &lt;&gt; "end",", ",""))</f>
        <v xml:space="preserve">Name = "Big Orange", </v>
      </c>
      <c r="I4" t="str">
        <f>_xlfn.CONCAT(D$3,rEquals,IF(ISERROR(FIND("Date",D$3)),"","DateTime.Parse("),D$2,D4,D$2,IF(ISERROR(FIND("Date",D$3)),"",", new CultureInfo(""en-PH"", false))"),IF(D$1 &lt;&gt; "end",", ",""))</f>
        <v>Odds = "5.5"</v>
      </c>
      <c r="J4" t="str">
        <f t="shared" ref="J4:J20" si="0">IF(J5= "", " }", " }, ")</f>
        <v xml:space="preserve"> }, </v>
      </c>
      <c r="K4" t="str">
        <f>_xlfn.CONCAT(E4,F4,G4,H4,I4,J4)</f>
        <v xml:space="preserve">new Horse { Id = 11, RaceId = "1", Name = "Big Orange", Odds = "5.5" }, </v>
      </c>
    </row>
    <row r="5" spans="1:11" x14ac:dyDescent="0.25">
      <c r="A5">
        <v>12</v>
      </c>
      <c r="B5">
        <v>1</v>
      </c>
      <c r="C5" t="s">
        <v>38</v>
      </c>
      <c r="D5">
        <v>1.5</v>
      </c>
      <c r="E5" s="2" t="str">
        <f t="shared" ref="E5:E20" si="1">CONCATENATE("new ",$A$1," { ",)</f>
        <v xml:space="preserve">new Horse { </v>
      </c>
      <c r="F5" t="str">
        <f>_xlfn.CONCAT(A$3,rEquals,IF(ISERROR(FIND("Date",A$3)),"","DateTime.Parse("),A$2,A5,A$2,IF(ISERROR(FIND("Date",A$3)),"",", new CultureInfo(""en-PH"", false))"),IF(A$1 &lt;&gt; "end",", ",""))</f>
        <v xml:space="preserve">Id = 12, </v>
      </c>
      <c r="G5" t="str">
        <f>_xlfn.CONCAT(B$3,rEquals,IF(ISERROR(FIND("Date",B$3)),"","DateTime.Parse("),B$2,B5,B$2,IF(ISERROR(FIND("Date",B$3)),"",", new CultureInfo(""en-PH"", false))"),IF(B$1 &lt;&gt; "end",", ",""))</f>
        <v xml:space="preserve">RaceId = "1", </v>
      </c>
      <c r="H5" t="str">
        <f>_xlfn.CONCAT(C$3,rEquals,IF(ISERROR(FIND("Date",C$3)),"","DateTime.Parse("),C$2,C5,C$2,IF(ISERROR(FIND("Date",C$3)),"",", new CultureInfo(""en-PH"", false))"),IF(C$1 &lt;&gt; "end",", ",""))</f>
        <v xml:space="preserve">Name = "OUR IVANHOWE", </v>
      </c>
      <c r="I5" t="str">
        <f>_xlfn.CONCAT(D$3,rEquals,IF(ISERROR(FIND("Date",D$3)),"","DateTime.Parse("),D$2,D5,D$2,IF(ISERROR(FIND("Date",D$3)),"",", new CultureInfo(""en-PH"", false))"),IF(D$1 &lt;&gt; "end",", ",""))</f>
        <v>Odds = "1.5"</v>
      </c>
      <c r="J5" t="str">
        <f t="shared" si="0"/>
        <v xml:space="preserve"> }, </v>
      </c>
      <c r="K5" t="str">
        <f t="shared" ref="K5:K9" si="2">_xlfn.CONCAT(E5,F5,G5,H5,I5,J5)</f>
        <v xml:space="preserve">new Horse { Id = 12, RaceId = "1", Name = "OUR IVANHOWE", Odds = "1.5" }, </v>
      </c>
    </row>
    <row r="6" spans="1:11" x14ac:dyDescent="0.25">
      <c r="A6">
        <v>13</v>
      </c>
      <c r="B6">
        <v>1</v>
      </c>
      <c r="C6" t="s">
        <v>39</v>
      </c>
      <c r="D6">
        <v>3</v>
      </c>
      <c r="E6" s="2" t="str">
        <f t="shared" si="1"/>
        <v xml:space="preserve">new Horse { </v>
      </c>
      <c r="F6" t="str">
        <f>_xlfn.CONCAT(A$3,rEquals,IF(ISERROR(FIND("Date",A$3)),"","DateTime.Parse("),A$2,A6,A$2,IF(ISERROR(FIND("Date",A$3)),"",", new CultureInfo(""en-PH"", false))"),IF(A$1 &lt;&gt; "end",", ",""))</f>
        <v xml:space="preserve">Id = 13, </v>
      </c>
      <c r="G6" t="str">
        <f>_xlfn.CONCAT(B$3,rEquals,IF(ISERROR(FIND("Date",B$3)),"","DateTime.Parse("),B$2,B6,B$2,IF(ISERROR(FIND("Date",B$3)),"",", new CultureInfo(""en-PH"", false))"),IF(B$1 &lt;&gt; "end",", ",""))</f>
        <v xml:space="preserve">RaceId = "1", </v>
      </c>
      <c r="H6" t="str">
        <f>_xlfn.CONCAT(C$3,rEquals,IF(ISERROR(FIND("Date",C$3)),"","DateTime.Parse("),C$2,C6,C$2,IF(ISERROR(FIND("Date",C$3)),"",", new CultureInfo(""en-PH"", false))"),IF(C$1 &lt;&gt; "end",", ",""))</f>
        <v xml:space="preserve">Name = "CURREN MIROTIC", </v>
      </c>
      <c r="I6" t="str">
        <f>_xlfn.CONCAT(D$3,rEquals,IF(ISERROR(FIND("Date",D$3)),"","DateTime.Parse("),D$2,D6,D$2,IF(ISERROR(FIND("Date",D$3)),"",", new CultureInfo(""en-PH"", false))"),IF(D$1 &lt;&gt; "end",", ",""))</f>
        <v>Odds = "3"</v>
      </c>
      <c r="J6" t="str">
        <f t="shared" si="0"/>
        <v xml:space="preserve"> }, </v>
      </c>
      <c r="K6" t="str">
        <f t="shared" si="2"/>
        <v xml:space="preserve">new Horse { Id = 13, RaceId = "1", Name = "CURREN MIROTIC", Odds = "3" }, </v>
      </c>
    </row>
    <row r="7" spans="1:11" x14ac:dyDescent="0.25">
      <c r="A7">
        <v>21</v>
      </c>
      <c r="B7">
        <v>2</v>
      </c>
      <c r="C7" t="s">
        <v>40</v>
      </c>
      <c r="D7">
        <v>5.5</v>
      </c>
      <c r="E7" s="2" t="str">
        <f t="shared" si="1"/>
        <v xml:space="preserve">new Horse { </v>
      </c>
      <c r="F7" t="str">
        <f>_xlfn.CONCAT(A$3,rEquals,IF(ISERROR(FIND("Date",A$3)),"","DateTime.Parse("),A$2,A7,A$2,IF(ISERROR(FIND("Date",A$3)),"",", new CultureInfo(""en-PH"", false))"),IF(A$1 &lt;&gt; "end",", ",""))</f>
        <v xml:space="preserve">Id = 21, </v>
      </c>
      <c r="G7" t="str">
        <f>_xlfn.CONCAT(B$3,rEquals,IF(ISERROR(FIND("Date",B$3)),"","DateTime.Parse("),B$2,B7,B$2,IF(ISERROR(FIND("Date",B$3)),"",", new CultureInfo(""en-PH"", false))"),IF(B$1 &lt;&gt; "end",", ",""))</f>
        <v xml:space="preserve">RaceId = "2", </v>
      </c>
      <c r="H7" t="str">
        <f>_xlfn.CONCAT(C$3,rEquals,IF(ISERROR(FIND("Date",C$3)),"","DateTime.Parse("),C$2,C7,C$2,IF(ISERROR(FIND("Date",C$3)),"",", new CultureInfo(""en-PH"", false))"),IF(C$1 &lt;&gt; "end",", ",""))</f>
        <v xml:space="preserve">Name = "BONDI BEACH", </v>
      </c>
      <c r="I7" t="str">
        <f>_xlfn.CONCAT(D$3,rEquals,IF(ISERROR(FIND("Date",D$3)),"","DateTime.Parse("),D$2,D7,D$2,IF(ISERROR(FIND("Date",D$3)),"",", new CultureInfo(""en-PH"", false))"),IF(D$1 &lt;&gt; "end",", ",""))</f>
        <v>Odds = "5.5"</v>
      </c>
      <c r="J7" t="str">
        <f t="shared" si="0"/>
        <v xml:space="preserve"> }, </v>
      </c>
      <c r="K7" t="str">
        <f t="shared" si="2"/>
        <v xml:space="preserve">new Horse { Id = 21, RaceId = "2", Name = "BONDI BEACH", Odds = "5.5" }, </v>
      </c>
    </row>
    <row r="8" spans="1:11" x14ac:dyDescent="0.25">
      <c r="A8">
        <v>22</v>
      </c>
      <c r="B8">
        <v>2</v>
      </c>
      <c r="C8" t="s">
        <v>41</v>
      </c>
      <c r="D8">
        <v>1.5</v>
      </c>
      <c r="E8" s="2" t="str">
        <f t="shared" si="1"/>
        <v xml:space="preserve">new Horse { </v>
      </c>
      <c r="F8" t="str">
        <f>_xlfn.CONCAT(A$3,rEquals,IF(ISERROR(FIND("Date",A$3)),"","DateTime.Parse("),A$2,A8,A$2,IF(ISERROR(FIND("Date",A$3)),"",", new CultureInfo(""en-PH"", false))"),IF(A$1 &lt;&gt; "end",", ",""))</f>
        <v xml:space="preserve">Id = 22, </v>
      </c>
      <c r="G8" t="str">
        <f>_xlfn.CONCAT(B$3,rEquals,IF(ISERROR(FIND("Date",B$3)),"","DateTime.Parse("),B$2,B8,B$2,IF(ISERROR(FIND("Date",B$3)),"",", new CultureInfo(""en-PH"", false))"),IF(B$1 &lt;&gt; "end",", ",""))</f>
        <v xml:space="preserve">RaceId = "2", </v>
      </c>
      <c r="H8" t="str">
        <f>_xlfn.CONCAT(C$3,rEquals,IF(ISERROR(FIND("Date",C$3)),"","DateTime.Parse("),C$2,C8,C$2,IF(ISERROR(FIND("Date",C$3)),"",", new CultureInfo(""en-PH"", false))"),IF(C$1 &lt;&gt; "end",", ",""))</f>
        <v xml:space="preserve">Name = "EXOSPHERIC", </v>
      </c>
      <c r="I8" t="str">
        <f>_xlfn.CONCAT(D$3,rEquals,IF(ISERROR(FIND("Date",D$3)),"","DateTime.Parse("),D$2,D8,D$2,IF(ISERROR(FIND("Date",D$3)),"",", new CultureInfo(""en-PH"", false))"),IF(D$1 &lt;&gt; "end",", ",""))</f>
        <v>Odds = "1.5"</v>
      </c>
      <c r="J8" t="str">
        <f t="shared" si="0"/>
        <v xml:space="preserve"> }, </v>
      </c>
      <c r="K8" t="str">
        <f t="shared" si="2"/>
        <v xml:space="preserve">new Horse { Id = 22, RaceId = "2", Name = "EXOSPHERIC", Odds = "1.5" }, </v>
      </c>
    </row>
    <row r="9" spans="1:11" x14ac:dyDescent="0.25">
      <c r="A9">
        <v>23</v>
      </c>
      <c r="B9">
        <v>2</v>
      </c>
      <c r="C9" t="s">
        <v>42</v>
      </c>
      <c r="D9">
        <v>3</v>
      </c>
      <c r="E9" s="2" t="str">
        <f t="shared" si="1"/>
        <v xml:space="preserve">new Horse { </v>
      </c>
      <c r="F9" t="str">
        <f>_xlfn.CONCAT(A$3,rEquals,IF(ISERROR(FIND("Date",A$3)),"","DateTime.Parse("),A$2,A9,A$2,IF(ISERROR(FIND("Date",A$3)),"",", new CultureInfo(""en-PH"", false))"),IF(A$1 &lt;&gt; "end",", ",""))</f>
        <v xml:space="preserve">Id = 23, </v>
      </c>
      <c r="G9" t="str">
        <f>_xlfn.CONCAT(B$3,rEquals,IF(ISERROR(FIND("Date",B$3)),"","DateTime.Parse("),B$2,B9,B$2,IF(ISERROR(FIND("Date",B$3)),"",", new CultureInfo(""en-PH"", false))"),IF(B$1 &lt;&gt; "end",", ",""))</f>
        <v xml:space="preserve">RaceId = "2", </v>
      </c>
      <c r="H9" t="str">
        <f>_xlfn.CONCAT(C$3,rEquals,IF(ISERROR(FIND("Date",C$3)),"","DateTime.Parse("),C$2,C9,C$2,IF(ISERROR(FIND("Date",C$3)),"",", new CultureInfo(""en-PH"", false))"),IF(C$1 &lt;&gt; "end",", ",""))</f>
        <v xml:space="preserve">Name = "HARTNELL", </v>
      </c>
      <c r="I9" t="str">
        <f>_xlfn.CONCAT(D$3,rEquals,IF(ISERROR(FIND("Date",D$3)),"","DateTime.Parse("),D$2,D9,D$2,IF(ISERROR(FIND("Date",D$3)),"",", new CultureInfo(""en-PH"", false))"),IF(D$1 &lt;&gt; "end",", ",""))</f>
        <v>Odds = "3"</v>
      </c>
      <c r="J9" t="str">
        <f t="shared" si="0"/>
        <v xml:space="preserve"> }, </v>
      </c>
      <c r="K9" t="str">
        <f t="shared" si="2"/>
        <v xml:space="preserve">new Horse { Id = 23, RaceId = "2", Name = "HARTNELL", Odds = "3" }, </v>
      </c>
    </row>
    <row r="10" spans="1:11" x14ac:dyDescent="0.25">
      <c r="A10">
        <v>31</v>
      </c>
      <c r="B10">
        <v>3</v>
      </c>
      <c r="C10" t="s">
        <v>43</v>
      </c>
      <c r="D10">
        <v>5.5</v>
      </c>
      <c r="E10" s="2" t="str">
        <f t="shared" si="1"/>
        <v xml:space="preserve">new Horse { </v>
      </c>
      <c r="F10" t="str">
        <f>_xlfn.CONCAT(A$3,rEquals,IF(ISERROR(FIND("Date",A$3)),"","DateTime.Parse("),A$2,A10,A$2,IF(ISERROR(FIND("Date",A$3)),"",", new CultureInfo(""en-PH"", false))"),IF(A$1 &lt;&gt; "end",", ",""))</f>
        <v xml:space="preserve">Id = 31, </v>
      </c>
      <c r="G10" t="str">
        <f>_xlfn.CONCAT(B$3,rEquals,IF(ISERROR(FIND("Date",B$3)),"","DateTime.Parse("),B$2,B10,B$2,IF(ISERROR(FIND("Date",B$3)),"",", new CultureInfo(""en-PH"", false))"),IF(B$1 &lt;&gt; "end",", ",""))</f>
        <v xml:space="preserve">RaceId = "3", </v>
      </c>
      <c r="H10" t="str">
        <f>_xlfn.CONCAT(C$3,rEquals,IF(ISERROR(FIND("Date",C$3)),"","DateTime.Parse("),C$2,C10,C$2,IF(ISERROR(FIND("Date",C$3)),"",", new CultureInfo(""en-PH"", false))"),IF(C$1 &lt;&gt; "end",", ",""))</f>
        <v xml:space="preserve">Name = "WHO SHOT THEBARMAN", </v>
      </c>
      <c r="I10" t="str">
        <f>_xlfn.CONCAT(D$3,rEquals,IF(ISERROR(FIND("Date",D$3)),"","DateTime.Parse("),D$2,D10,D$2,IF(ISERROR(FIND("Date",D$3)),"",", new CultureInfo(""en-PH"", false))"),IF(D$1 &lt;&gt; "end",", ",""))</f>
        <v>Odds = "5.5"</v>
      </c>
      <c r="J10" t="str">
        <f t="shared" si="0"/>
        <v xml:space="preserve"> }, </v>
      </c>
      <c r="K10" t="str">
        <f t="shared" ref="K10:K20" si="3">_xlfn.CONCAT(E10,F10,G10,H10,I10,J10)</f>
        <v xml:space="preserve">new Horse { Id = 31, RaceId = "3", Name = "WHO SHOT THEBARMAN", Odds = "5.5" }, </v>
      </c>
    </row>
    <row r="11" spans="1:11" x14ac:dyDescent="0.25">
      <c r="A11">
        <v>32</v>
      </c>
      <c r="B11">
        <v>3</v>
      </c>
      <c r="C11" t="s">
        <v>44</v>
      </c>
      <c r="D11">
        <v>1.5</v>
      </c>
      <c r="E11" s="2" t="str">
        <f t="shared" si="1"/>
        <v xml:space="preserve">new Horse { </v>
      </c>
      <c r="F11" t="str">
        <f>_xlfn.CONCAT(A$3,rEquals,IF(ISERROR(FIND("Date",A$3)),"","DateTime.Parse("),A$2,A11,A$2,IF(ISERROR(FIND("Date",A$3)),"",", new CultureInfo(""en-PH"", false))"),IF(A$1 &lt;&gt; "end",", ",""))</f>
        <v xml:space="preserve">Id = 32, </v>
      </c>
      <c r="G11" t="str">
        <f>_xlfn.CONCAT(B$3,rEquals,IF(ISERROR(FIND("Date",B$3)),"","DateTime.Parse("),B$2,B11,B$2,IF(ISERROR(FIND("Date",B$3)),"",", new CultureInfo(""en-PH"", false))"),IF(B$1 &lt;&gt; "end",", ",""))</f>
        <v xml:space="preserve">RaceId = "3", </v>
      </c>
      <c r="H11" t="str">
        <f>_xlfn.CONCAT(C$3,rEquals,IF(ISERROR(FIND("Date",C$3)),"","DateTime.Parse("),C$2,C11,C$2,IF(ISERROR(FIND("Date",C$3)),"",", new CultureInfo(""en-PH"", false))"),IF(C$1 &lt;&gt; "end",", ",""))</f>
        <v xml:space="preserve">Name = "WICKLOW BRAVE", </v>
      </c>
      <c r="I11" t="str">
        <f>_xlfn.CONCAT(D$3,rEquals,IF(ISERROR(FIND("Date",D$3)),"","DateTime.Parse("),D$2,D11,D$2,IF(ISERROR(FIND("Date",D$3)),"",", new CultureInfo(""en-PH"", false))"),IF(D$1 &lt;&gt; "end",", ",""))</f>
        <v>Odds = "1.5"</v>
      </c>
      <c r="J11" t="str">
        <f t="shared" si="0"/>
        <v xml:space="preserve"> }, </v>
      </c>
      <c r="K11" t="str">
        <f t="shared" si="3"/>
        <v xml:space="preserve">new Horse { Id = 32, RaceId = "3", Name = "WICKLOW BRAVE", Odds = "1.5" }, </v>
      </c>
    </row>
    <row r="12" spans="1:11" x14ac:dyDescent="0.25">
      <c r="A12">
        <v>33</v>
      </c>
      <c r="B12">
        <v>3</v>
      </c>
      <c r="C12" t="s">
        <v>45</v>
      </c>
      <c r="D12">
        <v>3</v>
      </c>
      <c r="E12" s="2" t="str">
        <f t="shared" si="1"/>
        <v xml:space="preserve">new Horse { </v>
      </c>
      <c r="F12" t="str">
        <f>_xlfn.CONCAT(A$3,rEquals,IF(ISERROR(FIND("Date",A$3)),"","DateTime.Parse("),A$2,A12,A$2,IF(ISERROR(FIND("Date",A$3)),"",", new CultureInfo(""en-PH"", false))"),IF(A$1 &lt;&gt; "end",", ",""))</f>
        <v xml:space="preserve">Id = 33, </v>
      </c>
      <c r="G12" t="str">
        <f>_xlfn.CONCAT(B$3,rEquals,IF(ISERROR(FIND("Date",B$3)),"","DateTime.Parse("),B$2,B12,B$2,IF(ISERROR(FIND("Date",B$3)),"",", new CultureInfo(""en-PH"", false))"),IF(B$1 &lt;&gt; "end",", ",""))</f>
        <v xml:space="preserve">RaceId = "3", </v>
      </c>
      <c r="H12" t="str">
        <f>_xlfn.CONCAT(C$3,rEquals,IF(ISERROR(FIND("Date",C$3)),"","DateTime.Parse("),C$2,C12,C$2,IF(ISERROR(FIND("Date",C$3)),"",", new CultureInfo(""en-PH"", false))"),IF(C$1 &lt;&gt; "end",", ",""))</f>
        <v xml:space="preserve">Name = "ALMOONQITH", </v>
      </c>
      <c r="I12" t="str">
        <f>_xlfn.CONCAT(D$3,rEquals,IF(ISERROR(FIND("Date",D$3)),"","DateTime.Parse("),D$2,D12,D$2,IF(ISERROR(FIND("Date",D$3)),"",", new CultureInfo(""en-PH"", false))"),IF(D$1 &lt;&gt; "end",", ",""))</f>
        <v>Odds = "3"</v>
      </c>
      <c r="J12" t="str">
        <f t="shared" si="0"/>
        <v xml:space="preserve"> }, </v>
      </c>
      <c r="K12" t="str">
        <f t="shared" si="3"/>
        <v xml:space="preserve">new Horse { Id = 33, RaceId = "3", Name = "ALMOONQITH", Odds = "3" }, </v>
      </c>
    </row>
    <row r="13" spans="1:11" x14ac:dyDescent="0.25">
      <c r="A13">
        <v>41</v>
      </c>
      <c r="B13">
        <v>4</v>
      </c>
      <c r="C13" t="s">
        <v>46</v>
      </c>
      <c r="D13">
        <v>5.5</v>
      </c>
      <c r="E13" s="2" t="str">
        <f t="shared" si="1"/>
        <v xml:space="preserve">new Horse { </v>
      </c>
      <c r="F13" t="str">
        <f>_xlfn.CONCAT(A$3,rEquals,IF(ISERROR(FIND("Date",A$3)),"","DateTime.Parse("),A$2,A13,A$2,IF(ISERROR(FIND("Date",A$3)),"",", new CultureInfo(""en-PH"", false))"),IF(A$1 &lt;&gt; "end",", ",""))</f>
        <v xml:space="preserve">Id = 41, </v>
      </c>
      <c r="G13" t="str">
        <f>_xlfn.CONCAT(B$3,rEquals,IF(ISERROR(FIND("Date",B$3)),"","DateTime.Parse("),B$2,B13,B$2,IF(ISERROR(FIND("Date",B$3)),"",", new CultureInfo(""en-PH"", false))"),IF(B$1 &lt;&gt; "end",", ",""))</f>
        <v xml:space="preserve">RaceId = "4", </v>
      </c>
      <c r="H13" t="str">
        <f>_xlfn.CONCAT(C$3,rEquals,IF(ISERROR(FIND("Date",C$3)),"","DateTime.Parse("),C$2,C13,C$2,IF(ISERROR(FIND("Date",C$3)),"",", new CultureInfo(""en-PH"", false))"),IF(C$1 &lt;&gt; "end",", ",""))</f>
        <v xml:space="preserve">Name = "GALLANTE", </v>
      </c>
      <c r="I13" t="str">
        <f>_xlfn.CONCAT(D$3,rEquals,IF(ISERROR(FIND("Date",D$3)),"","DateTime.Parse("),D$2,D13,D$2,IF(ISERROR(FIND("Date",D$3)),"",", new CultureInfo(""en-PH"", false))"),IF(D$1 &lt;&gt; "end",", ",""))</f>
        <v>Odds = "5.5"</v>
      </c>
      <c r="J13" t="str">
        <f t="shared" si="0"/>
        <v xml:space="preserve"> }, </v>
      </c>
      <c r="K13" t="str">
        <f t="shared" si="3"/>
        <v xml:space="preserve">new Horse { Id = 41, RaceId = "4", Name = "GALLANTE", Odds = "5.5" }, </v>
      </c>
    </row>
    <row r="14" spans="1:11" x14ac:dyDescent="0.25">
      <c r="A14">
        <v>42</v>
      </c>
      <c r="B14">
        <v>4</v>
      </c>
      <c r="C14" t="s">
        <v>47</v>
      </c>
      <c r="D14">
        <v>1.5</v>
      </c>
      <c r="E14" s="2" t="str">
        <f t="shared" si="1"/>
        <v xml:space="preserve">new Horse { </v>
      </c>
      <c r="F14" t="str">
        <f>_xlfn.CONCAT(A$3,rEquals,IF(ISERROR(FIND("Date",A$3)),"","DateTime.Parse("),A$2,A14,A$2,IF(ISERROR(FIND("Date",A$3)),"",", new CultureInfo(""en-PH"", false))"),IF(A$1 &lt;&gt; "end",", ",""))</f>
        <v xml:space="preserve">Id = 42, </v>
      </c>
      <c r="G14" t="str">
        <f>_xlfn.CONCAT(B$3,rEquals,IF(ISERROR(FIND("Date",B$3)),"","DateTime.Parse("),B$2,B14,B$2,IF(ISERROR(FIND("Date",B$3)),"",", new CultureInfo(""en-PH"", false))"),IF(B$1 &lt;&gt; "end",", ",""))</f>
        <v xml:space="preserve">RaceId = "4", </v>
      </c>
      <c r="H14" t="str">
        <f>_xlfn.CONCAT(C$3,rEquals,IF(ISERROR(FIND("Date",C$3)),"","DateTime.Parse("),C$2,C14,C$2,IF(ISERROR(FIND("Date",C$3)),"",", new CultureInfo(""en-PH"", false))"),IF(C$1 &lt;&gt; "end",", ",""))</f>
        <v xml:space="preserve">Name = "GRAND MARSHAL", </v>
      </c>
      <c r="I14" t="str">
        <f>_xlfn.CONCAT(D$3,rEquals,IF(ISERROR(FIND("Date",D$3)),"","DateTime.Parse("),D$2,D14,D$2,IF(ISERROR(FIND("Date",D$3)),"",", new CultureInfo(""en-PH"", false))"),IF(D$1 &lt;&gt; "end",", ",""))</f>
        <v>Odds = "1.5"</v>
      </c>
      <c r="J14" t="str">
        <f t="shared" si="0"/>
        <v xml:space="preserve"> }, </v>
      </c>
      <c r="K14" t="str">
        <f t="shared" si="3"/>
        <v xml:space="preserve">new Horse { Id = 42, RaceId = "4", Name = "GRAND MARSHAL", Odds = "1.5" }, </v>
      </c>
    </row>
    <row r="15" spans="1:11" x14ac:dyDescent="0.25">
      <c r="A15">
        <v>43</v>
      </c>
      <c r="B15">
        <v>4</v>
      </c>
      <c r="C15" t="s">
        <v>48</v>
      </c>
      <c r="D15">
        <v>3</v>
      </c>
      <c r="E15" s="2" t="str">
        <f t="shared" si="1"/>
        <v xml:space="preserve">new Horse { </v>
      </c>
      <c r="F15" t="str">
        <f>_xlfn.CONCAT(A$3,rEquals,IF(ISERROR(FIND("Date",A$3)),"","DateTime.Parse("),A$2,A15,A$2,IF(ISERROR(FIND("Date",A$3)),"",", new CultureInfo(""en-PH"", false))"),IF(A$1 &lt;&gt; "end",", ",""))</f>
        <v xml:space="preserve">Id = 43, </v>
      </c>
      <c r="G15" t="str">
        <f>_xlfn.CONCAT(B$3,rEquals,IF(ISERROR(FIND("Date",B$3)),"","DateTime.Parse("),B$2,B15,B$2,IF(ISERROR(FIND("Date",B$3)),"",", new CultureInfo(""en-PH"", false))"),IF(B$1 &lt;&gt; "end",", ",""))</f>
        <v xml:space="preserve">RaceId = "4", </v>
      </c>
      <c r="H15" t="str">
        <f>_xlfn.CONCAT(C$3,rEquals,IF(ISERROR(FIND("Date",C$3)),"","DateTime.Parse("),C$2,C15,C$2,IF(ISERROR(FIND("Date",C$3)),"",", new CultureInfo(""en-PH"", false))"),IF(C$1 &lt;&gt; "end",", ",""))</f>
        <v xml:space="preserve">Name = "JAMEKA", </v>
      </c>
      <c r="I15" t="str">
        <f>_xlfn.CONCAT(D$3,rEquals,IF(ISERROR(FIND("Date",D$3)),"","DateTime.Parse("),D$2,D15,D$2,IF(ISERROR(FIND("Date",D$3)),"",", new CultureInfo(""en-PH"", false))"),IF(D$1 &lt;&gt; "end",", ",""))</f>
        <v>Odds = "3"</v>
      </c>
      <c r="J15" t="str">
        <f t="shared" si="0"/>
        <v xml:space="preserve"> }, </v>
      </c>
      <c r="K15" t="str">
        <f t="shared" si="3"/>
        <v xml:space="preserve">new Horse { Id = 43, RaceId = "4", Name = "JAMEKA", Odds = "3" }, </v>
      </c>
    </row>
    <row r="16" spans="1:11" x14ac:dyDescent="0.25">
      <c r="A16">
        <v>51</v>
      </c>
      <c r="B16">
        <v>5</v>
      </c>
      <c r="C16" t="s">
        <v>49</v>
      </c>
      <c r="D16">
        <v>5.5</v>
      </c>
      <c r="E16" s="2" t="str">
        <f t="shared" si="1"/>
        <v xml:space="preserve">new Horse { </v>
      </c>
      <c r="F16" t="str">
        <f>_xlfn.CONCAT(A$3,rEquals,IF(ISERROR(FIND("Date",A$3)),"","DateTime.Parse("),A$2,A16,A$2,IF(ISERROR(FIND("Date",A$3)),"",", new CultureInfo(""en-PH"", false))"),IF(A$1 &lt;&gt; "end",", ",""))</f>
        <v xml:space="preserve">Id = 51, </v>
      </c>
      <c r="G16" t="str">
        <f>_xlfn.CONCAT(B$3,rEquals,IF(ISERROR(FIND("Date",B$3)),"","DateTime.Parse("),B$2,B16,B$2,IF(ISERROR(FIND("Date",B$3)),"",", new CultureInfo(""en-PH"", false))"),IF(B$1 &lt;&gt; "end",", ",""))</f>
        <v xml:space="preserve">RaceId = "5", </v>
      </c>
      <c r="H16" t="str">
        <f>_xlfn.CONCAT(C$3,rEquals,IF(ISERROR(FIND("Date",C$3)),"","DateTime.Parse("),C$2,C16,C$2,IF(ISERROR(FIND("Date",C$3)),"",", new CultureInfo(""en-PH"", false))"),IF(C$1 &lt;&gt; "end",", ",""))</f>
        <v xml:space="preserve">Name = "HEARTBREAK CITY", </v>
      </c>
      <c r="I16" t="str">
        <f>_xlfn.CONCAT(D$3,rEquals,IF(ISERROR(FIND("Date",D$3)),"","DateTime.Parse("),D$2,D16,D$2,IF(ISERROR(FIND("Date",D$3)),"",", new CultureInfo(""en-PH"", false))"),IF(D$1 &lt;&gt; "end",", ",""))</f>
        <v>Odds = "5.5"</v>
      </c>
      <c r="J16" t="str">
        <f t="shared" si="0"/>
        <v xml:space="preserve"> }, </v>
      </c>
      <c r="K16" t="str">
        <f t="shared" si="3"/>
        <v xml:space="preserve">new Horse { Id = 51, RaceId = "5", Name = "HEARTBREAK CITY", Odds = "5.5" }, </v>
      </c>
    </row>
    <row r="17" spans="1:11" x14ac:dyDescent="0.25">
      <c r="A17">
        <v>52</v>
      </c>
      <c r="B17">
        <v>5</v>
      </c>
      <c r="C17" t="s">
        <v>50</v>
      </c>
      <c r="D17">
        <v>1.5</v>
      </c>
      <c r="E17" s="2" t="str">
        <f t="shared" si="1"/>
        <v xml:space="preserve">new Horse { </v>
      </c>
      <c r="F17" t="str">
        <f>_xlfn.CONCAT(A$3,rEquals,IF(ISERROR(FIND("Date",A$3)),"","DateTime.Parse("),A$2,A17,A$2,IF(ISERROR(FIND("Date",A$3)),"",", new CultureInfo(""en-PH"", false))"),IF(A$1 &lt;&gt; "end",", ",""))</f>
        <v xml:space="preserve">Id = 52, </v>
      </c>
      <c r="G17" t="str">
        <f>_xlfn.CONCAT(B$3,rEquals,IF(ISERROR(FIND("Date",B$3)),"","DateTime.Parse("),B$2,B17,B$2,IF(ISERROR(FIND("Date",B$3)),"",", new CultureInfo(""en-PH"", false))"),IF(B$1 &lt;&gt; "end",", ",""))</f>
        <v xml:space="preserve">RaceId = "5", </v>
      </c>
      <c r="H17" t="str">
        <f>_xlfn.CONCAT(C$3,rEquals,IF(ISERROR(FIND("Date",C$3)),"","DateTime.Parse("),C$2,C17,C$2,IF(ISERROR(FIND("Date",C$3)),"",", new CultureInfo(""en-PH"", false))"),IF(C$1 &lt;&gt; "end",", ",""))</f>
        <v xml:space="preserve">Name = "SIR JOHN HAWKWOOD", </v>
      </c>
      <c r="I17" t="str">
        <f>_xlfn.CONCAT(D$3,rEquals,IF(ISERROR(FIND("Date",D$3)),"","DateTime.Parse("),D$2,D17,D$2,IF(ISERROR(FIND("Date",D$3)),"",", new CultureInfo(""en-PH"", false))"),IF(D$1 &lt;&gt; "end",", ",""))</f>
        <v>Odds = "1.5"</v>
      </c>
      <c r="J17" t="str">
        <f t="shared" si="0"/>
        <v xml:space="preserve"> }, </v>
      </c>
      <c r="K17" t="str">
        <f t="shared" si="3"/>
        <v xml:space="preserve">new Horse { Id = 52, RaceId = "5", Name = "SIR JOHN HAWKWOOD", Odds = "1.5" }, </v>
      </c>
    </row>
    <row r="18" spans="1:11" x14ac:dyDescent="0.25">
      <c r="A18">
        <v>53</v>
      </c>
      <c r="B18">
        <v>5</v>
      </c>
      <c r="C18" t="s">
        <v>51</v>
      </c>
      <c r="D18">
        <v>13</v>
      </c>
      <c r="E18" s="2" t="str">
        <f t="shared" si="1"/>
        <v xml:space="preserve">new Horse { </v>
      </c>
      <c r="F18" t="str">
        <f>_xlfn.CONCAT(A$3,rEquals,IF(ISERROR(FIND("Date",A$3)),"","DateTime.Parse("),A$2,A18,A$2,IF(ISERROR(FIND("Date",A$3)),"",", new CultureInfo(""en-PH"", false))"),IF(A$1 &lt;&gt; "end",", ",""))</f>
        <v xml:space="preserve">Id = 53, </v>
      </c>
      <c r="G18" t="str">
        <f>_xlfn.CONCAT(B$3,rEquals,IF(ISERROR(FIND("Date",B$3)),"","DateTime.Parse("),B$2,B18,B$2,IF(ISERROR(FIND("Date",B$3)),"",", new CultureInfo(""en-PH"", false))"),IF(B$1 &lt;&gt; "end",", ",""))</f>
        <v xml:space="preserve">RaceId = "5", </v>
      </c>
      <c r="H18" t="str">
        <f>_xlfn.CONCAT(C$3,rEquals,IF(ISERROR(FIND("Date",C$3)),"","DateTime.Parse("),C$2,C18,C$2,IF(ISERROR(FIND("Date",C$3)),"",", new CultureInfo(""en-PH"", false))"),IF(C$1 &lt;&gt; "end",", ",""))</f>
        <v xml:space="preserve">Name = "EXCESS KNOWLEDGE", </v>
      </c>
      <c r="I18" t="str">
        <f>_xlfn.CONCAT(D$3,rEquals,IF(ISERROR(FIND("Date",D$3)),"","DateTime.Parse("),D$2,D18,D$2,IF(ISERROR(FIND("Date",D$3)),"",", new CultureInfo(""en-PH"", false))"),IF(D$1 &lt;&gt; "end",", ",""))</f>
        <v>Odds = "13"</v>
      </c>
      <c r="J18" t="str">
        <f t="shared" si="0"/>
        <v xml:space="preserve"> }, </v>
      </c>
      <c r="K18" t="str">
        <f t="shared" si="3"/>
        <v xml:space="preserve">new Horse { Id = 53, RaceId = "5", Name = "EXCESS KNOWLEDGE", Odds = "13" }, </v>
      </c>
    </row>
    <row r="19" spans="1:11" x14ac:dyDescent="0.25">
      <c r="A19">
        <v>54</v>
      </c>
      <c r="B19">
        <v>5</v>
      </c>
      <c r="C19" t="s">
        <v>52</v>
      </c>
      <c r="D19">
        <v>23</v>
      </c>
      <c r="E19" s="2" t="str">
        <f t="shared" si="1"/>
        <v xml:space="preserve">new Horse { </v>
      </c>
      <c r="F19" t="str">
        <f>_xlfn.CONCAT(A$3,rEquals,IF(ISERROR(FIND("Date",A$3)),"","DateTime.Parse("),A$2,A19,A$2,IF(ISERROR(FIND("Date",A$3)),"",", new CultureInfo(""en-PH"", false))"),IF(A$1 &lt;&gt; "end",", ",""))</f>
        <v xml:space="preserve">Id = 54, </v>
      </c>
      <c r="G19" t="str">
        <f>_xlfn.CONCAT(B$3,rEquals,IF(ISERROR(FIND("Date",B$3)),"","DateTime.Parse("),B$2,B19,B$2,IF(ISERROR(FIND("Date",B$3)),"",", new CultureInfo(""en-PH"", false))"),IF(B$1 &lt;&gt; "end",", ",""))</f>
        <v xml:space="preserve">RaceId = "5", </v>
      </c>
      <c r="H19" t="str">
        <f>_xlfn.CONCAT(C$3,rEquals,IF(ISERROR(FIND("Date",C$3)),"","DateTime.Parse("),C$2,C19,C$2,IF(ISERROR(FIND("Date",C$3)),"",", new CultureInfo(""en-PH"", false))"),IF(C$1 &lt;&gt; "end",", ",""))</f>
        <v xml:space="preserve">Name = "BEAUTIFUL ROMANCE", </v>
      </c>
      <c r="I19" t="str">
        <f>_xlfn.CONCAT(D$3,rEquals,IF(ISERROR(FIND("Date",D$3)),"","DateTime.Parse("),D$2,D19,D$2,IF(ISERROR(FIND("Date",D$3)),"",", new CultureInfo(""en-PH"", false))"),IF(D$1 &lt;&gt; "end",", ",""))</f>
        <v>Odds = "23"</v>
      </c>
      <c r="J19" t="str">
        <f t="shared" si="0"/>
        <v xml:space="preserve"> }, </v>
      </c>
      <c r="K19" t="str">
        <f t="shared" si="3"/>
        <v xml:space="preserve">new Horse { Id = 54, RaceId = "5", Name = "BEAUTIFUL ROMANCE", Odds = "23" }, </v>
      </c>
    </row>
    <row r="20" spans="1:11" x14ac:dyDescent="0.25">
      <c r="A20">
        <v>55</v>
      </c>
      <c r="B20">
        <v>5</v>
      </c>
      <c r="C20" t="s">
        <v>53</v>
      </c>
      <c r="D20">
        <v>10</v>
      </c>
      <c r="E20" s="2" t="str">
        <f t="shared" si="1"/>
        <v xml:space="preserve">new Horse { </v>
      </c>
      <c r="F20" t="str">
        <f>_xlfn.CONCAT(A$3,rEquals,IF(ISERROR(FIND("Date",A$3)),"","DateTime.Parse("),A$2,A20,A$2,IF(ISERROR(FIND("Date",A$3)),"",", new CultureInfo(""en-PH"", false))"),IF(A$1 &lt;&gt; "end",", ",""))</f>
        <v xml:space="preserve">Id = 55, </v>
      </c>
      <c r="G20" t="str">
        <f>_xlfn.CONCAT(B$3,rEquals,IF(ISERROR(FIND("Date",B$3)),"","DateTime.Parse("),B$2,B20,B$2,IF(ISERROR(FIND("Date",B$3)),"",", new CultureInfo(""en-PH"", false))"),IF(B$1 &lt;&gt; "end",", ",""))</f>
        <v xml:space="preserve">RaceId = "5", </v>
      </c>
      <c r="H20" t="str">
        <f>_xlfn.CONCAT(C$3,rEquals,IF(ISERROR(FIND("Date",C$3)),"","DateTime.Parse("),C$2,C20,C$2,IF(ISERROR(FIND("Date",C$3)),"",", new CultureInfo(""en-PH"", false))"),IF(C$1 &lt;&gt; "end",", ",""))</f>
        <v xml:space="preserve">Name = "ALMANDIN", </v>
      </c>
      <c r="I20" t="str">
        <f>_xlfn.CONCAT(D$3,rEquals,IF(ISERROR(FIND("Date",D$3)),"","DateTime.Parse("),D$2,D20,D$2,IF(ISERROR(FIND("Date",D$3)),"",", new CultureInfo(""en-PH"", false))"),IF(D$1 &lt;&gt; "end",", ",""))</f>
        <v>Odds = "10"</v>
      </c>
      <c r="J20" t="str">
        <f t="shared" si="0"/>
        <v xml:space="preserve"> }</v>
      </c>
      <c r="K20" t="str">
        <f t="shared" si="3"/>
        <v>new Horse { Id = 55, RaceId = "5", Name = "ALMANDIN", Odds = "10" }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Race</vt:lpstr>
      <vt:lpstr>Bet</vt:lpstr>
      <vt:lpstr>Customer</vt:lpstr>
      <vt:lpstr>Horse</vt:lpstr>
      <vt:lpstr>Bet!rDateFormat</vt:lpstr>
      <vt:lpstr>Horse!rDateFormat</vt:lpstr>
      <vt:lpstr>rDateFormat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 Lonzanida</dc:creator>
  <cp:lastModifiedBy>Edd Lonzanida</cp:lastModifiedBy>
  <dcterms:created xsi:type="dcterms:W3CDTF">2017-11-03T14:43:25Z</dcterms:created>
  <dcterms:modified xsi:type="dcterms:W3CDTF">2017-11-03T15:27:30Z</dcterms:modified>
</cp:coreProperties>
</file>