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esting\Desktop\"/>
    </mc:Choice>
  </mc:AlternateContent>
  <bookViews>
    <workbookView xWindow="0" yWindow="0" windowWidth="20490" windowHeight="7755"/>
  </bookViews>
  <sheets>
    <sheet name="Hoja1" sheetId="1" r:id="rId1"/>
    <sheet name="Hoja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2" l="1"/>
  <c r="F9" i="2"/>
  <c r="F10" i="2"/>
  <c r="F11" i="2"/>
  <c r="F12" i="2"/>
  <c r="F13" i="2"/>
  <c r="F7" i="2"/>
  <c r="E8" i="2"/>
  <c r="E9" i="2"/>
  <c r="E10" i="2"/>
  <c r="E11" i="2"/>
  <c r="E12" i="2"/>
  <c r="E13" i="2"/>
  <c r="E7" i="2"/>
  <c r="D8" i="2"/>
  <c r="D9" i="2"/>
  <c r="D10" i="2"/>
  <c r="D11" i="2"/>
  <c r="D12" i="2"/>
  <c r="D13" i="2"/>
  <c r="D7" i="2"/>
  <c r="C9" i="2"/>
  <c r="C8" i="2"/>
  <c r="C10" i="2"/>
  <c r="C11" i="2"/>
  <c r="C12" i="2"/>
  <c r="C13" i="2"/>
  <c r="C7" i="2"/>
  <c r="H4" i="1" l="1"/>
  <c r="H5" i="1"/>
  <c r="H3" i="1"/>
  <c r="G4" i="1"/>
  <c r="G5" i="1"/>
  <c r="G3" i="1"/>
  <c r="F4" i="1"/>
  <c r="F5" i="1"/>
  <c r="F3" i="1"/>
</calcChain>
</file>

<file path=xl/sharedStrings.xml><?xml version="1.0" encoding="utf-8"?>
<sst xmlns="http://schemas.openxmlformats.org/spreadsheetml/2006/main" count="30" uniqueCount="30">
  <si>
    <t>AGENCIA</t>
  </si>
  <si>
    <t>HOTEL X DIA</t>
  </si>
  <si>
    <t>EQUIPO DE SKY</t>
  </si>
  <si>
    <t>BOLICHES X DIA</t>
  </si>
  <si>
    <t>EXCURSION X DIA</t>
  </si>
  <si>
    <t>COSTO TOTAL X SEMANA</t>
  </si>
  <si>
    <t>COSTO TOTAL X BUS</t>
  </si>
  <si>
    <t>COSTO TOTAL X AVION</t>
  </si>
  <si>
    <t>VIAJES DE EGRESADOS A BARICHOLE</t>
  </si>
  <si>
    <t>TAVOTOUR</t>
  </si>
  <si>
    <t>OPTAR</t>
  </si>
  <si>
    <t>TEENTOUR</t>
  </si>
  <si>
    <t>BUS:</t>
  </si>
  <si>
    <t>AVION:</t>
  </si>
  <si>
    <t>LISTA DE PRECIOS</t>
  </si>
  <si>
    <t>RECARGO TARJETA</t>
  </si>
  <si>
    <t>DESCUENTO CONTADO</t>
  </si>
  <si>
    <t>ARTICULO</t>
  </si>
  <si>
    <t>PRECIO DE LISTA</t>
  </si>
  <si>
    <t>RECARGA POR PAGO CON TARJETA</t>
  </si>
  <si>
    <t>DESCUENTO POR PAGO CONTADO</t>
  </si>
  <si>
    <t>PRECIO FINAL CON TARJETA</t>
  </si>
  <si>
    <t>PRECIO FINAL AL CONTADO</t>
  </si>
  <si>
    <t>ART 1</t>
  </si>
  <si>
    <t>ART 2</t>
  </si>
  <si>
    <t xml:space="preserve">ART 3 </t>
  </si>
  <si>
    <t>ART 4</t>
  </si>
  <si>
    <t>ART 5</t>
  </si>
  <si>
    <t>ART 6</t>
  </si>
  <si>
    <t>ART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</si>
</sst>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4" fontId="0" fillId="0" borderId="1" xfId="0" applyNumberFormat="1" applyBorder="1"/>
    <xf numFmtId="0" fontId="0" fillId="0" borderId="1" xfId="0" applyBorder="1" applyAlignment="1">
      <alignment wrapText="1"/>
    </xf>
    <xf numFmtId="9" fontId="0" fillId="0" borderId="1" xfId="0" applyNumberFormat="1" applyBorder="1" applyAlignment="1">
      <alignment vertical="center"/>
    </xf>
    <xf numFmtId="0" fontId="3" fillId="0" borderId="0" xfId="0" applyFont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2" fillId="2" borderId="1" xfId="0" applyFont="1" applyFill="1" applyBorder="1"/>
    <xf numFmtId="164" fontId="2" fillId="2" borderId="1" xfId="1" applyNumberFormat="1" applyFont="1" applyFill="1" applyBorder="1"/>
    <xf numFmtId="0" fontId="0" fillId="3" borderId="1" xfId="0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E9" sqref="E9"/>
    </sheetView>
  </sheetViews>
  <sheetFormatPr baseColWidth="10" defaultRowHeight="15" x14ac:dyDescent="0.25"/>
  <cols>
    <col min="2" max="2" width="14.42578125" customWidth="1"/>
    <col min="3" max="3" width="14" customWidth="1"/>
    <col min="4" max="4" width="18.28515625" customWidth="1"/>
    <col min="5" max="5" width="14.140625" customWidth="1"/>
    <col min="6" max="6" width="14.28515625" customWidth="1"/>
    <col min="7" max="7" width="14.42578125" customWidth="1"/>
    <col min="8" max="8" width="13.28515625" customWidth="1"/>
  </cols>
  <sheetData>
    <row r="1" spans="1:8" x14ac:dyDescent="0.25">
      <c r="A1" s="8" t="s">
        <v>8</v>
      </c>
    </row>
    <row r="2" spans="1:8" ht="30" x14ac:dyDescent="0.25">
      <c r="A2" s="9" t="s">
        <v>0</v>
      </c>
      <c r="B2" s="9" t="s">
        <v>1</v>
      </c>
      <c r="C2" s="9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</row>
    <row r="3" spans="1:8" x14ac:dyDescent="0.25">
      <c r="A3" s="1" t="s">
        <v>9</v>
      </c>
      <c r="B3" s="5">
        <v>120</v>
      </c>
      <c r="C3" s="5">
        <v>250</v>
      </c>
      <c r="D3" s="5">
        <v>80</v>
      </c>
      <c r="E3" s="5">
        <v>130</v>
      </c>
      <c r="F3" s="5">
        <f>SUM(B3,C3,D3,E3)*7</f>
        <v>4060</v>
      </c>
      <c r="G3" s="5">
        <f>SUM(F3,B$7)</f>
        <v>4620</v>
      </c>
      <c r="H3" s="5">
        <f>SUM(F3,B$8)</f>
        <v>4730</v>
      </c>
    </row>
    <row r="4" spans="1:8" x14ac:dyDescent="0.25">
      <c r="A4" s="1" t="s">
        <v>10</v>
      </c>
      <c r="B4" s="5">
        <v>150</v>
      </c>
      <c r="C4" s="5">
        <v>200</v>
      </c>
      <c r="D4" s="5">
        <v>70</v>
      </c>
      <c r="E4" s="5">
        <v>150</v>
      </c>
      <c r="F4" s="5">
        <f t="shared" ref="F4:F5" si="0">SUM(B4,C4,D4,E4)*7</f>
        <v>3990</v>
      </c>
      <c r="G4" s="5">
        <f t="shared" ref="G4:G5" si="1">SUM(F4,B$7)</f>
        <v>4550</v>
      </c>
      <c r="H4" s="5">
        <f t="shared" ref="H4:H5" si="2">SUM(F4,B$8)</f>
        <v>4660</v>
      </c>
    </row>
    <row r="5" spans="1:8" x14ac:dyDescent="0.25">
      <c r="A5" s="1" t="s">
        <v>11</v>
      </c>
      <c r="B5" s="5">
        <v>110</v>
      </c>
      <c r="C5" s="5">
        <v>230</v>
      </c>
      <c r="D5" s="5">
        <v>100</v>
      </c>
      <c r="E5" s="5">
        <v>120</v>
      </c>
      <c r="F5" s="5">
        <f t="shared" si="0"/>
        <v>3920</v>
      </c>
      <c r="G5" s="5">
        <f t="shared" si="1"/>
        <v>4480</v>
      </c>
      <c r="H5" s="5">
        <f t="shared" si="2"/>
        <v>4590</v>
      </c>
    </row>
    <row r="6" spans="1:8" x14ac:dyDescent="0.25">
      <c r="A6" s="2"/>
      <c r="B6" s="3"/>
      <c r="C6" s="4"/>
      <c r="D6" s="4"/>
      <c r="E6" s="4"/>
      <c r="F6" s="4"/>
      <c r="G6" s="4"/>
      <c r="H6" s="4"/>
    </row>
    <row r="7" spans="1:8" x14ac:dyDescent="0.25">
      <c r="A7" s="11" t="s">
        <v>12</v>
      </c>
      <c r="B7" s="12">
        <v>560</v>
      </c>
    </row>
    <row r="8" spans="1:8" x14ac:dyDescent="0.25">
      <c r="A8" s="11" t="s">
        <v>13</v>
      </c>
      <c r="B8" s="12">
        <v>670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H6" sqref="H6"/>
    </sheetView>
  </sheetViews>
  <sheetFormatPr baseColWidth="10" defaultRowHeight="15" x14ac:dyDescent="0.25"/>
  <sheetData>
    <row r="1" spans="1:6" x14ac:dyDescent="0.25">
      <c r="A1" s="8" t="s">
        <v>14</v>
      </c>
    </row>
    <row r="3" spans="1:6" ht="30" x14ac:dyDescent="0.25">
      <c r="A3" s="6" t="s">
        <v>15</v>
      </c>
      <c r="B3" s="7">
        <v>0.1</v>
      </c>
    </row>
    <row r="4" spans="1:6" ht="45" x14ac:dyDescent="0.25">
      <c r="A4" s="6" t="s">
        <v>16</v>
      </c>
      <c r="B4" s="7">
        <v>0.05</v>
      </c>
    </row>
    <row r="6" spans="1:6" ht="60" x14ac:dyDescent="0.25">
      <c r="A6" s="13" t="s">
        <v>17</v>
      </c>
      <c r="B6" s="13" t="s">
        <v>18</v>
      </c>
      <c r="C6" s="13" t="s">
        <v>19</v>
      </c>
      <c r="D6" s="13" t="s">
        <v>20</v>
      </c>
      <c r="E6" s="13" t="s">
        <v>21</v>
      </c>
      <c r="F6" s="13" t="s">
        <v>22</v>
      </c>
    </row>
    <row r="7" spans="1:6" x14ac:dyDescent="0.25">
      <c r="A7" s="1" t="s">
        <v>23</v>
      </c>
      <c r="B7" s="5">
        <v>120</v>
      </c>
      <c r="C7" s="5">
        <f>B7*B$3</f>
        <v>12</v>
      </c>
      <c r="D7" s="5">
        <f>B7*B$4</f>
        <v>6</v>
      </c>
      <c r="E7" s="5">
        <f>B7+C7</f>
        <v>132</v>
      </c>
      <c r="F7" s="5">
        <f>B7-D7</f>
        <v>114</v>
      </c>
    </row>
    <row r="8" spans="1:6" x14ac:dyDescent="0.25">
      <c r="A8" s="1" t="s">
        <v>24</v>
      </c>
      <c r="B8" s="5">
        <v>50</v>
      </c>
      <c r="C8" s="5">
        <f>B8*B$3</f>
        <v>5</v>
      </c>
      <c r="D8" s="5">
        <f t="shared" ref="D8:D13" si="0">B8*B$4</f>
        <v>2.5</v>
      </c>
      <c r="E8" s="5">
        <f t="shared" ref="E8:E13" si="1">B8+C8</f>
        <v>55</v>
      </c>
      <c r="F8" s="5">
        <f t="shared" ref="F8:F13" si="2">B8-D8</f>
        <v>47.5</v>
      </c>
    </row>
    <row r="9" spans="1:6" x14ac:dyDescent="0.25">
      <c r="A9" s="1" t="s">
        <v>25</v>
      </c>
      <c r="B9" s="5">
        <v>75</v>
      </c>
      <c r="C9" s="5">
        <f>B9*B$3</f>
        <v>7.5</v>
      </c>
      <c r="D9" s="5">
        <f t="shared" si="0"/>
        <v>3.75</v>
      </c>
      <c r="E9" s="5">
        <f t="shared" si="1"/>
        <v>82.5</v>
      </c>
      <c r="F9" s="5">
        <f t="shared" si="2"/>
        <v>71.25</v>
      </c>
    </row>
    <row r="10" spans="1:6" x14ac:dyDescent="0.25">
      <c r="A10" s="1" t="s">
        <v>26</v>
      </c>
      <c r="B10" s="5">
        <v>240</v>
      </c>
      <c r="C10" s="5">
        <f t="shared" ref="C10:C13" si="3">B10*B$3</f>
        <v>24</v>
      </c>
      <c r="D10" s="5">
        <f t="shared" si="0"/>
        <v>12</v>
      </c>
      <c r="E10" s="5">
        <f t="shared" si="1"/>
        <v>264</v>
      </c>
      <c r="F10" s="5">
        <f t="shared" si="2"/>
        <v>228</v>
      </c>
    </row>
    <row r="11" spans="1:6" x14ac:dyDescent="0.25">
      <c r="A11" s="1" t="s">
        <v>27</v>
      </c>
      <c r="B11" s="5">
        <v>310</v>
      </c>
      <c r="C11" s="5">
        <f t="shared" si="3"/>
        <v>31</v>
      </c>
      <c r="D11" s="5">
        <f t="shared" si="0"/>
        <v>15.5</v>
      </c>
      <c r="E11" s="5">
        <f t="shared" si="1"/>
        <v>341</v>
      </c>
      <c r="F11" s="5">
        <f t="shared" si="2"/>
        <v>294.5</v>
      </c>
    </row>
    <row r="12" spans="1:6" x14ac:dyDescent="0.25">
      <c r="A12" s="1" t="s">
        <v>28</v>
      </c>
      <c r="B12" s="5">
        <v>25</v>
      </c>
      <c r="C12" s="5">
        <f t="shared" si="3"/>
        <v>2.5</v>
      </c>
      <c r="D12" s="5">
        <f t="shared" si="0"/>
        <v>1.25</v>
      </c>
      <c r="E12" s="5">
        <f t="shared" si="1"/>
        <v>27.5</v>
      </c>
      <c r="F12" s="5">
        <f t="shared" si="2"/>
        <v>23.75</v>
      </c>
    </row>
    <row r="13" spans="1:6" x14ac:dyDescent="0.25">
      <c r="A13" s="1" t="s">
        <v>29</v>
      </c>
      <c r="B13" s="5">
        <v>130</v>
      </c>
      <c r="C13" s="5">
        <f t="shared" si="3"/>
        <v>13</v>
      </c>
      <c r="D13" s="5">
        <f t="shared" si="0"/>
        <v>6.5</v>
      </c>
      <c r="E13" s="5">
        <f t="shared" si="1"/>
        <v>143</v>
      </c>
      <c r="F13" s="5">
        <f t="shared" si="2"/>
        <v>123.5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EPIGMENIO RAMIREZ HERNANDEZ</dc:creator>
  <cp:lastModifiedBy>Usuario de Windows</cp:lastModifiedBy>
  <dcterms:created xsi:type="dcterms:W3CDTF">2025-02-24T19:06:24Z</dcterms:created>
  <dcterms:modified xsi:type="dcterms:W3CDTF">2025-03-19T22:06:43Z</dcterms:modified>
</cp:coreProperties>
</file>