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7800" activeTab="5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Tasks!$A$1:$E$105</definedName>
    <definedName name="_xlnm._FilterDatabase" localSheetId="2" hidden="1">Temas!$A$1:$D$1</definedName>
    <definedName name="CodEpico">Epicos!$C$2:$C$10</definedName>
    <definedName name="CodTema">Temas!$B$2:$B$10</definedName>
    <definedName name="CodUserStory">Story!$C$2:$C$20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4" i="5"/>
  <c r="C5"/>
  <c r="C3"/>
  <c r="C2"/>
  <c r="C13"/>
  <c r="C28"/>
  <c r="B5" i="2"/>
  <c r="B6"/>
  <c r="B7"/>
  <c r="B8"/>
  <c r="B9"/>
  <c r="B10"/>
  <c r="B11"/>
  <c r="B12"/>
  <c r="B13"/>
  <c r="C6" i="5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<sst xmlns="http://schemas.openxmlformats.org/spreadsheetml/2006/main" count="312" uniqueCount="129">
  <si>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</si>
  <si>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</si>
  <si>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</si>
  <si>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</si>
  <si>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</si>
  <si>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</si>
  <si>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</si>
  <si>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</si>
  <si>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</si>
  <si>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</si>
  <si>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</si>
  <si>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</si>
  <si>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</si>
  <si>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</si>
  <si>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</si>
  <si>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</si>
  <si>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</si>
  <si>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</si>
  <si>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</si>
  <si>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</si>
  <si>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</si>
  <si>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</si>
  <si>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</si>
  <si>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</si>
  <si>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</si>
  <si>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</si>
  <si>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</si>
  <si>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</si>
  <si>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</si>
  <si>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</si>
  <si>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</si>
  <si>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</si>
  <si>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</si>
  <si>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</si>
  <si>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</si>
  <si>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</si>
  <si>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</si>
  <si>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</si>
  <si>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</si>
  <si>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</si>
  <si>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</si>
  <si>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</si>
  <si>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</si>
  <si>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</si>
  <si>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</si>
  <si>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</si>
  <si>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</si>
  <si>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</si>
  <si>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</si>
  <si>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</si>
  <si>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</si>
  <si>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</si>
  <si>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</si>
  <si>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</si>
  <si>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</si>
  <si>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</si>
  <si>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</si>
  <si>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</si>
  <si>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</si>
  <si>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</si>
  <si>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</si>
  <si>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</si>
  <si>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</si>
  <si>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</si>
  <si>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</si>
  <si>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</si>
  <si>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</si>
  <si>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</si>
  <si>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</si>
  <si>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</si>
  <si>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</si>
  <si>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</si>
  <si>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</si>
  <si>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</si>
  <si>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</si>
  <si>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</si>
  <si>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</si>
  <si>
    <t>T3 - EP1</t>
  </si>
  <si>
    <t>Mostrar Filmes</t>
  </si>
  <si>
    <t>Cadastrar Filmes</t>
  </si>
  <si>
    <t>Editar Filmes</t>
  </si>
  <si>
    <t>Excluir Filmes</t>
  </si>
  <si>
    <t>T3 - EP1 - EU1</t>
  </si>
  <si>
    <t>Mostrar Filmes – Abrir Tela</t>
  </si>
  <si>
    <t>Mostrar Filmes – Sem filmes cadastrados</t>
  </si>
  <si>
    <t>Mostrar Filmes – Buscar Filmes – Por Nome</t>
  </si>
  <si>
    <t>Mostrar Filmes – Buscar Filmes – Por Nome – Menos de três letras</t>
  </si>
  <si>
    <t>Mostrar Filmes – Buscar Filmes – Por Nome – Sem Filmes Correspondentes</t>
  </si>
  <si>
    <t>Mostrar Filmes – Buscar Filmes – Por Gênero</t>
  </si>
  <si>
    <t>Mostrar Filmes – Buscar Filmes – Por Gênero – Menos de três letras</t>
  </si>
  <si>
    <t>Mostrar Filmes – Buscar Filmes – Por Gênero – Sem Filmes Correspondentes</t>
  </si>
  <si>
    <t>T3 - EP1 - EU2</t>
  </si>
  <si>
    <t>Cadastrar Filmes – Abrir Tela</t>
  </si>
  <si>
    <t>Cadastrar Filmes – Adicionar Nome do Filme</t>
  </si>
  <si>
    <t>Cadastrar Filmes – Adicionar Nome do Filme já existente</t>
  </si>
  <si>
    <t>Cadastrar Filmes – Remover Nome do Filme</t>
  </si>
  <si>
    <t>Cadastrar Filmes – Adicionar Idioma do Filme</t>
  </si>
  <si>
    <t>Cadastrar Filmes – Adicionar Idioma já existente</t>
  </si>
  <si>
    <t>Cadastrar Filmes – Remover Idioma do Filme</t>
  </si>
  <si>
    <t>Cadastrar Filmes – Adicionar Gênero já existente</t>
  </si>
  <si>
    <t>Cadastrar Filmes – Remover Gênero do Filme</t>
  </si>
  <si>
    <t>Cadastrar Filmes – Salvar Filmes</t>
  </si>
  <si>
    <t>Cadastrar Filmes – Salvar Filmes – Campos obrigatórios</t>
  </si>
  <si>
    <t>Cadastrar Filmes – Salvar Filmes – Filme já existe</t>
  </si>
  <si>
    <t>Cadastrar Filmes – Salvar Filmes – Filme já existe – Opção Sim</t>
  </si>
  <si>
    <t>Cadastrar Filmes – Adicionar Gênero do Filme</t>
  </si>
  <si>
    <t>T3 - EP1 - EU3</t>
  </si>
  <si>
    <t>T3 - EP1 - EU4</t>
  </si>
  <si>
    <t>Editar Filmes – Abrir Edição</t>
  </si>
  <si>
    <t>Editar Filmes – Adicionar Nome do Filme</t>
  </si>
  <si>
    <t>Editar Filmes – Adicionar Nome do Filme já existente</t>
  </si>
  <si>
    <t>Editar Filmes – Remover Nome do Filme</t>
  </si>
  <si>
    <t>Editar Filmes – Remover Nome do Filme – Nome Principal</t>
  </si>
  <si>
    <t>Editar Filmes – Adicionar Idioma do Filme</t>
  </si>
  <si>
    <t>Editar Filmes – Adicionar Idioma já existente</t>
  </si>
  <si>
    <t>Editar Filmes – Remover Idioma do Filme</t>
  </si>
  <si>
    <t>Editar Filmes – Adicionar Gênero do Filme</t>
  </si>
  <si>
    <t>Editar Filmes – Adicionar Gênero já existente</t>
  </si>
  <si>
    <t>Editar Filmes – Remover Gênero do Filme</t>
  </si>
  <si>
    <t>Editar Filmes – Salvar Filmes</t>
  </si>
  <si>
    <t>Editar Filmes – Salvar Filmes – Campos obrigatórios</t>
  </si>
  <si>
    <t>Editar Filmes – Salvar Filmes – Filme já existe</t>
  </si>
  <si>
    <t>Editar Filmes – Salvar Filmes – Filme já existe – Opção Sim</t>
  </si>
  <si>
    <t>Excluir Filmes – Confirmação de exclusão</t>
  </si>
  <si>
    <t>Excluir Filmes – Opção Sim</t>
  </si>
  <si>
    <t>Tela principal – Acesso</t>
  </si>
  <si>
    <t>Tela principal – Abre a tela de gêneros</t>
  </si>
  <si>
    <t>Tela principal – Abre a tela de Idiomas</t>
  </si>
  <si>
    <t>Tela principal – Abre a tela de Filmes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</si>
</sst>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28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03320576"/>
        <c:axId val="103330560"/>
      </c:lineChart>
      <c:catAx>
        <c:axId val="103320576"/>
        <c:scaling>
          <c:orientation val="minMax"/>
        </c:scaling>
        <c:axPos val="b"/>
        <c:majorTickMark val="none"/>
        <c:tickLblPos val="nextTo"/>
        <c:crossAx val="103330560"/>
        <c:crosses val="autoZero"/>
        <c:auto val="1"/>
        <c:lblAlgn val="ctr"/>
        <c:lblOffset val="100"/>
      </c:catAx>
      <c:valAx>
        <c:axId val="103330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</c:title>
        <c:numFmt formatCode="General" sourceLinked="1"/>
        <c:majorTickMark val="none"/>
        <c:tickLblPos val="nextTo"/>
        <c:crossAx val="103320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24" footer="0.3149606200000022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48</c:v>
                </c:pt>
                <c:pt idx="1">
                  <c:v>2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03347328"/>
        <c:axId val="103348864"/>
      </c:lineChart>
      <c:catAx>
        <c:axId val="103347328"/>
        <c:scaling>
          <c:orientation val="minMax"/>
        </c:scaling>
        <c:axPos val="b"/>
        <c:tickLblPos val="nextTo"/>
        <c:crossAx val="103348864"/>
        <c:crosses val="autoZero"/>
        <c:auto val="1"/>
        <c:lblAlgn val="ctr"/>
        <c:lblOffset val="100"/>
      </c:catAx>
      <c:valAx>
        <c:axId val="103348864"/>
        <c:scaling>
          <c:orientation val="minMax"/>
        </c:scaling>
        <c:axPos val="l"/>
        <c:majorGridlines/>
        <c:numFmt formatCode="General" sourceLinked="1"/>
        <c:tickLblPos val="nextTo"/>
        <c:crossAx val="103347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3" sqref="E3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0</v>
      </c>
      <c r="D2" s="16">
        <f t="shared" ref="D2:D7" si="2">COUNTIF(StatusStories,A2)</f>
        <v>0</v>
      </c>
      <c r="E2" s="21">
        <f t="shared" ref="E2:E7" si="3">COUNTIF(StatusTasks,A2)</f>
        <v>48</v>
      </c>
    </row>
    <row r="3" spans="1:5">
      <c r="A3" s="22" t="s">
        <v>6</v>
      </c>
      <c r="B3" s="23">
        <f t="shared" si="0"/>
        <v>1</v>
      </c>
      <c r="C3" s="23">
        <f t="shared" si="1"/>
        <v>2</v>
      </c>
      <c r="D3" s="23">
        <f t="shared" si="2"/>
        <v>7</v>
      </c>
      <c r="E3" s="24">
        <f t="shared" si="3"/>
        <v>2</v>
      </c>
    </row>
    <row r="4" spans="1:5">
      <c r="A4" s="22" t="s">
        <v>5</v>
      </c>
      <c r="B4" s="23">
        <f t="shared" si="0"/>
        <v>1</v>
      </c>
      <c r="C4" s="23">
        <f t="shared" si="1"/>
        <v>1</v>
      </c>
      <c r="D4" s="23">
        <f t="shared" si="2"/>
        <v>3</v>
      </c>
      <c r="E4" s="24">
        <f t="shared" si="3"/>
        <v>0</v>
      </c>
    </row>
    <row r="5" spans="1:5">
      <c r="A5" s="22" t="s">
        <v>4</v>
      </c>
      <c r="B5" s="23">
        <f t="shared" si="0"/>
        <v>1</v>
      </c>
      <c r="C5" s="23">
        <f t="shared" si="1"/>
        <v>1</v>
      </c>
      <c r="D5" s="23">
        <f t="shared" si="2"/>
        <v>3</v>
      </c>
      <c r="E5" s="24">
        <f t="shared" si="3"/>
        <v>23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3" sqref="D3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42" t="s">
        <v>4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24</v>
      </c>
      <c r="D3" s="9" t="s">
        <v>5</v>
      </c>
    </row>
    <row r="4" spans="1:4">
      <c r="A4" s="7">
        <v>3</v>
      </c>
      <c r="B4" s="7" t="str">
        <f t="shared" si="0"/>
        <v>T3</v>
      </c>
      <c r="C4" s="8" t="s">
        <v>55</v>
      </c>
      <c r="D4" s="9" t="s">
        <v>6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27" priority="10">
      <formula>LEN(TRIM(A1))&gt;0</formula>
    </cfRule>
  </conditionalFormatting>
  <conditionalFormatting sqref="D1:D1048576">
    <cfRule type="containsText" dxfId="26" priority="2" operator="containsText" text="Pronto">
      <formula>NOT(ISERROR(SEARCH("Pronto",D1)))</formula>
    </cfRule>
    <cfRule type="containsText" dxfId="25" priority="3" operator="containsText" text="Em Testes">
      <formula>NOT(ISERROR(SEARCH("Em Testes",D1)))</formula>
    </cfRule>
    <cfRule type="containsText" dxfId="24" priority="4" operator="containsText" text="Completo">
      <formula>NOT(ISERROR(SEARCH("Completo",D1)))</formula>
    </cfRule>
    <cfRule type="containsText" dxfId="23" priority="5" operator="containsText" text="Em Desenvolvimento">
      <formula>NOT(ISERROR(SEARCH("Em Desenvolvimento",D1)))</formula>
    </cfRule>
    <cfRule type="containsText" dxfId="22" priority="6" operator="containsText" text="Aceito">
      <formula>NOT(ISERROR(SEARCH("Aceito",D1)))</formula>
    </cfRule>
    <cfRule type="containsText" dxfId="2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4</v>
      </c>
    </row>
    <row r="3" spans="1:5">
      <c r="A3" s="7" t="s">
        <v>25</v>
      </c>
      <c r="B3" s="7">
        <v>1</v>
      </c>
      <c r="C3" s="7" t="str">
        <f t="shared" ref="C3:C66" si="0">IF(A3&lt;&gt;"",A3&amp;" - EP"&amp;B3,"")</f>
        <v>T2 - EP1</v>
      </c>
      <c r="D3" s="8" t="s">
        <v>26</v>
      </c>
      <c r="E3" s="9" t="s">
        <v>5</v>
      </c>
    </row>
    <row r="4" spans="1:5">
      <c r="A4" s="7" t="s">
        <v>25</v>
      </c>
      <c r="B4" s="7">
        <v>2</v>
      </c>
      <c r="C4" s="7" t="str">
        <f t="shared" si="0"/>
        <v>T2 - EP2</v>
      </c>
      <c r="D4" s="8" t="s">
        <v>27</v>
      </c>
      <c r="E4" s="9" t="s">
        <v>6</v>
      </c>
    </row>
    <row r="5" spans="1:5">
      <c r="A5" s="7" t="s">
        <v>56</v>
      </c>
      <c r="B5" s="7">
        <v>1</v>
      </c>
      <c r="C5" s="7" t="str">
        <f t="shared" si="0"/>
        <v>T3 - EP1</v>
      </c>
      <c r="D5" s="8" t="s">
        <v>57</v>
      </c>
      <c r="E5" s="9" t="s">
        <v>6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20" priority="10">
      <formula>LEN(TRIM(A1))&gt;0</formula>
    </cfRule>
  </conditionalFormatting>
  <conditionalFormatting sqref="E1:E1048576">
    <cfRule type="containsText" dxfId="19" priority="2" operator="containsText" text="Pronto">
      <formula>NOT(ISERROR(SEARCH("Pronto",E1)))</formula>
    </cfRule>
    <cfRule type="containsText" dxfId="18" priority="3" operator="containsText" text="Em Testes">
      <formula>NOT(ISERROR(SEARCH("Em Testes",E1)))</formula>
    </cfRule>
    <cfRule type="containsText" dxfId="17" priority="4" operator="containsText" text="Completo">
      <formula>NOT(ISERROR(SEARCH("Completo",E1)))</formula>
    </cfRule>
    <cfRule type="containsText" dxfId="16" priority="5" operator="containsText" text="Em Desenvolvimento">
      <formula>NOT(ISERROR(SEARCH("Em Desenvolvimento",E1)))</formula>
    </cfRule>
    <cfRule type="containsText" dxfId="15" priority="6" operator="containsText" text="Aceito">
      <formula>NOT(ISERROR(SEARCH("Aceito",E1)))</formula>
    </cfRule>
    <cfRule type="containsText" dxfId="1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E7" sqref="E7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4</v>
      </c>
    </row>
    <row r="3" spans="1:5">
      <c r="A3" s="7" t="s">
        <v>28</v>
      </c>
      <c r="B3" s="7">
        <v>1</v>
      </c>
      <c r="C3" s="7" t="str">
        <f t="shared" ref="C3:C66" si="0">IF(A3&lt;&gt;"",A3&amp;" - EU"&amp;B3,"")</f>
        <v>T2 - EP1 - EU1</v>
      </c>
      <c r="D3" s="8" t="s">
        <v>29</v>
      </c>
      <c r="E3" s="9" t="s">
        <v>4</v>
      </c>
    </row>
    <row r="4" spans="1:5">
      <c r="A4" s="7" t="s">
        <v>28</v>
      </c>
      <c r="B4" s="7">
        <v>2</v>
      </c>
      <c r="C4" s="7" t="str">
        <f t="shared" si="0"/>
        <v>T2 - EP1 - EU2</v>
      </c>
      <c r="D4" s="8" t="s">
        <v>30</v>
      </c>
      <c r="E4" s="9" t="s">
        <v>4</v>
      </c>
    </row>
    <row r="5" spans="1:5">
      <c r="A5" s="7" t="s">
        <v>28</v>
      </c>
      <c r="B5" s="7">
        <v>3</v>
      </c>
      <c r="C5" s="7" t="str">
        <f t="shared" si="0"/>
        <v>T2 - EP1 - EU3</v>
      </c>
      <c r="D5" s="8" t="s">
        <v>31</v>
      </c>
      <c r="E5" s="9" t="s">
        <v>5</v>
      </c>
    </row>
    <row r="6" spans="1:5">
      <c r="A6" s="7" t="s">
        <v>28</v>
      </c>
      <c r="B6" s="7">
        <v>4</v>
      </c>
      <c r="C6" s="7" t="str">
        <f t="shared" si="0"/>
        <v>T2 - EP1 - EU4</v>
      </c>
      <c r="D6" s="8" t="s">
        <v>32</v>
      </c>
      <c r="E6" s="9" t="s">
        <v>5</v>
      </c>
    </row>
    <row r="7" spans="1:5">
      <c r="A7" s="7" t="s">
        <v>33</v>
      </c>
      <c r="B7" s="7">
        <v>1</v>
      </c>
      <c r="C7" s="7" t="str">
        <f t="shared" si="0"/>
        <v>T2 - EP2 - EU1</v>
      </c>
      <c r="D7" s="10" t="s">
        <v>34</v>
      </c>
      <c r="E7" s="42" t="s">
        <v>5</v>
      </c>
    </row>
    <row r="8" spans="1:5">
      <c r="A8" s="7" t="s">
        <v>33</v>
      </c>
      <c r="B8" s="7">
        <v>2</v>
      </c>
      <c r="C8" s="7" t="str">
        <f t="shared" si="0"/>
        <v>T2 - EP2 - EU2</v>
      </c>
      <c r="D8" s="8" t="s">
        <v>35</v>
      </c>
      <c r="E8" s="9" t="s">
        <v>6</v>
      </c>
    </row>
    <row r="9" spans="1:5">
      <c r="A9" s="7" t="s">
        <v>33</v>
      </c>
      <c r="B9" s="7">
        <v>3</v>
      </c>
      <c r="C9" s="7" t="str">
        <f t="shared" si="0"/>
        <v>T2 - EP2 - EU3</v>
      </c>
      <c r="D9" s="10" t="s">
        <v>36</v>
      </c>
      <c r="E9" s="9" t="s">
        <v>6</v>
      </c>
    </row>
    <row r="10" spans="1:5">
      <c r="A10" s="7" t="s">
        <v>33</v>
      </c>
      <c r="B10" s="7">
        <v>4</v>
      </c>
      <c r="C10" s="7" t="str">
        <f t="shared" si="0"/>
        <v>T2 - EP2 - EU4</v>
      </c>
      <c r="D10" s="10" t="s">
        <v>37</v>
      </c>
      <c r="E10" s="9" t="s">
        <v>6</v>
      </c>
    </row>
    <row r="11" spans="1:5">
      <c r="A11" s="7" t="s">
        <v>77</v>
      </c>
      <c r="B11" s="7">
        <v>1</v>
      </c>
      <c r="C11" s="7" t="str">
        <f t="shared" si="0"/>
        <v>T3 - EP1 - EU1</v>
      </c>
      <c r="D11" s="10" t="s">
        <v>78</v>
      </c>
      <c r="E11" s="9" t="s">
        <v>6</v>
      </c>
    </row>
    <row r="12" spans="1:5">
      <c r="A12" s="7" t="s">
        <v>77</v>
      </c>
      <c r="B12" s="7">
        <v>2</v>
      </c>
      <c r="C12" s="7" t="str">
        <f t="shared" si="0"/>
        <v>T3 - EP1 - EU2</v>
      </c>
      <c r="D12" s="10" t="s">
        <v>79</v>
      </c>
      <c r="E12" s="9" t="s">
        <v>6</v>
      </c>
    </row>
    <row r="13" spans="1:5">
      <c r="A13" s="7" t="s">
        <v>77</v>
      </c>
      <c r="B13" s="7">
        <v>3</v>
      </c>
      <c r="C13" s="7" t="str">
        <f t="shared" si="0"/>
        <v>T3 - EP1 - EU3</v>
      </c>
      <c r="D13" s="10" t="s">
        <v>80</v>
      </c>
      <c r="E13" s="9" t="s">
        <v>6</v>
      </c>
    </row>
    <row r="14" spans="1:5">
      <c r="A14" s="7" t="s">
        <v>77</v>
      </c>
      <c r="B14" s="7">
        <v>4</v>
      </c>
      <c r="C14" s="7" t="str">
        <f t="shared" si="0"/>
        <v>T3 - EP1 - EU4</v>
      </c>
      <c r="D14" s="8" t="s">
        <v>81</v>
      </c>
      <c r="E14" s="9" t="s">
        <v>6</v>
      </c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13" priority="15">
      <formula>LEN(TRIM(A1))&gt;0</formula>
    </cfRule>
  </conditionalFormatting>
  <conditionalFormatting sqref="E1:E1048576"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  <cfRule type="containsText" dxfId="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5"/>
  <sheetViews>
    <sheetView tabSelected="1" workbookViewId="0">
      <pane ySplit="1" topLeftCell="A23" activePane="bottomLeft" state="frozen"/>
      <selection pane="bottomLeft" activeCell="E26" sqref="E26"/>
    </sheetView>
  </sheetViews>
  <sheetFormatPr defaultRowHeight="15.75"/>
  <cols>
    <col min="1" max="1" width="17.28515625" style="41" customWidth="1"/>
    <col min="2" max="2" width="10.7109375" style="3" customWidth="1"/>
    <col min="3" max="3" width="23.7109375" style="41" customWidth="1"/>
    <col min="4" max="4" width="73" style="3" customWidth="1"/>
    <col min="5" max="5" width="25.7109375" style="9" customWidth="1"/>
    <col min="6" max="16384" width="9.140625" style="3"/>
  </cols>
  <sheetData>
    <row r="1" spans="1:5" ht="16.5" thickBot="1">
      <c r="A1" s="38" t="s">
        <v>10</v>
      </c>
      <c r="B1" s="6" t="s">
        <v>2</v>
      </c>
      <c r="C1" s="38" t="s">
        <v>8</v>
      </c>
      <c r="D1" s="15" t="s">
        <v>3</v>
      </c>
      <c r="E1" s="6" t="s">
        <v>11</v>
      </c>
    </row>
    <row r="2" spans="1:5">
      <c r="A2" s="39" t="s">
        <v>23</v>
      </c>
      <c r="B2" s="32">
        <v>1</v>
      </c>
      <c r="C2" s="39" t="str">
        <f>IF(A2&lt;&gt;"",A2&amp;" - C"&amp;B2,"")</f>
        <v>T1 - EP1 - EU1 - C1</v>
      </c>
      <c r="D2" s="33" t="s">
        <v>125</v>
      </c>
      <c r="E2" s="34" t="s">
        <v>4</v>
      </c>
    </row>
    <row r="3" spans="1:5">
      <c r="A3" s="39" t="s">
        <v>23</v>
      </c>
      <c r="B3" s="32">
        <v>2</v>
      </c>
      <c r="C3" s="39" t="str">
        <f>IF(A3&lt;&gt;"",A3&amp;" - C"&amp;B3,"")</f>
        <v>T1 - EP1 - EU1 - C2</v>
      </c>
      <c r="D3" s="33" t="s">
        <v>126</v>
      </c>
      <c r="E3" s="34" t="s">
        <v>4</v>
      </c>
    </row>
    <row r="4" spans="1:5">
      <c r="A4" s="39" t="s">
        <v>23</v>
      </c>
      <c r="B4" s="32">
        <v>3</v>
      </c>
      <c r="C4" s="39" t="str">
        <f t="shared" ref="C4:C5" si="0">IF(A4&lt;&gt;"",A4&amp;" - C"&amp;B4,"")</f>
        <v>T1 - EP1 - EU1 - C3</v>
      </c>
      <c r="D4" s="33" t="s">
        <v>127</v>
      </c>
      <c r="E4" s="34" t="s">
        <v>4</v>
      </c>
    </row>
    <row r="5" spans="1:5">
      <c r="A5" s="39" t="s">
        <v>23</v>
      </c>
      <c r="B5" s="32">
        <v>4</v>
      </c>
      <c r="C5" s="39" t="str">
        <f t="shared" si="0"/>
        <v>T1 - EP1 - EU1 - C4</v>
      </c>
      <c r="D5" s="33" t="s">
        <v>128</v>
      </c>
      <c r="E5" s="34" t="s">
        <v>4</v>
      </c>
    </row>
    <row r="6" spans="1:5">
      <c r="A6" s="37" t="s">
        <v>38</v>
      </c>
      <c r="B6" s="29">
        <v>1</v>
      </c>
      <c r="C6" s="37" t="str">
        <f>IF(A6&lt;&gt;"",A6&amp;" - C"&amp;B6,"")</f>
        <v>T2 - EP1 - EU1 - C1</v>
      </c>
      <c r="D6" s="30" t="s">
        <v>29</v>
      </c>
      <c r="E6" s="31" t="s">
        <v>4</v>
      </c>
    </row>
    <row r="7" spans="1:5">
      <c r="A7" s="37" t="s">
        <v>38</v>
      </c>
      <c r="B7" s="29">
        <v>2</v>
      </c>
      <c r="C7" s="37" t="str">
        <f t="shared" ref="C7:C71" si="1">IF(A7&lt;&gt;"",A7&amp;" - C"&amp;B7,"")</f>
        <v>T2 - EP1 - EU1 - C2</v>
      </c>
      <c r="D7" s="30" t="s">
        <v>39</v>
      </c>
      <c r="E7" s="31" t="s">
        <v>4</v>
      </c>
    </row>
    <row r="8" spans="1:5">
      <c r="A8" s="37" t="s">
        <v>38</v>
      </c>
      <c r="B8" s="29">
        <v>3</v>
      </c>
      <c r="C8" s="37" t="str">
        <f t="shared" si="1"/>
        <v>T2 - EP1 - EU1 - C3</v>
      </c>
      <c r="D8" s="30" t="s">
        <v>40</v>
      </c>
      <c r="E8" s="31" t="s">
        <v>4</v>
      </c>
    </row>
    <row r="9" spans="1:5">
      <c r="A9" s="37" t="s">
        <v>38</v>
      </c>
      <c r="B9" s="29">
        <v>4</v>
      </c>
      <c r="C9" s="37" t="str">
        <f t="shared" si="1"/>
        <v>T2 - EP1 - EU1 - C4</v>
      </c>
      <c r="D9" s="30" t="s">
        <v>42</v>
      </c>
      <c r="E9" s="31" t="s">
        <v>4</v>
      </c>
    </row>
    <row r="10" spans="1:5">
      <c r="A10" s="39" t="s">
        <v>41</v>
      </c>
      <c r="B10" s="32">
        <v>1</v>
      </c>
      <c r="C10" s="39" t="str">
        <f t="shared" si="1"/>
        <v>T2 - EP1 - EU2 - C1</v>
      </c>
      <c r="D10" s="33" t="s">
        <v>43</v>
      </c>
      <c r="E10" s="34" t="s">
        <v>4</v>
      </c>
    </row>
    <row r="11" spans="1:5">
      <c r="A11" s="39" t="s">
        <v>41</v>
      </c>
      <c r="B11" s="32">
        <v>2</v>
      </c>
      <c r="C11" s="39" t="str">
        <f t="shared" si="1"/>
        <v>T2 - EP1 - EU2 - C2</v>
      </c>
      <c r="D11" s="33" t="s">
        <v>44</v>
      </c>
      <c r="E11" s="34" t="s">
        <v>4</v>
      </c>
    </row>
    <row r="12" spans="1:5">
      <c r="A12" s="39" t="s">
        <v>41</v>
      </c>
      <c r="B12" s="32">
        <v>3</v>
      </c>
      <c r="C12" s="39" t="str">
        <f t="shared" si="1"/>
        <v>T2 - EP1 - EU2 - C3</v>
      </c>
      <c r="D12" s="33" t="s">
        <v>45</v>
      </c>
      <c r="E12" s="34" t="s">
        <v>4</v>
      </c>
    </row>
    <row r="13" spans="1:5">
      <c r="A13" s="39" t="s">
        <v>41</v>
      </c>
      <c r="B13" s="32">
        <v>4</v>
      </c>
      <c r="C13" s="39" t="str">
        <f t="shared" si="1"/>
        <v>T2 - EP1 - EU2 - C4</v>
      </c>
      <c r="D13" s="33" t="s">
        <v>76</v>
      </c>
      <c r="E13" s="34" t="s">
        <v>4</v>
      </c>
    </row>
    <row r="14" spans="1:5">
      <c r="A14" s="37" t="s">
        <v>59</v>
      </c>
      <c r="B14" s="29">
        <v>1</v>
      </c>
      <c r="C14" s="37" t="str">
        <f t="shared" si="1"/>
        <v>T2 - EP1 - EU3 - C1</v>
      </c>
      <c r="D14" s="30" t="s">
        <v>48</v>
      </c>
      <c r="E14" s="31" t="s">
        <v>4</v>
      </c>
    </row>
    <row r="15" spans="1:5">
      <c r="A15" s="37" t="s">
        <v>59</v>
      </c>
      <c r="B15" s="29">
        <v>2</v>
      </c>
      <c r="C15" s="37" t="str">
        <f t="shared" si="1"/>
        <v>T2 - EP1 - EU3 - C2</v>
      </c>
      <c r="D15" s="30" t="s">
        <v>49</v>
      </c>
      <c r="E15" s="31" t="s">
        <v>4</v>
      </c>
    </row>
    <row r="16" spans="1:5">
      <c r="A16" s="37" t="s">
        <v>59</v>
      </c>
      <c r="B16" s="29">
        <v>3</v>
      </c>
      <c r="C16" s="37" t="str">
        <f t="shared" si="1"/>
        <v>T2 - EP1 - EU3 - C3</v>
      </c>
      <c r="D16" s="30" t="s">
        <v>50</v>
      </c>
      <c r="E16" s="31" t="s">
        <v>4</v>
      </c>
    </row>
    <row r="17" spans="1:5">
      <c r="A17" s="37" t="s">
        <v>59</v>
      </c>
      <c r="B17" s="29">
        <v>4</v>
      </c>
      <c r="C17" s="37" t="str">
        <f t="shared" si="1"/>
        <v>T2 - EP1 - EU3 - C4</v>
      </c>
      <c r="D17" s="30" t="s">
        <v>51</v>
      </c>
      <c r="E17" s="31" t="s">
        <v>7</v>
      </c>
    </row>
    <row r="18" spans="1:5">
      <c r="A18" s="39" t="s">
        <v>58</v>
      </c>
      <c r="B18" s="32">
        <v>1</v>
      </c>
      <c r="C18" s="39" t="str">
        <f t="shared" si="1"/>
        <v>T2 - EP1 - EU4 - C1</v>
      </c>
      <c r="D18" s="33" t="s">
        <v>52</v>
      </c>
      <c r="E18" s="34" t="s">
        <v>4</v>
      </c>
    </row>
    <row r="19" spans="1:5">
      <c r="A19" s="39" t="s">
        <v>58</v>
      </c>
      <c r="B19" s="32">
        <v>2</v>
      </c>
      <c r="C19" s="39" t="str">
        <f t="shared" si="1"/>
        <v>T2 - EP1 - EU4 - C2</v>
      </c>
      <c r="D19" s="33" t="s">
        <v>53</v>
      </c>
      <c r="E19" s="34" t="s">
        <v>4</v>
      </c>
    </row>
    <row r="20" spans="1:5">
      <c r="A20" s="39" t="s">
        <v>58</v>
      </c>
      <c r="B20" s="32">
        <v>3</v>
      </c>
      <c r="C20" s="39" t="str">
        <f t="shared" si="1"/>
        <v>T2 - EP1 - EU4 - C3</v>
      </c>
      <c r="D20" s="33" t="s">
        <v>54</v>
      </c>
      <c r="E20" s="34" t="s">
        <v>7</v>
      </c>
    </row>
    <row r="21" spans="1:5">
      <c r="A21" s="37" t="s">
        <v>60</v>
      </c>
      <c r="B21" s="29">
        <v>1</v>
      </c>
      <c r="C21" s="37" t="str">
        <f t="shared" si="1"/>
        <v>T2 - EP2 - EU1 - C1</v>
      </c>
      <c r="D21" s="35" t="s">
        <v>34</v>
      </c>
      <c r="E21" s="43" t="s">
        <v>4</v>
      </c>
    </row>
    <row r="22" spans="1:5">
      <c r="A22" s="37" t="s">
        <v>60</v>
      </c>
      <c r="B22" s="29">
        <v>2</v>
      </c>
      <c r="C22" s="37" t="str">
        <f t="shared" si="1"/>
        <v>T2 - EP2 - EU1 - C2</v>
      </c>
      <c r="D22" s="35" t="s">
        <v>62</v>
      </c>
      <c r="E22" s="31" t="s">
        <v>4</v>
      </c>
    </row>
    <row r="23" spans="1:5">
      <c r="A23" s="37" t="s">
        <v>60</v>
      </c>
      <c r="B23" s="29">
        <v>3</v>
      </c>
      <c r="C23" s="37" t="str">
        <f t="shared" si="1"/>
        <v>T2 - EP2 - EU1 - C3</v>
      </c>
      <c r="D23" s="35" t="s">
        <v>63</v>
      </c>
      <c r="E23" s="31" t="s">
        <v>4</v>
      </c>
    </row>
    <row r="24" spans="1:5">
      <c r="A24" s="37" t="s">
        <v>60</v>
      </c>
      <c r="B24" s="29">
        <v>4</v>
      </c>
      <c r="C24" s="37" t="str">
        <f t="shared" si="1"/>
        <v>T2 - EP2 - EU1 - C4</v>
      </c>
      <c r="D24" s="35" t="s">
        <v>64</v>
      </c>
      <c r="E24" s="31" t="s">
        <v>4</v>
      </c>
    </row>
    <row r="25" spans="1:5">
      <c r="A25" s="39" t="s">
        <v>61</v>
      </c>
      <c r="B25" s="32">
        <v>1</v>
      </c>
      <c r="C25" s="39" t="str">
        <f t="shared" si="1"/>
        <v>T2 - EP2 - EU2 - C1</v>
      </c>
      <c r="D25" s="36" t="s">
        <v>65</v>
      </c>
      <c r="E25" s="34" t="s">
        <v>4</v>
      </c>
    </row>
    <row r="26" spans="1:5">
      <c r="A26" s="39" t="s">
        <v>61</v>
      </c>
      <c r="B26" s="32">
        <v>2</v>
      </c>
      <c r="C26" s="39" t="str">
        <f t="shared" si="1"/>
        <v>T2 - EP2 - EU2 - C2</v>
      </c>
      <c r="D26" s="36" t="s">
        <v>66</v>
      </c>
      <c r="E26" s="34" t="s">
        <v>4</v>
      </c>
    </row>
    <row r="27" spans="1:5">
      <c r="A27" s="39" t="s">
        <v>61</v>
      </c>
      <c r="B27" s="32">
        <v>3</v>
      </c>
      <c r="C27" s="39" t="str">
        <f t="shared" si="1"/>
        <v>T2 - EP2 - EU2 - C3</v>
      </c>
      <c r="D27" s="36" t="s">
        <v>67</v>
      </c>
      <c r="E27" s="34" t="s">
        <v>6</v>
      </c>
    </row>
    <row r="28" spans="1:5">
      <c r="A28" s="39" t="s">
        <v>61</v>
      </c>
      <c r="B28" s="32">
        <v>4</v>
      </c>
      <c r="C28" s="39" t="str">
        <f t="shared" si="1"/>
        <v>T2 - EP2 - EU2 - C4</v>
      </c>
      <c r="D28" s="36" t="s">
        <v>75</v>
      </c>
      <c r="E28" s="34" t="s">
        <v>6</v>
      </c>
    </row>
    <row r="29" spans="1:5">
      <c r="A29" s="37" t="s">
        <v>46</v>
      </c>
      <c r="B29" s="29">
        <v>1</v>
      </c>
      <c r="C29" s="37" t="str">
        <f t="shared" si="1"/>
        <v>T2 - EP2 - EU3 - C1</v>
      </c>
      <c r="D29" s="35" t="s">
        <v>68</v>
      </c>
      <c r="E29" s="31" t="s">
        <v>7</v>
      </c>
    </row>
    <row r="30" spans="1:5">
      <c r="A30" s="37" t="s">
        <v>46</v>
      </c>
      <c r="B30" s="29">
        <v>2</v>
      </c>
      <c r="C30" s="37" t="str">
        <f t="shared" si="1"/>
        <v>T2 - EP2 - EU3 - C2</v>
      </c>
      <c r="D30" s="35" t="s">
        <v>69</v>
      </c>
      <c r="E30" s="31" t="s">
        <v>7</v>
      </c>
    </row>
    <row r="31" spans="1:5">
      <c r="A31" s="37" t="s">
        <v>46</v>
      </c>
      <c r="B31" s="29">
        <v>3</v>
      </c>
      <c r="C31" s="37" t="str">
        <f t="shared" si="1"/>
        <v>T2 - EP2 - EU3 - C3</v>
      </c>
      <c r="D31" s="35" t="s">
        <v>70</v>
      </c>
      <c r="E31" s="31" t="s">
        <v>7</v>
      </c>
    </row>
    <row r="32" spans="1:5">
      <c r="A32" s="37" t="s">
        <v>46</v>
      </c>
      <c r="B32" s="29">
        <v>4</v>
      </c>
      <c r="C32" s="37" t="str">
        <f t="shared" si="1"/>
        <v>T2 - EP2 - EU3 - C4</v>
      </c>
      <c r="D32" s="35" t="s">
        <v>71</v>
      </c>
      <c r="E32" s="31" t="s">
        <v>7</v>
      </c>
    </row>
    <row r="33" spans="1:5">
      <c r="A33" s="39" t="s">
        <v>47</v>
      </c>
      <c r="B33" s="32">
        <v>1</v>
      </c>
      <c r="C33" s="39" t="str">
        <f t="shared" si="1"/>
        <v>T2 - EP2 - EU4 - C1</v>
      </c>
      <c r="D33" s="36" t="s">
        <v>72</v>
      </c>
      <c r="E33" s="34" t="s">
        <v>7</v>
      </c>
    </row>
    <row r="34" spans="1:5">
      <c r="A34" s="39" t="s">
        <v>47</v>
      </c>
      <c r="B34" s="32">
        <v>2</v>
      </c>
      <c r="C34" s="39" t="str">
        <f t="shared" si="1"/>
        <v>T2 - EP2 - EU4 - C2</v>
      </c>
      <c r="D34" s="36" t="s">
        <v>73</v>
      </c>
      <c r="E34" s="34" t="s">
        <v>7</v>
      </c>
    </row>
    <row r="35" spans="1:5">
      <c r="A35" s="39" t="s">
        <v>47</v>
      </c>
      <c r="B35" s="32">
        <v>3</v>
      </c>
      <c r="C35" s="39" t="str">
        <f t="shared" si="1"/>
        <v>T2 - EP2 - EU4 - C3</v>
      </c>
      <c r="D35" s="36" t="s">
        <v>74</v>
      </c>
      <c r="E35" s="34" t="s">
        <v>7</v>
      </c>
    </row>
    <row r="36" spans="1:5">
      <c r="A36" s="37" t="s">
        <v>82</v>
      </c>
      <c r="B36" s="29">
        <v>1</v>
      </c>
      <c r="C36" s="37" t="str">
        <f t="shared" si="1"/>
        <v>T3 - EP1 - EU1 - C1</v>
      </c>
      <c r="D36" s="35" t="s">
        <v>83</v>
      </c>
      <c r="E36" s="31" t="s">
        <v>7</v>
      </c>
    </row>
    <row r="37" spans="1:5">
      <c r="A37" s="37" t="s">
        <v>82</v>
      </c>
      <c r="B37" s="29">
        <v>2</v>
      </c>
      <c r="C37" s="37" t="str">
        <f t="shared" si="1"/>
        <v>T3 - EP1 - EU1 - C2</v>
      </c>
      <c r="D37" s="35" t="s">
        <v>84</v>
      </c>
      <c r="E37" s="31" t="s">
        <v>7</v>
      </c>
    </row>
    <row r="38" spans="1:5">
      <c r="A38" s="37" t="s">
        <v>82</v>
      </c>
      <c r="B38" s="29">
        <v>3</v>
      </c>
      <c r="C38" s="37" t="str">
        <f t="shared" si="1"/>
        <v>T3 - EP1 - EU1 - C3</v>
      </c>
      <c r="D38" s="35" t="s">
        <v>85</v>
      </c>
      <c r="E38" s="31" t="s">
        <v>7</v>
      </c>
    </row>
    <row r="39" spans="1:5">
      <c r="A39" s="37" t="s">
        <v>82</v>
      </c>
      <c r="B39" s="29">
        <v>4</v>
      </c>
      <c r="C39" s="37" t="str">
        <f t="shared" si="1"/>
        <v>T3 - EP1 - EU1 - C4</v>
      </c>
      <c r="D39" s="35" t="s">
        <v>86</v>
      </c>
      <c r="E39" s="31" t="s">
        <v>7</v>
      </c>
    </row>
    <row r="40" spans="1:5">
      <c r="A40" s="37" t="s">
        <v>82</v>
      </c>
      <c r="B40" s="29">
        <v>5</v>
      </c>
      <c r="C40" s="37" t="str">
        <f t="shared" si="1"/>
        <v>T3 - EP1 - EU1 - C5</v>
      </c>
      <c r="D40" s="35" t="s">
        <v>87</v>
      </c>
      <c r="E40" s="31" t="s">
        <v>7</v>
      </c>
    </row>
    <row r="41" spans="1:5">
      <c r="A41" s="37" t="s">
        <v>82</v>
      </c>
      <c r="B41" s="29">
        <v>6</v>
      </c>
      <c r="C41" s="37" t="str">
        <f t="shared" si="1"/>
        <v>T3 - EP1 - EU1 - C6</v>
      </c>
      <c r="D41" s="35" t="s">
        <v>88</v>
      </c>
      <c r="E41" s="31" t="s">
        <v>7</v>
      </c>
    </row>
    <row r="42" spans="1:5">
      <c r="A42" s="37" t="s">
        <v>82</v>
      </c>
      <c r="B42" s="29">
        <v>7</v>
      </c>
      <c r="C42" s="37" t="str">
        <f t="shared" si="1"/>
        <v>T3 - EP1 - EU1 - C7</v>
      </c>
      <c r="D42" s="35" t="s">
        <v>89</v>
      </c>
      <c r="E42" s="31" t="s">
        <v>7</v>
      </c>
    </row>
    <row r="43" spans="1:5">
      <c r="A43" s="37" t="s">
        <v>82</v>
      </c>
      <c r="B43" s="29">
        <v>8</v>
      </c>
      <c r="C43" s="37" t="str">
        <f t="shared" si="1"/>
        <v>T3 - EP1 - EU1 - C8</v>
      </c>
      <c r="D43" s="35" t="s">
        <v>90</v>
      </c>
      <c r="E43" s="31" t="s">
        <v>7</v>
      </c>
    </row>
    <row r="44" spans="1:5">
      <c r="A44" s="39" t="s">
        <v>91</v>
      </c>
      <c r="B44" s="32">
        <v>1</v>
      </c>
      <c r="C44" s="39" t="str">
        <f t="shared" si="1"/>
        <v>T3 - EP1 - EU2 - C1</v>
      </c>
      <c r="D44" s="36" t="s">
        <v>92</v>
      </c>
      <c r="E44" s="34" t="s">
        <v>7</v>
      </c>
    </row>
    <row r="45" spans="1:5">
      <c r="A45" s="39" t="s">
        <v>91</v>
      </c>
      <c r="B45" s="32">
        <v>2</v>
      </c>
      <c r="C45" s="39" t="str">
        <f t="shared" si="1"/>
        <v>T3 - EP1 - EU2 - C2</v>
      </c>
      <c r="D45" s="36" t="s">
        <v>93</v>
      </c>
      <c r="E45" s="34" t="s">
        <v>7</v>
      </c>
    </row>
    <row r="46" spans="1:5">
      <c r="A46" s="39" t="s">
        <v>91</v>
      </c>
      <c r="B46" s="32">
        <v>3</v>
      </c>
      <c r="C46" s="39" t="str">
        <f t="shared" si="1"/>
        <v>T3 - EP1 - EU2 - C3</v>
      </c>
      <c r="D46" s="36" t="s">
        <v>94</v>
      </c>
      <c r="E46" s="34" t="s">
        <v>7</v>
      </c>
    </row>
    <row r="47" spans="1:5">
      <c r="A47" s="39" t="s">
        <v>91</v>
      </c>
      <c r="B47" s="32">
        <v>4</v>
      </c>
      <c r="C47" s="39" t="str">
        <f t="shared" si="1"/>
        <v>T3 - EP1 - EU2 - C4</v>
      </c>
      <c r="D47" s="36" t="s">
        <v>95</v>
      </c>
      <c r="E47" s="34" t="s">
        <v>7</v>
      </c>
    </row>
    <row r="48" spans="1:5">
      <c r="A48" s="39" t="s">
        <v>91</v>
      </c>
      <c r="B48" s="32">
        <v>5</v>
      </c>
      <c r="C48" s="39" t="str">
        <f t="shared" si="1"/>
        <v>T3 - EP1 - EU2 - C5</v>
      </c>
      <c r="D48" s="36" t="s">
        <v>96</v>
      </c>
      <c r="E48" s="34" t="s">
        <v>7</v>
      </c>
    </row>
    <row r="49" spans="1:5">
      <c r="A49" s="39" t="s">
        <v>91</v>
      </c>
      <c r="B49" s="32">
        <v>6</v>
      </c>
      <c r="C49" s="39" t="str">
        <f t="shared" si="1"/>
        <v>T3 - EP1 - EU2 - C6</v>
      </c>
      <c r="D49" s="36" t="s">
        <v>97</v>
      </c>
      <c r="E49" s="34" t="s">
        <v>7</v>
      </c>
    </row>
    <row r="50" spans="1:5">
      <c r="A50" s="39" t="s">
        <v>91</v>
      </c>
      <c r="B50" s="32">
        <v>7</v>
      </c>
      <c r="C50" s="39" t="str">
        <f t="shared" si="1"/>
        <v>T3 - EP1 - EU2 - C7</v>
      </c>
      <c r="D50" s="36" t="s">
        <v>98</v>
      </c>
      <c r="E50" s="34" t="s">
        <v>7</v>
      </c>
    </row>
    <row r="51" spans="1:5">
      <c r="A51" s="39" t="s">
        <v>91</v>
      </c>
      <c r="B51" s="32">
        <v>8</v>
      </c>
      <c r="C51" s="39" t="str">
        <f t="shared" si="1"/>
        <v>T3 - EP1 - EU2 - C8</v>
      </c>
      <c r="D51" s="36" t="s">
        <v>105</v>
      </c>
      <c r="E51" s="34" t="s">
        <v>7</v>
      </c>
    </row>
    <row r="52" spans="1:5">
      <c r="A52" s="39" t="s">
        <v>91</v>
      </c>
      <c r="B52" s="32">
        <v>9</v>
      </c>
      <c r="C52" s="39" t="str">
        <f t="shared" si="1"/>
        <v>T3 - EP1 - EU2 - C9</v>
      </c>
      <c r="D52" s="36" t="s">
        <v>99</v>
      </c>
      <c r="E52" s="34" t="s">
        <v>7</v>
      </c>
    </row>
    <row r="53" spans="1:5">
      <c r="A53" s="39" t="s">
        <v>91</v>
      </c>
      <c r="B53" s="32">
        <v>10</v>
      </c>
      <c r="C53" s="39" t="str">
        <f t="shared" si="1"/>
        <v>T3 - EP1 - EU2 - C10</v>
      </c>
      <c r="D53" s="36" t="s">
        <v>100</v>
      </c>
      <c r="E53" s="34" t="s">
        <v>7</v>
      </c>
    </row>
    <row r="54" spans="1:5">
      <c r="A54" s="39" t="s">
        <v>91</v>
      </c>
      <c r="B54" s="32">
        <v>11</v>
      </c>
      <c r="C54" s="39" t="str">
        <f t="shared" si="1"/>
        <v>T3 - EP1 - EU2 - C11</v>
      </c>
      <c r="D54" s="36" t="s">
        <v>101</v>
      </c>
      <c r="E54" s="34" t="s">
        <v>7</v>
      </c>
    </row>
    <row r="55" spans="1:5">
      <c r="A55" s="39" t="s">
        <v>91</v>
      </c>
      <c r="B55" s="32">
        <v>12</v>
      </c>
      <c r="C55" s="39" t="str">
        <f t="shared" si="1"/>
        <v>T3 - EP1 - EU2 - C12</v>
      </c>
      <c r="D55" s="36" t="s">
        <v>102</v>
      </c>
      <c r="E55" s="34" t="s">
        <v>7</v>
      </c>
    </row>
    <row r="56" spans="1:5">
      <c r="A56" s="39" t="s">
        <v>91</v>
      </c>
      <c r="B56" s="32">
        <v>13</v>
      </c>
      <c r="C56" s="39" t="str">
        <f t="shared" si="1"/>
        <v>T3 - EP1 - EU2 - C13</v>
      </c>
      <c r="D56" s="36" t="s">
        <v>103</v>
      </c>
      <c r="E56" s="34" t="s">
        <v>7</v>
      </c>
    </row>
    <row r="57" spans="1:5">
      <c r="A57" s="39" t="s">
        <v>91</v>
      </c>
      <c r="B57" s="32">
        <v>14</v>
      </c>
      <c r="C57" s="39" t="str">
        <f t="shared" si="1"/>
        <v>T3 - EP1 - EU2 - C14</v>
      </c>
      <c r="D57" s="36" t="s">
        <v>104</v>
      </c>
      <c r="E57" s="34" t="s">
        <v>7</v>
      </c>
    </row>
    <row r="58" spans="1:5">
      <c r="A58" s="37" t="s">
        <v>106</v>
      </c>
      <c r="B58" s="29">
        <v>1</v>
      </c>
      <c r="C58" s="37" t="str">
        <f t="shared" si="1"/>
        <v>T3 - EP1 - EU3 - C1</v>
      </c>
      <c r="D58" s="35" t="s">
        <v>108</v>
      </c>
      <c r="E58" s="31" t="s">
        <v>7</v>
      </c>
    </row>
    <row r="59" spans="1:5">
      <c r="A59" s="37" t="s">
        <v>106</v>
      </c>
      <c r="B59" s="29">
        <v>2</v>
      </c>
      <c r="C59" s="37" t="str">
        <f t="shared" si="1"/>
        <v>T3 - EP1 - EU3 - C2</v>
      </c>
      <c r="D59" s="35" t="s">
        <v>109</v>
      </c>
      <c r="E59" s="31" t="s">
        <v>7</v>
      </c>
    </row>
    <row r="60" spans="1:5">
      <c r="A60" s="37" t="s">
        <v>106</v>
      </c>
      <c r="B60" s="29">
        <v>3</v>
      </c>
      <c r="C60" s="37" t="str">
        <f t="shared" si="1"/>
        <v>T3 - EP1 - EU3 - C3</v>
      </c>
      <c r="D60" s="35" t="s">
        <v>110</v>
      </c>
      <c r="E60" s="31" t="s">
        <v>7</v>
      </c>
    </row>
    <row r="61" spans="1:5">
      <c r="A61" s="37" t="s">
        <v>106</v>
      </c>
      <c r="B61" s="29">
        <v>4</v>
      </c>
      <c r="C61" s="37" t="str">
        <f t="shared" si="1"/>
        <v>T3 - EP1 - EU3 - C4</v>
      </c>
      <c r="D61" s="35" t="s">
        <v>111</v>
      </c>
      <c r="E61" s="31" t="s">
        <v>7</v>
      </c>
    </row>
    <row r="62" spans="1:5">
      <c r="A62" s="37" t="s">
        <v>106</v>
      </c>
      <c r="B62" s="29">
        <v>5</v>
      </c>
      <c r="C62" s="37" t="str">
        <f t="shared" si="1"/>
        <v>T3 - EP1 - EU3 - C5</v>
      </c>
      <c r="D62" s="35" t="s">
        <v>112</v>
      </c>
      <c r="E62" s="31" t="s">
        <v>7</v>
      </c>
    </row>
    <row r="63" spans="1:5">
      <c r="A63" s="37" t="s">
        <v>106</v>
      </c>
      <c r="B63" s="29">
        <v>6</v>
      </c>
      <c r="C63" s="37" t="str">
        <f t="shared" si="1"/>
        <v>T3 - EP1 - EU3 - C6</v>
      </c>
      <c r="D63" s="35" t="s">
        <v>113</v>
      </c>
      <c r="E63" s="31" t="s">
        <v>7</v>
      </c>
    </row>
    <row r="64" spans="1:5">
      <c r="A64" s="37" t="s">
        <v>106</v>
      </c>
      <c r="B64" s="29">
        <v>7</v>
      </c>
      <c r="C64" s="37" t="str">
        <f t="shared" si="1"/>
        <v>T3 - EP1 - EU3 - C7</v>
      </c>
      <c r="D64" s="35" t="s">
        <v>114</v>
      </c>
      <c r="E64" s="31" t="s">
        <v>7</v>
      </c>
    </row>
    <row r="65" spans="1:5">
      <c r="A65" s="37" t="s">
        <v>106</v>
      </c>
      <c r="B65" s="29">
        <v>8</v>
      </c>
      <c r="C65" s="37" t="str">
        <f t="shared" si="1"/>
        <v>T3 - EP1 - EU3 - C8</v>
      </c>
      <c r="D65" s="35" t="s">
        <v>115</v>
      </c>
      <c r="E65" s="31" t="s">
        <v>7</v>
      </c>
    </row>
    <row r="66" spans="1:5">
      <c r="A66" s="37" t="s">
        <v>106</v>
      </c>
      <c r="B66" s="29">
        <v>9</v>
      </c>
      <c r="C66" s="37" t="str">
        <f t="shared" si="1"/>
        <v>T3 - EP1 - EU3 - C9</v>
      </c>
      <c r="D66" s="35" t="s">
        <v>116</v>
      </c>
      <c r="E66" s="31" t="s">
        <v>7</v>
      </c>
    </row>
    <row r="67" spans="1:5">
      <c r="A67" s="37" t="s">
        <v>106</v>
      </c>
      <c r="B67" s="29">
        <v>10</v>
      </c>
      <c r="C67" s="37" t="str">
        <f t="shared" si="1"/>
        <v>T3 - EP1 - EU3 - C10</v>
      </c>
      <c r="D67" s="35" t="s">
        <v>117</v>
      </c>
      <c r="E67" s="31" t="s">
        <v>7</v>
      </c>
    </row>
    <row r="68" spans="1:5">
      <c r="A68" s="37" t="s">
        <v>106</v>
      </c>
      <c r="B68" s="29">
        <v>11</v>
      </c>
      <c r="C68" s="37" t="str">
        <f t="shared" si="1"/>
        <v>T3 - EP1 - EU3 - C11</v>
      </c>
      <c r="D68" s="35" t="s">
        <v>118</v>
      </c>
      <c r="E68" s="31" t="s">
        <v>7</v>
      </c>
    </row>
    <row r="69" spans="1:5">
      <c r="A69" s="37" t="s">
        <v>106</v>
      </c>
      <c r="B69" s="29">
        <v>12</v>
      </c>
      <c r="C69" s="37" t="str">
        <f t="shared" si="1"/>
        <v>T3 - EP1 - EU3 - C12</v>
      </c>
      <c r="D69" s="35" t="s">
        <v>119</v>
      </c>
      <c r="E69" s="31" t="s">
        <v>7</v>
      </c>
    </row>
    <row r="70" spans="1:5">
      <c r="A70" s="37" t="s">
        <v>106</v>
      </c>
      <c r="B70" s="29">
        <v>13</v>
      </c>
      <c r="C70" s="37" t="str">
        <f t="shared" si="1"/>
        <v>T3 - EP1 - EU3 - C13</v>
      </c>
      <c r="D70" s="35" t="s">
        <v>120</v>
      </c>
      <c r="E70" s="31" t="s">
        <v>7</v>
      </c>
    </row>
    <row r="71" spans="1:5">
      <c r="A71" s="37" t="s">
        <v>106</v>
      </c>
      <c r="B71" s="29">
        <v>14</v>
      </c>
      <c r="C71" s="37" t="str">
        <f t="shared" si="1"/>
        <v>T3 - EP1 - EU3 - C14</v>
      </c>
      <c r="D71" s="35" t="s">
        <v>121</v>
      </c>
      <c r="E71" s="31" t="s">
        <v>7</v>
      </c>
    </row>
    <row r="72" spans="1:5">
      <c r="A72" s="37" t="s">
        <v>106</v>
      </c>
      <c r="B72" s="29">
        <v>15</v>
      </c>
      <c r="C72" s="37" t="str">
        <f t="shared" ref="C72:C135" si="2">IF(A72&lt;&gt;"",A72&amp;" - C"&amp;B72,"")</f>
        <v>T3 - EP1 - EU3 - C15</v>
      </c>
      <c r="D72" s="35" t="s">
        <v>122</v>
      </c>
      <c r="E72" s="31" t="s">
        <v>7</v>
      </c>
    </row>
    <row r="73" spans="1:5">
      <c r="A73" s="39" t="s">
        <v>107</v>
      </c>
      <c r="B73" s="32">
        <v>1</v>
      </c>
      <c r="C73" s="39" t="str">
        <f t="shared" si="2"/>
        <v>T3 - EP1 - EU4 - C1</v>
      </c>
      <c r="D73" s="36" t="s">
        <v>123</v>
      </c>
      <c r="E73" s="34" t="s">
        <v>7</v>
      </c>
    </row>
    <row r="74" spans="1:5">
      <c r="A74" s="39" t="s">
        <v>107</v>
      </c>
      <c r="B74" s="32">
        <v>2</v>
      </c>
      <c r="C74" s="39" t="str">
        <f t="shared" si="2"/>
        <v>T3 - EP1 - EU4 - C2</v>
      </c>
      <c r="D74" s="36" t="s">
        <v>124</v>
      </c>
      <c r="E74" s="34" t="s">
        <v>7</v>
      </c>
    </row>
    <row r="75" spans="1:5">
      <c r="A75" s="40"/>
      <c r="B75" s="7"/>
      <c r="C75" s="40" t="str">
        <f t="shared" si="2"/>
        <v/>
      </c>
      <c r="D75" s="8"/>
    </row>
    <row r="76" spans="1:5">
      <c r="A76" s="40"/>
      <c r="B76" s="7"/>
      <c r="C76" s="40" t="str">
        <f t="shared" si="2"/>
        <v/>
      </c>
      <c r="D76" s="8"/>
    </row>
    <row r="77" spans="1:5">
      <c r="A77" s="40"/>
      <c r="B77" s="7"/>
      <c r="C77" s="40" t="str">
        <f t="shared" si="2"/>
        <v/>
      </c>
      <c r="D77" s="8"/>
    </row>
    <row r="78" spans="1:5">
      <c r="A78" s="40"/>
      <c r="B78" s="7"/>
      <c r="C78" s="40" t="str">
        <f t="shared" si="2"/>
        <v/>
      </c>
      <c r="D78" s="8"/>
    </row>
    <row r="79" spans="1:5">
      <c r="A79" s="40"/>
      <c r="B79" s="7"/>
      <c r="C79" s="40" t="str">
        <f t="shared" si="2"/>
        <v/>
      </c>
      <c r="D79" s="8"/>
    </row>
    <row r="80" spans="1:5">
      <c r="A80" s="40"/>
      <c r="B80" s="7"/>
      <c r="C80" s="40" t="str">
        <f t="shared" si="2"/>
        <v/>
      </c>
      <c r="D80" s="8"/>
    </row>
    <row r="81" spans="1:4">
      <c r="A81" s="40"/>
      <c r="B81" s="7"/>
      <c r="C81" s="40" t="str">
        <f t="shared" si="2"/>
        <v/>
      </c>
      <c r="D81" s="8"/>
    </row>
    <row r="82" spans="1:4">
      <c r="A82" s="40"/>
      <c r="B82" s="7"/>
      <c r="C82" s="40" t="str">
        <f t="shared" si="2"/>
        <v/>
      </c>
      <c r="D82" s="8"/>
    </row>
    <row r="83" spans="1:4">
      <c r="A83" s="40"/>
      <c r="B83" s="7"/>
      <c r="C83" s="40" t="str">
        <f t="shared" si="2"/>
        <v/>
      </c>
      <c r="D83" s="8"/>
    </row>
    <row r="84" spans="1:4">
      <c r="A84" s="40"/>
      <c r="B84" s="7"/>
      <c r="C84" s="40" t="str">
        <f t="shared" si="2"/>
        <v/>
      </c>
      <c r="D84" s="8"/>
    </row>
    <row r="85" spans="1:4">
      <c r="A85" s="40"/>
      <c r="B85" s="7"/>
      <c r="C85" s="40" t="str">
        <f t="shared" si="2"/>
        <v/>
      </c>
      <c r="D85" s="8"/>
    </row>
    <row r="86" spans="1:4">
      <c r="A86" s="40"/>
      <c r="B86" s="7"/>
      <c r="C86" s="40" t="str">
        <f t="shared" si="2"/>
        <v/>
      </c>
      <c r="D86" s="8"/>
    </row>
    <row r="87" spans="1:4">
      <c r="A87" s="40"/>
      <c r="B87" s="7"/>
      <c r="C87" s="40" t="str">
        <f t="shared" si="2"/>
        <v/>
      </c>
      <c r="D87" s="8"/>
    </row>
    <row r="88" spans="1:4">
      <c r="A88" s="40"/>
      <c r="B88" s="7"/>
      <c r="C88" s="40" t="str">
        <f t="shared" si="2"/>
        <v/>
      </c>
      <c r="D88" s="8"/>
    </row>
    <row r="89" spans="1:4">
      <c r="A89" s="40"/>
      <c r="B89" s="7"/>
      <c r="C89" s="40" t="str">
        <f t="shared" si="2"/>
        <v/>
      </c>
      <c r="D89" s="8"/>
    </row>
    <row r="90" spans="1:4">
      <c r="A90" s="40"/>
      <c r="B90" s="7"/>
      <c r="C90" s="40" t="str">
        <f t="shared" si="2"/>
        <v/>
      </c>
      <c r="D90" s="8"/>
    </row>
    <row r="91" spans="1:4">
      <c r="A91" s="40"/>
      <c r="B91" s="7"/>
      <c r="C91" s="40" t="str">
        <f t="shared" si="2"/>
        <v/>
      </c>
      <c r="D91" s="8"/>
    </row>
    <row r="92" spans="1:4">
      <c r="A92" s="40"/>
      <c r="B92" s="7"/>
      <c r="C92" s="40" t="str">
        <f t="shared" si="2"/>
        <v/>
      </c>
      <c r="D92" s="8"/>
    </row>
    <row r="93" spans="1:4">
      <c r="A93" s="40"/>
      <c r="B93" s="7"/>
      <c r="C93" s="40" t="str">
        <f t="shared" si="2"/>
        <v/>
      </c>
      <c r="D93" s="8"/>
    </row>
    <row r="94" spans="1:4">
      <c r="A94" s="40"/>
      <c r="B94" s="7"/>
      <c r="C94" s="40" t="str">
        <f t="shared" si="2"/>
        <v/>
      </c>
      <c r="D94" s="8"/>
    </row>
    <row r="95" spans="1:4">
      <c r="A95" s="40"/>
      <c r="B95" s="7"/>
      <c r="C95" s="40" t="str">
        <f t="shared" si="2"/>
        <v/>
      </c>
      <c r="D95" s="8"/>
    </row>
    <row r="96" spans="1:4">
      <c r="A96" s="40"/>
      <c r="B96" s="7"/>
      <c r="C96" s="40" t="str">
        <f t="shared" si="2"/>
        <v/>
      </c>
      <c r="D96" s="8"/>
    </row>
    <row r="97" spans="1:4">
      <c r="A97" s="40"/>
      <c r="B97" s="7"/>
      <c r="C97" s="40" t="str">
        <f t="shared" si="2"/>
        <v/>
      </c>
      <c r="D97" s="8"/>
    </row>
    <row r="98" spans="1:4">
      <c r="A98" s="40"/>
      <c r="B98" s="7"/>
      <c r="C98" s="40" t="str">
        <f t="shared" si="2"/>
        <v/>
      </c>
      <c r="D98" s="8"/>
    </row>
    <row r="99" spans="1:4">
      <c r="A99" s="40"/>
      <c r="B99" s="7"/>
      <c r="C99" s="40" t="str">
        <f t="shared" si="2"/>
        <v/>
      </c>
      <c r="D99" s="8"/>
    </row>
    <row r="100" spans="1:4">
      <c r="A100" s="40"/>
      <c r="B100" s="7"/>
      <c r="C100" s="40" t="str">
        <f t="shared" si="2"/>
        <v/>
      </c>
      <c r="D100" s="8"/>
    </row>
    <row r="101" spans="1:4">
      <c r="A101" s="40"/>
      <c r="B101" s="7"/>
      <c r="C101" s="40" t="str">
        <f t="shared" si="2"/>
        <v/>
      </c>
      <c r="D101" s="8"/>
    </row>
    <row r="102" spans="1:4">
      <c r="A102" s="40"/>
      <c r="B102" s="7"/>
      <c r="C102" s="40" t="str">
        <f t="shared" si="2"/>
        <v/>
      </c>
      <c r="D102" s="8"/>
    </row>
    <row r="103" spans="1:4">
      <c r="A103" s="40"/>
      <c r="B103" s="7"/>
      <c r="C103" s="40" t="str">
        <f t="shared" si="2"/>
        <v/>
      </c>
      <c r="D103" s="8"/>
    </row>
    <row r="104" spans="1:4">
      <c r="A104" s="40"/>
      <c r="B104" s="7"/>
      <c r="C104" s="40" t="str">
        <f t="shared" si="2"/>
        <v/>
      </c>
      <c r="D104" s="8"/>
    </row>
    <row r="105" spans="1:4">
      <c r="A105" s="40"/>
      <c r="B105" s="7"/>
      <c r="C105" s="40" t="str">
        <f t="shared" si="2"/>
        <v/>
      </c>
      <c r="D105" s="8"/>
    </row>
    <row r="106" spans="1:4">
      <c r="C106" s="40" t="str">
        <f t="shared" si="2"/>
        <v/>
      </c>
    </row>
    <row r="107" spans="1:4">
      <c r="C107" s="40" t="str">
        <f t="shared" si="2"/>
        <v/>
      </c>
    </row>
    <row r="108" spans="1:4">
      <c r="C108" s="40" t="str">
        <f t="shared" si="2"/>
        <v/>
      </c>
    </row>
    <row r="109" spans="1:4">
      <c r="C109" s="40" t="str">
        <f t="shared" si="2"/>
        <v/>
      </c>
    </row>
    <row r="110" spans="1:4">
      <c r="C110" s="40" t="str">
        <f t="shared" si="2"/>
        <v/>
      </c>
    </row>
    <row r="111" spans="1:4">
      <c r="C111" s="40" t="str">
        <f t="shared" si="2"/>
        <v/>
      </c>
    </row>
    <row r="112" spans="1:4">
      <c r="C112" s="40" t="str">
        <f t="shared" si="2"/>
        <v/>
      </c>
    </row>
    <row r="113" spans="3:3">
      <c r="C113" s="40" t="str">
        <f t="shared" si="2"/>
        <v/>
      </c>
    </row>
    <row r="114" spans="3:3">
      <c r="C114" s="40" t="str">
        <f t="shared" si="2"/>
        <v/>
      </c>
    </row>
    <row r="115" spans="3:3">
      <c r="C115" s="40" t="str">
        <f t="shared" si="2"/>
        <v/>
      </c>
    </row>
    <row r="116" spans="3:3">
      <c r="C116" s="40" t="str">
        <f t="shared" si="2"/>
        <v/>
      </c>
    </row>
    <row r="117" spans="3:3">
      <c r="C117" s="40" t="str">
        <f t="shared" si="2"/>
        <v/>
      </c>
    </row>
    <row r="118" spans="3:3">
      <c r="C118" s="40" t="str">
        <f t="shared" si="2"/>
        <v/>
      </c>
    </row>
    <row r="119" spans="3:3">
      <c r="C119" s="40" t="str">
        <f t="shared" si="2"/>
        <v/>
      </c>
    </row>
    <row r="120" spans="3:3">
      <c r="C120" s="40" t="str">
        <f t="shared" si="2"/>
        <v/>
      </c>
    </row>
    <row r="121" spans="3:3">
      <c r="C121" s="40" t="str">
        <f t="shared" si="2"/>
        <v/>
      </c>
    </row>
    <row r="122" spans="3:3">
      <c r="C122" s="40" t="str">
        <f t="shared" si="2"/>
        <v/>
      </c>
    </row>
    <row r="123" spans="3:3">
      <c r="C123" s="40" t="str">
        <f t="shared" si="2"/>
        <v/>
      </c>
    </row>
    <row r="124" spans="3:3">
      <c r="C124" s="40" t="str">
        <f t="shared" si="2"/>
        <v/>
      </c>
    </row>
    <row r="125" spans="3:3">
      <c r="C125" s="40" t="str">
        <f t="shared" si="2"/>
        <v/>
      </c>
    </row>
    <row r="126" spans="3:3">
      <c r="C126" s="40" t="str">
        <f t="shared" si="2"/>
        <v/>
      </c>
    </row>
    <row r="127" spans="3:3">
      <c r="C127" s="40" t="str">
        <f t="shared" si="2"/>
        <v/>
      </c>
    </row>
    <row r="128" spans="3:3">
      <c r="C128" s="40" t="str">
        <f t="shared" si="2"/>
        <v/>
      </c>
    </row>
    <row r="129" spans="3:3">
      <c r="C129" s="40" t="str">
        <f t="shared" si="2"/>
        <v/>
      </c>
    </row>
    <row r="130" spans="3:3">
      <c r="C130" s="40" t="str">
        <f t="shared" si="2"/>
        <v/>
      </c>
    </row>
    <row r="131" spans="3:3">
      <c r="C131" s="40" t="str">
        <f t="shared" si="2"/>
        <v/>
      </c>
    </row>
    <row r="132" spans="3:3">
      <c r="C132" s="40" t="str">
        <f t="shared" si="2"/>
        <v/>
      </c>
    </row>
    <row r="133" spans="3:3">
      <c r="C133" s="40" t="str">
        <f t="shared" si="2"/>
        <v/>
      </c>
    </row>
    <row r="134" spans="3:3">
      <c r="C134" s="40" t="str">
        <f t="shared" si="2"/>
        <v/>
      </c>
    </row>
    <row r="135" spans="3:3">
      <c r="C135" s="40" t="str">
        <f t="shared" si="2"/>
        <v/>
      </c>
    </row>
    <row r="136" spans="3:3">
      <c r="C136" s="40" t="str">
        <f t="shared" ref="C136:C199" si="3">IF(A136&lt;&gt;"",A136&amp;" - C"&amp;B136,"")</f>
        <v/>
      </c>
    </row>
    <row r="137" spans="3:3">
      <c r="C137" s="40" t="str">
        <f t="shared" si="3"/>
        <v/>
      </c>
    </row>
    <row r="138" spans="3:3">
      <c r="C138" s="40" t="str">
        <f t="shared" si="3"/>
        <v/>
      </c>
    </row>
    <row r="139" spans="3:3">
      <c r="C139" s="40" t="str">
        <f t="shared" si="3"/>
        <v/>
      </c>
    </row>
    <row r="140" spans="3:3">
      <c r="C140" s="40" t="str">
        <f t="shared" si="3"/>
        <v/>
      </c>
    </row>
    <row r="141" spans="3:3">
      <c r="C141" s="40" t="str">
        <f t="shared" si="3"/>
        <v/>
      </c>
    </row>
    <row r="142" spans="3:3">
      <c r="C142" s="40" t="str">
        <f t="shared" si="3"/>
        <v/>
      </c>
    </row>
    <row r="143" spans="3:3">
      <c r="C143" s="40" t="str">
        <f t="shared" si="3"/>
        <v/>
      </c>
    </row>
    <row r="144" spans="3:3">
      <c r="C144" s="40" t="str">
        <f t="shared" si="3"/>
        <v/>
      </c>
    </row>
    <row r="145" spans="3:3">
      <c r="C145" s="40" t="str">
        <f t="shared" si="3"/>
        <v/>
      </c>
    </row>
    <row r="146" spans="3:3">
      <c r="C146" s="40" t="str">
        <f t="shared" si="3"/>
        <v/>
      </c>
    </row>
    <row r="147" spans="3:3">
      <c r="C147" s="40" t="str">
        <f t="shared" si="3"/>
        <v/>
      </c>
    </row>
    <row r="148" spans="3:3">
      <c r="C148" s="40" t="str">
        <f t="shared" si="3"/>
        <v/>
      </c>
    </row>
    <row r="149" spans="3:3">
      <c r="C149" s="40" t="str">
        <f t="shared" si="3"/>
        <v/>
      </c>
    </row>
    <row r="150" spans="3:3">
      <c r="C150" s="40" t="str">
        <f t="shared" si="3"/>
        <v/>
      </c>
    </row>
    <row r="151" spans="3:3">
      <c r="C151" s="40" t="str">
        <f t="shared" si="3"/>
        <v/>
      </c>
    </row>
    <row r="152" spans="3:3">
      <c r="C152" s="40" t="str">
        <f t="shared" si="3"/>
        <v/>
      </c>
    </row>
    <row r="153" spans="3:3">
      <c r="C153" s="40" t="str">
        <f t="shared" si="3"/>
        <v/>
      </c>
    </row>
    <row r="154" spans="3:3">
      <c r="C154" s="40" t="str">
        <f t="shared" si="3"/>
        <v/>
      </c>
    </row>
    <row r="155" spans="3:3">
      <c r="C155" s="40" t="str">
        <f t="shared" si="3"/>
        <v/>
      </c>
    </row>
    <row r="156" spans="3:3">
      <c r="C156" s="40" t="str">
        <f t="shared" si="3"/>
        <v/>
      </c>
    </row>
    <row r="157" spans="3:3">
      <c r="C157" s="40" t="str">
        <f t="shared" si="3"/>
        <v/>
      </c>
    </row>
    <row r="158" spans="3:3">
      <c r="C158" s="40" t="str">
        <f t="shared" si="3"/>
        <v/>
      </c>
    </row>
    <row r="159" spans="3:3">
      <c r="C159" s="40" t="str">
        <f t="shared" si="3"/>
        <v/>
      </c>
    </row>
    <row r="160" spans="3:3">
      <c r="C160" s="40" t="str">
        <f t="shared" si="3"/>
        <v/>
      </c>
    </row>
    <row r="161" spans="3:3">
      <c r="C161" s="40" t="str">
        <f t="shared" si="3"/>
        <v/>
      </c>
    </row>
    <row r="162" spans="3:3">
      <c r="C162" s="40" t="str">
        <f t="shared" si="3"/>
        <v/>
      </c>
    </row>
    <row r="163" spans="3:3">
      <c r="C163" s="40" t="str">
        <f t="shared" si="3"/>
        <v/>
      </c>
    </row>
    <row r="164" spans="3:3">
      <c r="C164" s="40" t="str">
        <f t="shared" si="3"/>
        <v/>
      </c>
    </row>
    <row r="165" spans="3:3">
      <c r="C165" s="40" t="str">
        <f t="shared" si="3"/>
        <v/>
      </c>
    </row>
    <row r="166" spans="3:3">
      <c r="C166" s="40" t="str">
        <f t="shared" si="3"/>
        <v/>
      </c>
    </row>
    <row r="167" spans="3:3">
      <c r="C167" s="40" t="str">
        <f t="shared" si="3"/>
        <v/>
      </c>
    </row>
    <row r="168" spans="3:3">
      <c r="C168" s="40" t="str">
        <f t="shared" si="3"/>
        <v/>
      </c>
    </row>
    <row r="169" spans="3:3">
      <c r="C169" s="40" t="str">
        <f t="shared" si="3"/>
        <v/>
      </c>
    </row>
    <row r="170" spans="3:3">
      <c r="C170" s="40" t="str">
        <f t="shared" si="3"/>
        <v/>
      </c>
    </row>
    <row r="171" spans="3:3">
      <c r="C171" s="40" t="str">
        <f t="shared" si="3"/>
        <v/>
      </c>
    </row>
    <row r="172" spans="3:3">
      <c r="C172" s="40" t="str">
        <f t="shared" si="3"/>
        <v/>
      </c>
    </row>
    <row r="173" spans="3:3">
      <c r="C173" s="40" t="str">
        <f t="shared" si="3"/>
        <v/>
      </c>
    </row>
    <row r="174" spans="3:3">
      <c r="C174" s="40" t="str">
        <f t="shared" si="3"/>
        <v/>
      </c>
    </row>
    <row r="175" spans="3:3">
      <c r="C175" s="40" t="str">
        <f t="shared" si="3"/>
        <v/>
      </c>
    </row>
    <row r="176" spans="3:3">
      <c r="C176" s="40" t="str">
        <f t="shared" si="3"/>
        <v/>
      </c>
    </row>
    <row r="177" spans="3:3">
      <c r="C177" s="40" t="str">
        <f t="shared" si="3"/>
        <v/>
      </c>
    </row>
    <row r="178" spans="3:3">
      <c r="C178" s="40" t="str">
        <f t="shared" si="3"/>
        <v/>
      </c>
    </row>
    <row r="179" spans="3:3">
      <c r="C179" s="40" t="str">
        <f t="shared" si="3"/>
        <v/>
      </c>
    </row>
    <row r="180" spans="3:3">
      <c r="C180" s="40" t="str">
        <f t="shared" si="3"/>
        <v/>
      </c>
    </row>
    <row r="181" spans="3:3">
      <c r="C181" s="40" t="str">
        <f t="shared" si="3"/>
        <v/>
      </c>
    </row>
    <row r="182" spans="3:3">
      <c r="C182" s="40" t="str">
        <f t="shared" si="3"/>
        <v/>
      </c>
    </row>
    <row r="183" spans="3:3">
      <c r="C183" s="40" t="str">
        <f t="shared" si="3"/>
        <v/>
      </c>
    </row>
    <row r="184" spans="3:3">
      <c r="C184" s="40" t="str">
        <f t="shared" si="3"/>
        <v/>
      </c>
    </row>
    <row r="185" spans="3:3">
      <c r="C185" s="40" t="str">
        <f t="shared" si="3"/>
        <v/>
      </c>
    </row>
    <row r="186" spans="3:3">
      <c r="C186" s="40" t="str">
        <f t="shared" si="3"/>
        <v/>
      </c>
    </row>
    <row r="187" spans="3:3">
      <c r="C187" s="40" t="str">
        <f t="shared" si="3"/>
        <v/>
      </c>
    </row>
    <row r="188" spans="3:3">
      <c r="C188" s="40" t="str">
        <f t="shared" si="3"/>
        <v/>
      </c>
    </row>
    <row r="189" spans="3:3">
      <c r="C189" s="40" t="str">
        <f t="shared" si="3"/>
        <v/>
      </c>
    </row>
    <row r="190" spans="3:3">
      <c r="C190" s="40" t="str">
        <f t="shared" si="3"/>
        <v/>
      </c>
    </row>
    <row r="191" spans="3:3">
      <c r="C191" s="40" t="str">
        <f t="shared" si="3"/>
        <v/>
      </c>
    </row>
    <row r="192" spans="3:3">
      <c r="C192" s="40" t="str">
        <f t="shared" si="3"/>
        <v/>
      </c>
    </row>
    <row r="193" spans="3:3">
      <c r="C193" s="40" t="str">
        <f t="shared" si="3"/>
        <v/>
      </c>
    </row>
    <row r="194" spans="3:3">
      <c r="C194" s="40" t="str">
        <f t="shared" si="3"/>
        <v/>
      </c>
    </row>
    <row r="195" spans="3:3">
      <c r="C195" s="40" t="str">
        <f t="shared" si="3"/>
        <v/>
      </c>
    </row>
    <row r="196" spans="3:3">
      <c r="C196" s="40" t="str">
        <f t="shared" si="3"/>
        <v/>
      </c>
    </row>
    <row r="197" spans="3:3">
      <c r="C197" s="40" t="str">
        <f t="shared" si="3"/>
        <v/>
      </c>
    </row>
    <row r="198" spans="3:3">
      <c r="C198" s="40" t="str">
        <f t="shared" si="3"/>
        <v/>
      </c>
    </row>
    <row r="199" spans="3:3">
      <c r="C199" s="40" t="str">
        <f t="shared" si="3"/>
        <v/>
      </c>
    </row>
    <row r="200" spans="3:3">
      <c r="C200" s="40" t="str">
        <f t="shared" ref="C200:C205" si="4">IF(A200&lt;&gt;"",A200&amp;" - C"&amp;B200,"")</f>
        <v/>
      </c>
    </row>
    <row r="201" spans="3:3">
      <c r="C201" s="40" t="str">
        <f t="shared" si="4"/>
        <v/>
      </c>
    </row>
    <row r="202" spans="3:3">
      <c r="C202" s="40" t="str">
        <f t="shared" si="4"/>
        <v/>
      </c>
    </row>
    <row r="203" spans="3:3">
      <c r="C203" s="40" t="str">
        <f t="shared" si="4"/>
        <v/>
      </c>
    </row>
    <row r="204" spans="3:3">
      <c r="C204" s="40" t="str">
        <f t="shared" si="4"/>
        <v/>
      </c>
    </row>
    <row r="205" spans="3:3">
      <c r="C205" s="40" t="str">
        <f t="shared" si="4"/>
        <v/>
      </c>
    </row>
  </sheetData>
  <autoFilter ref="A1:E105"/>
  <conditionalFormatting sqref="C6:C205 D9:D105 A2:C105 D2:D7">
    <cfRule type="notContainsBlanks" dxfId="6" priority="8">
      <formula>LEN(TRIM(A2))&gt;0</formula>
    </cfRule>
  </conditionalFormatting>
  <conditionalFormatting sqref="E1:E1048576">
    <cfRule type="containsText" dxfId="5" priority="1" operator="containsText" text="Aguardando">
      <formula>NOT(ISERROR(SEARCH("Aguardando",E1)))</formula>
    </cfRule>
    <cfRule type="containsText" dxfId="4" priority="2" operator="containsText" text="Pronto">
      <formula>NOT(ISERROR(SEARCH("Pronto",E1)))</formula>
    </cfRule>
    <cfRule type="containsText" dxfId="3" priority="3" operator="containsText" text="Em Testes">
      <formula>NOT(ISERROR(SEARCH("Em Testes",E1)))</formula>
    </cfRule>
    <cfRule type="containsText" dxfId="2" priority="4" operator="containsText" text="Completo">
      <formula>NOT(ISERROR(SEARCH("Completo",E1)))</formula>
    </cfRule>
    <cfRule type="containsText" dxfId="1" priority="5" operator="containsText" text="Em Desenvolvimento">
      <formula>NOT(ISERROR(SEARCH("Em Desenvolvimento",E1)))</formula>
    </cfRule>
    <cfRule type="containsText" dxfId="0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5">
      <formula1>CodUserStory</formula1>
    </dataValidation>
    <dataValidation type="list" allowBlank="1" showInputMessage="1" showErrorMessage="1" sqref="E2:E10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2017-03-26T22:41:18Z</dcterms:modified>
</cp:coreProperties>
</file>