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"/>
    </mc:Choice>
  </mc:AlternateContent>
  <xr:revisionPtr revIDLastSave="0" documentId="13_ncr:1_{E8255749-6A07-4EEA-9572-17334A93DDC8}" xr6:coauthVersionLast="47" xr6:coauthVersionMax="47" xr10:uidLastSave="{00000000-0000-0000-0000-000000000000}"/>
  <bookViews>
    <workbookView xWindow="-120" yWindow="-120" windowWidth="20730" windowHeight="11160" xr2:uid="{96DA64A3-95C1-41F3-9282-DF1C89F0CA60}"/>
  </bookViews>
  <sheets>
    <sheet name="Задание1-Вариант1" sheetId="1" r:id="rId1"/>
    <sheet name="Задание2" sheetId="2" r:id="rId2"/>
  </sheets>
  <definedNames>
    <definedName name="solver_adj" localSheetId="0" hidden="1">'Задание1-Вариант1'!$A$10:$C$10</definedName>
    <definedName name="solver_adj" localSheetId="1" hidden="1">Задание2!$B$8:$B$11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'Задание1-Вариант1'!$D$17</definedName>
    <definedName name="solver_lhs1" localSheetId="1" hidden="1">Задание2!$C$10</definedName>
    <definedName name="solver_lhs2" localSheetId="0" hidden="1">'Задание1-Вариант1'!$D$18</definedName>
    <definedName name="solver_lhs2" localSheetId="1" hidden="1">Задание2!$C$11</definedName>
    <definedName name="solver_lhs3" localSheetId="1" hidden="1">Задание2!$C$9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'Задание1-Вариант1'!$D$16</definedName>
    <definedName name="solver_opt" localSheetId="1" hidden="1">Задание2!$C$8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el3" localSheetId="1" hidden="1">2</definedName>
    <definedName name="solver_rhs1" localSheetId="0" hidden="1">'Задание1-Вариант1'!$D$13</definedName>
    <definedName name="solver_rhs1" localSheetId="1" hidden="1">0</definedName>
    <definedName name="solver_rhs2" localSheetId="0" hidden="1">'Задание1-Вариант1'!$D$14</definedName>
    <definedName name="solver_rhs2" localSheetId="1" hidden="1">0</definedName>
    <definedName name="solver_rhs3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-15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C10" i="2"/>
  <c r="C9" i="2"/>
  <c r="C8" i="2"/>
  <c r="A17" i="1"/>
  <c r="B17" i="1"/>
  <c r="C17" i="1"/>
  <c r="A18" i="1"/>
  <c r="B18" i="1"/>
  <c r="C18" i="1"/>
  <c r="D18" i="1" s="1"/>
  <c r="B16" i="1"/>
  <c r="C16" i="1"/>
  <c r="A16" i="1"/>
  <c r="D16" i="1" l="1"/>
  <c r="D17" i="1"/>
</calcChain>
</file>

<file path=xl/sharedStrings.xml><?xml version="1.0" encoding="utf-8"?>
<sst xmlns="http://schemas.openxmlformats.org/spreadsheetml/2006/main" count="5" uniqueCount="5">
  <si>
    <t>lambda</t>
  </si>
  <si>
    <t>P0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</si>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</sst>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123825</xdr:rowOff>
    </xdr:from>
    <xdr:to>
      <xdr:col>7</xdr:col>
      <xdr:colOff>152630</xdr:colOff>
      <xdr:row>4</xdr:row>
      <xdr:rowOff>38194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A4348EA-02D5-439E-8C3B-0B70AA59E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123825"/>
          <a:ext cx="1648055" cy="676369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0</xdr:row>
      <xdr:rowOff>66675</xdr:rowOff>
    </xdr:from>
    <xdr:to>
      <xdr:col>17</xdr:col>
      <xdr:colOff>429385</xdr:colOff>
      <xdr:row>30</xdr:row>
      <xdr:rowOff>57946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3D3B87F-6362-4B7B-9D2A-20695D0B3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5" y="66675"/>
          <a:ext cx="5449060" cy="57062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571500</xdr:colOff>
      <xdr:row>1</xdr:row>
      <xdr:rowOff>66675</xdr:rowOff>
    </xdr:from>
    <xdr:to>
      <xdr:col>12</xdr:col>
      <xdr:colOff>581025</xdr:colOff>
      <xdr:row>10</xdr:row>
      <xdr:rowOff>63500</xdr:rowOff>
    </xdr:to>
    <xdr:pic>
      <xdr:nvPicPr>
        <xdr:cNvPr id="2" name="Рисунок 1" descr="[ Рис. 33.10. Пример графа марковского процесса с непрерывным временем ]">
          <a:extLst>
            <a:ext uri="{FF2B5EF4-FFF2-40B4-BE49-F238E27FC236}">
              <a16:creationId xmlns:a16="http://schemas.microsoft.com/office/drawing/2014/main" id="{E04D151E-AF4C-4770-9859-1B33E387B8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33" t="8326" r="8890" b="8394"/>
        <a:stretch/>
      </xdr:blipFill>
      <xdr:spPr bwMode="auto">
        <a:xfrm>
          <a:off x="6057900" y="257175"/>
          <a:ext cx="1838325" cy="17113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D864-E8FC-4630-97A9-853B7BB517E1}">
  <dimension ref="A10:D18"/>
  <sheetViews>
    <sheetView tabSelected="1" workbookViewId="0">
      <selection activeCell="E22" sqref="E22"/>
    </sheetView>
  </sheetViews>
  <sheetFormatPr defaultRowHeight="15" x14ac:dyDescent="0.25"/>
  <cols>
    <col min="6" max="6" width="22.28515625" customWidth="1"/>
  </cols>
  <sheetData>
    <row r="10" spans="1:4" x14ac:dyDescent="0.25">
      <c r="A10" s="18">
        <v>-20.622223244444442</v>
      </c>
      <c r="B10" s="19">
        <v>6.1111112222222221</v>
      </c>
      <c r="C10" s="20">
        <v>6.6000002000000002</v>
      </c>
    </row>
    <row r="12" spans="1:4" x14ac:dyDescent="0.25">
      <c r="A12" s="10">
        <v>1</v>
      </c>
      <c r="B12" s="11">
        <v>2</v>
      </c>
      <c r="C12" s="11">
        <v>-1</v>
      </c>
      <c r="D12" s="12">
        <v>-15</v>
      </c>
    </row>
    <row r="13" spans="1:4" x14ac:dyDescent="0.25">
      <c r="A13" s="13">
        <v>-1</v>
      </c>
      <c r="B13" s="5">
        <v>7</v>
      </c>
      <c r="C13" s="5">
        <v>-9</v>
      </c>
      <c r="D13" s="6">
        <v>4</v>
      </c>
    </row>
    <row r="14" spans="1:4" x14ac:dyDescent="0.25">
      <c r="A14" s="14">
        <v>1</v>
      </c>
      <c r="B14" s="8">
        <v>2</v>
      </c>
      <c r="C14" s="8">
        <v>4</v>
      </c>
      <c r="D14" s="9">
        <v>18</v>
      </c>
    </row>
    <row r="16" spans="1:4" x14ac:dyDescent="0.25">
      <c r="A16" s="10">
        <f t="shared" ref="A16:C18" si="0">A$10*A12</f>
        <v>-20.622223244444442</v>
      </c>
      <c r="B16" s="11">
        <f t="shared" si="0"/>
        <v>12.222222444444444</v>
      </c>
      <c r="C16" s="11">
        <f t="shared" si="0"/>
        <v>-6.6000002000000002</v>
      </c>
      <c r="D16" s="12">
        <f>SUM(A16:C16)</f>
        <v>-15.000000999999997</v>
      </c>
    </row>
    <row r="17" spans="1:4" x14ac:dyDescent="0.25">
      <c r="A17" s="13">
        <f t="shared" si="0"/>
        <v>20.622223244444442</v>
      </c>
      <c r="B17" s="5">
        <f t="shared" si="0"/>
        <v>42.777778555555557</v>
      </c>
      <c r="C17" s="5">
        <f t="shared" si="0"/>
        <v>-59.400001799999998</v>
      </c>
      <c r="D17" s="6">
        <f t="shared" ref="D17:D18" si="1">SUM(A17:C17)</f>
        <v>4</v>
      </c>
    </row>
    <row r="18" spans="1:4" x14ac:dyDescent="0.25">
      <c r="A18" s="14">
        <f t="shared" si="0"/>
        <v>-20.622223244444442</v>
      </c>
      <c r="B18" s="8">
        <f t="shared" si="0"/>
        <v>12.222222444444444</v>
      </c>
      <c r="C18" s="8">
        <f t="shared" si="0"/>
        <v>26.400000800000001</v>
      </c>
      <c r="D18" s="9">
        <f t="shared" si="1"/>
        <v>18.000000000000004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EF1D-F418-45DD-B217-561D38574EB8}">
  <dimension ref="A1:E11"/>
  <sheetViews>
    <sheetView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2">
        <v>0</v>
      </c>
      <c r="C1" s="2">
        <v>1</v>
      </c>
      <c r="D1" s="2">
        <v>2</v>
      </c>
      <c r="E1" s="3">
        <v>3</v>
      </c>
    </row>
    <row r="2" spans="1:5" x14ac:dyDescent="0.25">
      <c r="A2" s="4">
        <v>0</v>
      </c>
      <c r="B2" s="10">
        <v>0</v>
      </c>
      <c r="C2" s="11">
        <v>0.05</v>
      </c>
      <c r="D2" s="11">
        <v>0.2</v>
      </c>
      <c r="E2" s="12">
        <v>0</v>
      </c>
    </row>
    <row r="3" spans="1:5" x14ac:dyDescent="0.25">
      <c r="A3" s="4">
        <v>1</v>
      </c>
      <c r="B3" s="13">
        <v>0.1</v>
      </c>
      <c r="C3" s="5">
        <v>0</v>
      </c>
      <c r="D3" s="5">
        <v>0</v>
      </c>
      <c r="E3" s="6">
        <v>0.05</v>
      </c>
    </row>
    <row r="4" spans="1:5" x14ac:dyDescent="0.25">
      <c r="A4" s="4">
        <v>2</v>
      </c>
      <c r="B4" s="13">
        <v>0</v>
      </c>
      <c r="C4" s="5">
        <v>0.1</v>
      </c>
      <c r="D4" s="5">
        <v>0</v>
      </c>
      <c r="E4" s="6">
        <v>0</v>
      </c>
    </row>
    <row r="5" spans="1:5" x14ac:dyDescent="0.25">
      <c r="A5" s="7">
        <v>3</v>
      </c>
      <c r="B5" s="14">
        <v>0.15</v>
      </c>
      <c r="C5" s="8">
        <v>0</v>
      </c>
      <c r="D5" s="8">
        <v>0</v>
      </c>
      <c r="E5" s="9">
        <v>0</v>
      </c>
    </row>
    <row r="8" spans="1:5" x14ac:dyDescent="0.25">
      <c r="A8" s="15" t="s">
        <v>1</v>
      </c>
      <c r="B8" s="11">
        <v>0</v>
      </c>
      <c r="C8" s="12">
        <f>(-B2-C2-D2-E2)*B8+B3*B9+D3*B10+E3*B11</f>
        <v>2.6154658369637042E-10</v>
      </c>
    </row>
    <row r="9" spans="1:5" x14ac:dyDescent="0.25">
      <c r="A9" s="16" t="s">
        <v>2</v>
      </c>
      <c r="B9" s="5">
        <v>0</v>
      </c>
      <c r="C9" s="6">
        <f>B9*(-B3-C3-D3-E3)+C2*B8+C4*B10+C5*B11</f>
        <v>2.785479111949707E-9</v>
      </c>
    </row>
    <row r="10" spans="1:5" x14ac:dyDescent="0.25">
      <c r="A10" s="16" t="s">
        <v>3</v>
      </c>
      <c r="B10" s="5">
        <v>2.7854791119497069E-8</v>
      </c>
      <c r="C10" s="6">
        <f>B10*(-B4-C4-D4-E4)+D2*B8+D3*B9+D5*B11</f>
        <v>-2.785479111949707E-9</v>
      </c>
    </row>
    <row r="11" spans="1:5" x14ac:dyDescent="0.25">
      <c r="A11" s="17" t="s">
        <v>4</v>
      </c>
      <c r="B11" s="8">
        <v>5.2309316739274081E-9</v>
      </c>
      <c r="C11" s="9">
        <f>B11*(-B5-C5-D5-E5)+E2*B8+E3*B9+E4*B10</f>
        <v>-7.8463975108911119E-10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Задание1-Вариант1</vt:lpstr>
      <vt:lpstr>Задание2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Краев</dc:creator>
  <cp:lastModifiedBy>Артем Краев</cp:lastModifiedBy>
  <dcterms:created xsi:type="dcterms:W3CDTF">2022-01-23T09:42:34Z</dcterms:created>
  <dcterms:modified xsi:type="dcterms:W3CDTF">2022-01-28T15:39:02Z</dcterms:modified>
</cp:coreProperties>
</file>