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3018831d25970/Escritorio/Proyecto Terminal/Mapas curriculares/"/>
    </mc:Choice>
  </mc:AlternateContent>
  <xr:revisionPtr revIDLastSave="4" documentId="11_B202F7279AD97FA915401E5345E28B7B4C3C8A22" xr6:coauthVersionLast="47" xr6:coauthVersionMax="47" xr10:uidLastSave="{47B0AB38-ADB7-4E81-97AF-C9B4D9F043BF}"/>
  <bookViews>
    <workbookView xWindow="-120" yWindow="-120" windowWidth="20730" windowHeight="11040" activeTab="2" xr2:uid="{00000000-000D-0000-FFFF-FFFF00000000}"/>
  </bookViews>
  <sheets>
    <sheet name="Mapa curricular" sheetId="1" r:id="rId1"/>
    <sheet name="Mapa curricular-P1" sheetId="2" r:id="rId2"/>
    <sheet name="Mapa curricular-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8" i="3" l="1"/>
  <c r="AS25" i="3"/>
  <c r="AT29" i="3" s="1"/>
  <c r="AS22" i="3"/>
  <c r="AS19" i="3"/>
  <c r="AT23" i="3" s="1"/>
  <c r="AS16" i="3"/>
  <c r="AS13" i="3"/>
  <c r="AT17" i="3" s="1"/>
  <c r="AS10" i="3"/>
  <c r="AS7" i="3"/>
  <c r="AS28" i="2"/>
  <c r="AS25" i="2"/>
  <c r="AT29" i="2" s="1"/>
  <c r="AS22" i="2"/>
  <c r="AS19" i="2"/>
  <c r="AT23" i="2" s="1"/>
  <c r="AS16" i="2"/>
  <c r="AS13" i="2"/>
  <c r="AT17" i="2" s="1"/>
  <c r="AS10" i="2"/>
  <c r="AS7" i="2"/>
  <c r="AS27" i="1"/>
  <c r="AS24" i="1"/>
  <c r="AT28" i="1" s="1"/>
  <c r="AS21" i="1"/>
  <c r="AS18" i="1"/>
  <c r="AT22" i="1" s="1"/>
  <c r="AS15" i="1"/>
  <c r="AS12" i="1"/>
  <c r="AT16" i="1" s="1"/>
  <c r="AS9" i="1"/>
  <c r="AS6" i="1"/>
  <c r="AS29" i="1" l="1"/>
  <c r="AT10" i="1"/>
  <c r="AS30" i="2"/>
  <c r="AT11" i="2"/>
  <c r="AS30" i="3"/>
  <c r="AT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8" authorId="0" shapeId="0" xr:uid="{00000000-0006-0000-00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1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" authorId="0" shapeId="0" xr:uid="{00000000-0006-0000-0200-000001000000}">
      <text>
        <r>
          <rPr>
            <sz val="10"/>
            <color rgb="FF000000"/>
            <rFont val="Arial"/>
          </rPr>
          <t>libro de David Patterson</t>
        </r>
      </text>
    </comment>
  </commentList>
</comments>
</file>

<file path=xl/sharedStrings.xml><?xml version="1.0" encoding="utf-8"?>
<sst xmlns="http://schemas.openxmlformats.org/spreadsheetml/2006/main" count="1098" uniqueCount="131">
  <si>
    <t>Mapa curricular  ideal de Ingeniería en Datos e Inteligencia Organizacional plan 2016</t>
  </si>
  <si>
    <t>Universidad del Caribe</t>
  </si>
  <si>
    <t>créditos</t>
  </si>
  <si>
    <t>Ciclo 1</t>
  </si>
  <si>
    <t>II0106
Cálculo Diferencial</t>
  </si>
  <si>
    <t>ID0102
Fisica clásica</t>
  </si>
  <si>
    <t>IT0161 Sistemas operativos POSIX</t>
  </si>
  <si>
    <t>DP0191
Taller de integración grupal</t>
  </si>
  <si>
    <t>IT0101
Algoritmos y estructura de datos</t>
  </si>
  <si>
    <t>Elección libre</t>
  </si>
  <si>
    <t>DP0194 Desarrollo de habilidades del pensamiento</t>
  </si>
  <si>
    <t>Inglés</t>
  </si>
  <si>
    <t>Taller de expresión artística o deportiva</t>
  </si>
  <si>
    <t>IL0102                               Teoría General de Sistemas</t>
  </si>
  <si>
    <t>ID0160
Pensamiento crítico para ingeniería</t>
  </si>
  <si>
    <t>B</t>
  </si>
  <si>
    <t>M</t>
  </si>
  <si>
    <t>Cr</t>
  </si>
  <si>
    <t>S</t>
  </si>
  <si>
    <t>T</t>
  </si>
  <si>
    <t>E</t>
  </si>
  <si>
    <t xml:space="preserve"> </t>
  </si>
  <si>
    <t>IT0104
Matemáticas discretas</t>
  </si>
  <si>
    <t>II0209
Cálculo Integral</t>
  </si>
  <si>
    <t>ID0103
Organización y diseño de computadoras</t>
  </si>
  <si>
    <t>IT0264                        Introducción a los Sistemas de Información</t>
  </si>
  <si>
    <t>ID0101
Diseño de patrones para datos estructurados</t>
  </si>
  <si>
    <t>DP0193
Taller de redacción profesional</t>
  </si>
  <si>
    <t>IT0103
Introducción a las redes</t>
  </si>
  <si>
    <t>ID0161
Recursos de comunicación para la era digital</t>
  </si>
  <si>
    <t>Ciclo 2</t>
  </si>
  <si>
    <t>II0322
Álgebra Lineal</t>
  </si>
  <si>
    <t>II0319
Probabilidad y  Estadística</t>
  </si>
  <si>
    <t>II0215
Electricidad y magnetismo</t>
  </si>
  <si>
    <t>IT0107
Técnicas algorítmicas</t>
  </si>
  <si>
    <t>IT0210
Programación orientada a objetos</t>
  </si>
  <si>
    <t>DP0295 Taller de formación en responsabilidad social y ambiental</t>
  </si>
  <si>
    <t>PID0201
Prácticas profesionales I</t>
  </si>
  <si>
    <t>ID0262 
Contabilidad y costos para ingeniería</t>
  </si>
  <si>
    <t>ID0264
Innovación Disruptiva</t>
  </si>
  <si>
    <t>ID0205
Geometría computacional</t>
  </si>
  <si>
    <t>II0320
Ecuaciones diferenciales</t>
  </si>
  <si>
    <t>IL0204
Estadística analítica</t>
  </si>
  <si>
    <t>ID0204
Bases de datos</t>
  </si>
  <si>
    <t>ID0206
Interconectividad en redes</t>
  </si>
  <si>
    <t>DP0396
Identidad y cultura</t>
  </si>
  <si>
    <t>ID0263
Sistemas de Planificación de Recursos Empresariales</t>
  </si>
  <si>
    <t>ID0265
Programación web</t>
  </si>
  <si>
    <t>Ciclo 3</t>
  </si>
  <si>
    <t>Asignatura 1
Preespecialidad</t>
  </si>
  <si>
    <t>ID0309
Aprendizaje estadístico</t>
  </si>
  <si>
    <t>IT0263
Electrónica analógica</t>
  </si>
  <si>
    <t>ID0308
Análisis de Grandes Volúmenes de Datos</t>
  </si>
  <si>
    <t>IT0425
Introducción a la inteligencia artificial</t>
  </si>
  <si>
    <t>DP0497 Problemas del mundo contemporáneo</t>
  </si>
  <si>
    <t>PID0302
Prácticas profesionales II</t>
  </si>
  <si>
    <t>ID3466 Gobierno de datos y redes sociales</t>
  </si>
  <si>
    <t>NI0423 Planeación estratégica</t>
  </si>
  <si>
    <t>IL0414 Taller de argumentación y técnicas de negociación</t>
  </si>
  <si>
    <t>IT0317
Diseño de Interfaces Humano-Máquina</t>
  </si>
  <si>
    <t>P</t>
  </si>
  <si>
    <t>Asignatura 2
Preespecialidad</t>
  </si>
  <si>
    <t>IT0208
Electrónica digital</t>
  </si>
  <si>
    <t xml:space="preserve">Elección libre </t>
  </si>
  <si>
    <t>ID0310
Minería de Datos</t>
  </si>
  <si>
    <t>ID0307
 Ingeniería de software</t>
  </si>
  <si>
    <t>DP0498
Problemas de México</t>
  </si>
  <si>
    <t>ID3467 Graficación por computadoras</t>
  </si>
  <si>
    <t>ID3468 Herramientas para la gestión de grandes volúmenes de datos</t>
  </si>
  <si>
    <t>II0422 Taller de emprendedores</t>
  </si>
  <si>
    <t>ID3470 Programación de aplicaciones de red</t>
  </si>
  <si>
    <t>Ciclo 4</t>
  </si>
  <si>
    <t>Asignatura 3
Preespecialidad</t>
  </si>
  <si>
    <t>ID0412
Cómputo de alto desempeño</t>
  </si>
  <si>
    <t>ID0413
Procesamiento de Datos en la Nube</t>
  </si>
  <si>
    <t>IT0322
Teoría de la información</t>
  </si>
  <si>
    <t>ID0413
Métodos de desarrollo de sw</t>
  </si>
  <si>
    <t>DP0499
Seminario de investigación</t>
  </si>
  <si>
    <t>PID0403  PID0404
Prácticas profesionales preespecialidad</t>
  </si>
  <si>
    <t>II0423 Métodos numéricos por computadora</t>
  </si>
  <si>
    <t>ID3471 Realidad Virtual</t>
  </si>
  <si>
    <t>IL3422         Liderazgo y equipos de trabajo</t>
  </si>
  <si>
    <t>ID3469 Internet de las cosas</t>
  </si>
  <si>
    <t>Asignatura 4
Preespecialidad</t>
  </si>
  <si>
    <t>Asignatura 5
Preespecialidad</t>
  </si>
  <si>
    <t>ID0414
Seguridad de datos</t>
  </si>
  <si>
    <t>IT0423 Admon. de proyectos de desarrollo de sw.</t>
  </si>
  <si>
    <t>IT0427
Proyecto terminal</t>
  </si>
  <si>
    <t>IT3472
Principios de automatización y robótica</t>
  </si>
  <si>
    <t>ID3472 Tópicos selectos en Ingeniería de datos</t>
  </si>
  <si>
    <t>ID3473 Tópicos selectos en Inteligencia Organizacional</t>
  </si>
  <si>
    <t xml:space="preserve"> NI3431
        Marketing en los negocios electrónicos</t>
  </si>
  <si>
    <t>ID3474 Sistemas de Información Geográfica</t>
  </si>
  <si>
    <t>Total de créditos</t>
  </si>
  <si>
    <t>Academias:</t>
  </si>
  <si>
    <t>Preespecialidades</t>
  </si>
  <si>
    <t>Desarrollo Humano</t>
  </si>
  <si>
    <t xml:space="preserve">1.  Innovación en TIC </t>
  </si>
  <si>
    <t>Clave</t>
  </si>
  <si>
    <t>Ciencias Básicas</t>
  </si>
  <si>
    <t>2.  Inteligencia Organizacional y de Negocios</t>
  </si>
  <si>
    <t>Nombre</t>
  </si>
  <si>
    <t>Matemáticas</t>
  </si>
  <si>
    <t>Área:</t>
  </si>
  <si>
    <t>Hardware y software de base</t>
  </si>
  <si>
    <t>A</t>
  </si>
  <si>
    <t>Materia</t>
  </si>
  <si>
    <t>Tratamiento de información</t>
  </si>
  <si>
    <t>Seminario</t>
  </si>
  <si>
    <t>Ingeniería de software</t>
  </si>
  <si>
    <t>Tipo:</t>
  </si>
  <si>
    <t>Taller</t>
  </si>
  <si>
    <t>Basica</t>
  </si>
  <si>
    <t>Laboratorio</t>
  </si>
  <si>
    <t>Prácticas profesionales</t>
  </si>
  <si>
    <t>Elección Libre</t>
  </si>
  <si>
    <t>Redes y telecomunicaciones</t>
  </si>
  <si>
    <t>Preespecialidad</t>
  </si>
  <si>
    <t xml:space="preserve">Preespecialidad Innovación en TIC </t>
  </si>
  <si>
    <t>IL0204
Estadística análitica</t>
  </si>
  <si>
    <t>ID3418
TIC para la Educación</t>
  </si>
  <si>
    <t>ID3416
Diseño Multimedia</t>
  </si>
  <si>
    <t>ID3417
Diseño de Juegos</t>
  </si>
  <si>
    <t>ID3419
TIC para la Salud</t>
  </si>
  <si>
    <t>ID3415
Cómputo Ubicuo</t>
  </si>
  <si>
    <t>Preespecialidad Inteligencia Organizacional y de Negocios</t>
  </si>
  <si>
    <t>ID3421 Gestión del Conocimiento</t>
  </si>
  <si>
    <t>ID3422 Negocios digitales</t>
  </si>
  <si>
    <t>ID3424 Visualización de Datos</t>
  </si>
  <si>
    <t>ID3423 Sistemas de Apoyo a la Toma de Decisiones</t>
  </si>
  <si>
    <t>ID3420 Analítica para la Inteligencia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</si>
</sst>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8"/>
      <name val="Calibri"/>
    </font>
    <font>
      <sz val="10"/>
      <name val="Arial"/>
    </font>
    <font>
      <sz val="16"/>
      <name val="Calibri"/>
    </font>
    <font>
      <sz val="10"/>
      <name val="Arial"/>
    </font>
    <font>
      <sz val="7"/>
      <name val="Calibri"/>
    </font>
    <font>
      <b/>
      <sz val="8"/>
      <color rgb="FFFFFFFF"/>
      <name val="Calibri"/>
    </font>
    <font>
      <sz val="7"/>
      <name val="Arial"/>
    </font>
    <font>
      <sz val="7"/>
      <color rgb="FF000000"/>
      <name val="Arial"/>
    </font>
    <font>
      <sz val="8"/>
      <color rgb="FFFF0000"/>
      <name val="Calibri"/>
    </font>
    <font>
      <b/>
      <sz val="8"/>
      <name val="Calibri"/>
    </font>
    <font>
      <sz val="8"/>
      <color rgb="FF000000"/>
      <name val="Arial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938953"/>
        <bgColor rgb="FF938953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D99594"/>
        <bgColor rgb="FFD99594"/>
      </patternFill>
    </fill>
    <fill>
      <patternFill patternType="solid">
        <fgColor rgb="FFF61504"/>
        <bgColor rgb="FFF61504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CDCDCD"/>
        <bgColor rgb="FFCDCDCD"/>
      </patternFill>
    </fill>
    <fill>
      <patternFill patternType="solid">
        <fgColor rgb="FFB2A1C7"/>
        <bgColor rgb="FFB2A1C7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6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right"/>
    </xf>
    <xf numFmtId="0" fontId="1" fillId="6" borderId="16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right"/>
    </xf>
    <xf numFmtId="0" fontId="1" fillId="7" borderId="16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right"/>
    </xf>
    <xf numFmtId="0" fontId="1" fillId="11" borderId="16" xfId="0" applyFont="1" applyFill="1" applyBorder="1" applyAlignment="1">
      <alignment horizontal="left"/>
    </xf>
    <xf numFmtId="0" fontId="9" fillId="2" borderId="1" xfId="0" applyFont="1" applyFill="1" applyBorder="1"/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right"/>
    </xf>
    <xf numFmtId="0" fontId="1" fillId="13" borderId="16" xfId="0" applyFont="1" applyFill="1" applyBorder="1" applyAlignment="1">
      <alignment horizontal="left"/>
    </xf>
    <xf numFmtId="0" fontId="1" fillId="12" borderId="2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right"/>
    </xf>
    <xf numFmtId="0" fontId="1" fillId="14" borderId="16" xfId="0" applyFont="1" applyFill="1" applyBorder="1" applyAlignment="1">
      <alignment horizontal="left"/>
    </xf>
    <xf numFmtId="0" fontId="9" fillId="0" borderId="0" xfId="0" applyFont="1"/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1" fillId="4" borderId="1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6" borderId="1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/>
    <xf numFmtId="0" fontId="11" fillId="0" borderId="0" xfId="0" applyFont="1"/>
    <xf numFmtId="0" fontId="12" fillId="0" borderId="0" xfId="0" applyFont="1"/>
    <xf numFmtId="0" fontId="5" fillId="8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5" fillId="6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" fillId="2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1" fillId="2" borderId="5" xfId="0" applyFont="1" applyFill="1" applyBorder="1" applyAlignment="1">
      <alignment horizontal="center" wrapText="1"/>
    </xf>
    <xf numFmtId="0" fontId="4" fillId="0" borderId="13" xfId="0" applyFont="1" applyBorder="1"/>
    <xf numFmtId="0" fontId="4" fillId="0" borderId="21" xfId="0" applyFont="1" applyBorder="1"/>
    <xf numFmtId="0" fontId="6" fillId="10" borderId="1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4" xfId="0" applyFont="1" applyBorder="1"/>
    <xf numFmtId="0" fontId="1" fillId="12" borderId="12" xfId="0" applyFont="1" applyFill="1" applyBorder="1" applyAlignment="1">
      <alignment horizontal="center" wrapText="1"/>
    </xf>
    <xf numFmtId="0" fontId="4" fillId="0" borderId="22" xfId="0" applyFont="1" applyBorder="1"/>
    <xf numFmtId="0" fontId="5" fillId="9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/>
    </xf>
    <xf numFmtId="0" fontId="4" fillId="0" borderId="26" xfId="0" applyFont="1" applyBorder="1"/>
    <xf numFmtId="0" fontId="1" fillId="12" borderId="1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665643" y="-62788800"/>
          <a:ext cx="0" cy="152400"/>
          <a:chOff x="5346000" y="3703800"/>
          <a:chExt cx="0" cy="15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190500</xdr:colOff>
      <xdr:row>3</xdr:row>
      <xdr:rowOff>39291</xdr:rowOff>
    </xdr:from>
    <xdr:ext cx="3276600" cy="3848100"/>
    <xdr:grpSp>
      <xdr:nvGrpSpPr>
        <xdr:cNvPr id="10" name="Shape 2" title="Drawi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844636" y="723359"/>
          <a:ext cx="3276600" cy="3848100"/>
          <a:chOff x="3707700" y="1855950"/>
          <a:chExt cx="3276601" cy="3848102"/>
        </a:xfrm>
      </xdr:grpSpPr>
      <xdr:grpSp>
        <xdr:nvGrp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12" name="Shape 4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1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4" name="Shape 12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" name="Shape 13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6" name="Shape 14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7" name="Shape 15">
                  <a:extLst>
                    <a:ext uri="{FF2B5EF4-FFF2-40B4-BE49-F238E27FC236}">
                      <a16:creationId xmlns:a16="http://schemas.microsoft.com/office/drawing/2014/main" id="{00000000-0008-0000-0000-000011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8" name="Shape 16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" name="Shape 17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" name="Shape 18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" name="Shape 19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7</xdr:row>
      <xdr:rowOff>342900</xdr:rowOff>
    </xdr:from>
    <xdr:ext cx="409575" cy="16573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3654136" y="1970809"/>
          <a:ext cx="409575" cy="1657350"/>
          <a:chOff x="5141213" y="2951325"/>
          <a:chExt cx="409576" cy="1657350"/>
        </a:xfrm>
      </xdr:grpSpPr>
      <xdr:grpSp>
        <xdr:nvGrpSpPr>
          <xdr:cNvPr id="23" name="Shape 20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" name="Shape 21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" name="Shape 22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" name="Shape 23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8" name="Shape 24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9" name="Shape 25">
                  <a:extLst>
                    <a:ext uri="{FF2B5EF4-FFF2-40B4-BE49-F238E27FC236}">
                      <a16:creationId xmlns:a16="http://schemas.microsoft.com/office/drawing/2014/main" id="{00000000-0008-0000-0000-00001D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0" name="Shape 26">
                    <a:extLst>
                      <a:ext uri="{FF2B5EF4-FFF2-40B4-BE49-F238E27FC236}">
                        <a16:creationId xmlns:a16="http://schemas.microsoft.com/office/drawing/2014/main" id="{00000000-0008-0000-0000-00001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" name="Shape 27">
                    <a:extLst>
                      <a:ext uri="{FF2B5EF4-FFF2-40B4-BE49-F238E27FC236}">
                        <a16:creationId xmlns:a16="http://schemas.microsoft.com/office/drawing/2014/main" id="{00000000-0008-0000-0000-00001F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" name="Shape 28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3" name="Shape 29">
                    <a:extLst>
                      <a:ext uri="{FF2B5EF4-FFF2-40B4-BE49-F238E27FC236}">
                        <a16:creationId xmlns:a16="http://schemas.microsoft.com/office/drawing/2014/main" id="{00000000-0008-0000-0000-00002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32</xdr:row>
      <xdr:rowOff>0</xdr:rowOff>
    </xdr:from>
    <xdr:ext cx="971550" cy="142875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4339936" y="7637318"/>
          <a:ext cx="971550" cy="142875"/>
          <a:chOff x="4860225" y="3708563"/>
          <a:chExt cx="971551" cy="142876"/>
        </a:xfrm>
      </xdr:grpSpPr>
      <xdr:grpSp>
        <xdr:nvGrpSpPr>
          <xdr:cNvPr id="35" name="Shape 3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6" name="Shape 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8" name="Shape 32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0" name="Shape 34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1" name="Shape 35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5</xdr:row>
      <xdr:rowOff>76200</xdr:rowOff>
    </xdr:from>
    <xdr:ext cx="381000" cy="19240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4875068" y="1375064"/>
          <a:ext cx="381000" cy="1924050"/>
          <a:chOff x="5155500" y="2817975"/>
          <a:chExt cx="381001" cy="1924051"/>
        </a:xfrm>
      </xdr:grpSpPr>
      <xdr:grpSp>
        <xdr:nvGrpSpPr>
          <xdr:cNvPr id="43" name="Shape 36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" name="Shape 37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6" name="Shape 38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" name="Shape 39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8" name="Shape 40">
                  <a:extLst>
                    <a:ext uri="{FF2B5EF4-FFF2-40B4-BE49-F238E27FC236}">
                      <a16:creationId xmlns:a16="http://schemas.microsoft.com/office/drawing/2014/main" id="{00000000-0008-0000-0000-000030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9" name="Shape 41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50" name="Shape 42">
                    <a:extLst>
                      <a:ext uri="{FF2B5EF4-FFF2-40B4-BE49-F238E27FC236}">
                        <a16:creationId xmlns:a16="http://schemas.microsoft.com/office/drawing/2014/main" id="{00000000-0008-0000-0000-000032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" name="Shape 43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" name="Shape 44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53" name="Shape 45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228600</xdr:colOff>
      <xdr:row>4</xdr:row>
      <xdr:rowOff>266700</xdr:rowOff>
    </xdr:from>
    <xdr:ext cx="447675" cy="158115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2435802" y="1123950"/>
          <a:ext cx="447675" cy="1581150"/>
          <a:chOff x="5122163" y="2989425"/>
          <a:chExt cx="447675" cy="1581150"/>
        </a:xfrm>
      </xdr:grpSpPr>
      <xdr:grpSp>
        <xdr:nvGrpSpPr>
          <xdr:cNvPr id="55" name="Shape 46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56" name="Shape 4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" name="Shape 47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58" name="Shape 48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9" name="Shape 49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60" name="Shape 50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61" name="Shape 51">
                  <a:extLst>
                    <a:ext uri="{FF2B5EF4-FFF2-40B4-BE49-F238E27FC236}">
                      <a16:creationId xmlns:a16="http://schemas.microsoft.com/office/drawing/2014/main" id="{00000000-0008-0000-0000-00003D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62" name="Shape 52">
                  <a:extLst>
                    <a:ext uri="{FF2B5EF4-FFF2-40B4-BE49-F238E27FC236}">
                      <a16:creationId xmlns:a16="http://schemas.microsoft.com/office/drawing/2014/main" id="{00000000-0008-0000-0000-00003E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3" name="Shape 53">
                  <a:extLst>
                    <a:ext uri="{FF2B5EF4-FFF2-40B4-BE49-F238E27FC236}">
                      <a16:creationId xmlns:a16="http://schemas.microsoft.com/office/drawing/2014/main" id="{00000000-0008-0000-0000-00003F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64" name="Shape 54">
                  <a:extLst>
                    <a:ext uri="{FF2B5EF4-FFF2-40B4-BE49-F238E27FC236}">
                      <a16:creationId xmlns:a16="http://schemas.microsoft.com/office/drawing/2014/main" id="{00000000-0008-0000-0000-000040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10</xdr:row>
      <xdr:rowOff>228600</xdr:rowOff>
    </xdr:from>
    <xdr:ext cx="447675" cy="771525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16752" y="2679123"/>
          <a:ext cx="447675" cy="771525"/>
          <a:chOff x="5122163" y="3394238"/>
          <a:chExt cx="447675" cy="771525"/>
        </a:xfrm>
      </xdr:grpSpPr>
      <xdr:grpSp>
        <xdr:nvGrpSpPr>
          <xdr:cNvPr id="66" name="Shape 5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67" name="Shape 4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" name="Shape 56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69" name="Shape 57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0" name="Shape 58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71" name="Shape 59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72" name="Shape 60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73" name="Shape 61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4" name="Shape 62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75" name="Shape 63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11</xdr:row>
      <xdr:rowOff>0</xdr:rowOff>
    </xdr:from>
    <xdr:ext cx="381000" cy="20955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2433205" y="2892136"/>
          <a:ext cx="381000" cy="2095500"/>
          <a:chOff x="5155500" y="2732250"/>
          <a:chExt cx="381000" cy="2095501"/>
        </a:xfrm>
      </xdr:grpSpPr>
      <xdr:grpSp>
        <xdr:nvGrpSpPr>
          <xdr:cNvPr id="77" name="Shape 64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78" name="Shape 4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" name="Shape 65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80" name="Shape 66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81" name="Shape 67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82" name="Shape 68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83" name="Shape 69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84" name="Shape 70">
                    <a:extLst>
                      <a:ext uri="{FF2B5EF4-FFF2-40B4-BE49-F238E27FC236}">
                        <a16:creationId xmlns:a16="http://schemas.microsoft.com/office/drawing/2014/main" id="{00000000-0008-0000-0000-00005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85" name="Shape 71">
                    <a:extLst>
                      <a:ext uri="{FF2B5EF4-FFF2-40B4-BE49-F238E27FC236}">
                        <a16:creationId xmlns:a16="http://schemas.microsoft.com/office/drawing/2014/main" id="{00000000-0008-0000-0000-000055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86" name="Shape 72">
                    <a:extLst>
                      <a:ext uri="{FF2B5EF4-FFF2-40B4-BE49-F238E27FC236}">
                        <a16:creationId xmlns:a16="http://schemas.microsoft.com/office/drawing/2014/main" id="{00000000-0008-0000-0000-00005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87" name="Shape 73">
                    <a:extLst>
                      <a:ext uri="{FF2B5EF4-FFF2-40B4-BE49-F238E27FC236}">
                        <a16:creationId xmlns:a16="http://schemas.microsoft.com/office/drawing/2014/main" id="{00000000-0008-0000-0000-000057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17</xdr:row>
      <xdr:rowOff>0</xdr:rowOff>
    </xdr:from>
    <xdr:ext cx="381000" cy="2095500"/>
    <xdr:grpSp>
      <xdr:nvGrpSpPr>
        <xdr:cNvPr id="88" name="Shape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3654136" y="4433455"/>
          <a:ext cx="381000" cy="2095500"/>
          <a:chOff x="5155500" y="2732250"/>
          <a:chExt cx="381000" cy="2095501"/>
        </a:xfrm>
      </xdr:grpSpPr>
      <xdr:grpSp>
        <xdr:nvGrpSpPr>
          <xdr:cNvPr id="89" name="Shape 74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90" name="Shape 4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1" name="Shape 75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92" name="Shape 76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93" name="Shape 77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94" name="Shape 78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95" name="Shape 79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96" name="Shape 80">
                    <a:extLst>
                      <a:ext uri="{FF2B5EF4-FFF2-40B4-BE49-F238E27FC236}">
                        <a16:creationId xmlns:a16="http://schemas.microsoft.com/office/drawing/2014/main" id="{00000000-0008-0000-0000-000060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97" name="Shape 81">
                    <a:extLst>
                      <a:ext uri="{FF2B5EF4-FFF2-40B4-BE49-F238E27FC236}">
                        <a16:creationId xmlns:a16="http://schemas.microsoft.com/office/drawing/2014/main" id="{00000000-0008-0000-0000-000061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98" name="Shape 82">
                    <a:extLst>
                      <a:ext uri="{FF2B5EF4-FFF2-40B4-BE49-F238E27FC236}">
                        <a16:creationId xmlns:a16="http://schemas.microsoft.com/office/drawing/2014/main" id="{00000000-0008-0000-0000-000062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99" name="Shape 83">
                    <a:extLst>
                      <a:ext uri="{FF2B5EF4-FFF2-40B4-BE49-F238E27FC236}">
                        <a16:creationId xmlns:a16="http://schemas.microsoft.com/office/drawing/2014/main" id="{00000000-0008-0000-0000-000063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10</xdr:row>
      <xdr:rowOff>266700</xdr:rowOff>
    </xdr:from>
    <xdr:ext cx="590550" cy="2495550"/>
    <xdr:grpSp>
      <xdr:nvGrpSpPr>
        <xdr:cNvPr id="100" name="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6096000" y="2717223"/>
          <a:ext cx="590550" cy="2495550"/>
          <a:chOff x="5050725" y="2532225"/>
          <a:chExt cx="590550" cy="2495550"/>
        </a:xfrm>
      </xdr:grpSpPr>
      <xdr:grpSp>
        <xdr:nvGrpSpPr>
          <xdr:cNvPr id="101" name="Shape 8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102" name="Shape 4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3" name="Shape 85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104" name="Shape 8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05" name="Shape 87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06" name="Shape 88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107" name="Shape 89">
                  <a:extLst>
                    <a:ext uri="{FF2B5EF4-FFF2-40B4-BE49-F238E27FC236}">
                      <a16:creationId xmlns:a16="http://schemas.microsoft.com/office/drawing/2014/main" id="{00000000-0008-0000-0000-00006B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08" name="Shape 90">
                  <a:extLst>
                    <a:ext uri="{FF2B5EF4-FFF2-40B4-BE49-F238E27FC236}">
                      <a16:creationId xmlns:a16="http://schemas.microsoft.com/office/drawing/2014/main" id="{00000000-0008-0000-0000-00006C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09" name="Shape 91">
                  <a:extLst>
                    <a:ext uri="{FF2B5EF4-FFF2-40B4-BE49-F238E27FC236}">
                      <a16:creationId xmlns:a16="http://schemas.microsoft.com/office/drawing/2014/main" id="{00000000-0008-0000-0000-00006D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10" name="Shape 92">
                  <a:extLst>
                    <a:ext uri="{FF2B5EF4-FFF2-40B4-BE49-F238E27FC236}">
                      <a16:creationId xmlns:a16="http://schemas.microsoft.com/office/drawing/2014/main" id="{00000000-0008-0000-0000-00006E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14</xdr:row>
      <xdr:rowOff>114300</xdr:rowOff>
    </xdr:from>
    <xdr:ext cx="381000" cy="1952625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433205" y="3777095"/>
          <a:ext cx="381000" cy="1952625"/>
          <a:chOff x="5155500" y="2803688"/>
          <a:chExt cx="381000" cy="1952626"/>
        </a:xfrm>
      </xdr:grpSpPr>
      <xdr:grpSp>
        <xdr:nvGrpSpPr>
          <xdr:cNvPr id="112" name="Shape 93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113" name="Shape 4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4" name="Shape 9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115" name="Shape 95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16" name="Shape 96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117" name="Shape 97">
                  <a:extLst>
                    <a:ext uri="{FF2B5EF4-FFF2-40B4-BE49-F238E27FC236}">
                      <a16:creationId xmlns:a16="http://schemas.microsoft.com/office/drawing/2014/main" id="{00000000-0008-0000-0000-00007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18" name="Shape 98">
                  <a:extLst>
                    <a:ext uri="{FF2B5EF4-FFF2-40B4-BE49-F238E27FC236}">
                      <a16:creationId xmlns:a16="http://schemas.microsoft.com/office/drawing/2014/main" id="{00000000-0008-0000-0000-000076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119" name="Shape 99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20" name="Shape 100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21" name="Shape 101">
                    <a:extLst>
                      <a:ext uri="{FF2B5EF4-FFF2-40B4-BE49-F238E27FC236}">
                        <a16:creationId xmlns:a16="http://schemas.microsoft.com/office/drawing/2014/main" id="{00000000-0008-0000-0000-000079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22" name="Shape 102">
                    <a:extLst>
                      <a:ext uri="{FF2B5EF4-FFF2-40B4-BE49-F238E27FC236}">
                        <a16:creationId xmlns:a16="http://schemas.microsoft.com/office/drawing/2014/main" id="{00000000-0008-0000-0000-00007A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7</xdr:row>
      <xdr:rowOff>381000</xdr:rowOff>
    </xdr:from>
    <xdr:ext cx="409575" cy="1657350"/>
    <xdr:grpSp>
      <xdr:nvGrpSpPr>
        <xdr:cNvPr id="123" name="Shape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1250373" y="2008909"/>
          <a:ext cx="409575" cy="1657350"/>
          <a:chOff x="5141212" y="2951325"/>
          <a:chExt cx="409576" cy="1657350"/>
        </a:xfrm>
      </xdr:grpSpPr>
      <xdr:grpSp>
        <xdr:nvGrpSpPr>
          <xdr:cNvPr id="124" name="Shape 10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125" name="Shape 4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6" name="Shape 104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127" name="Shape 105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8" name="Shape 106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129" name="Shape 107">
                  <a:extLst>
                    <a:ext uri="{FF2B5EF4-FFF2-40B4-BE49-F238E27FC236}">
                      <a16:creationId xmlns:a16="http://schemas.microsoft.com/office/drawing/2014/main" id="{00000000-0008-0000-0000-000081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0" name="Shape 108">
                  <a:extLst>
                    <a:ext uri="{FF2B5EF4-FFF2-40B4-BE49-F238E27FC236}">
                      <a16:creationId xmlns:a16="http://schemas.microsoft.com/office/drawing/2014/main" id="{00000000-0008-0000-0000-000082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131" name="Shape 109">
                    <a:extLst>
                      <a:ext uri="{FF2B5EF4-FFF2-40B4-BE49-F238E27FC236}">
                        <a16:creationId xmlns:a16="http://schemas.microsoft.com/office/drawing/2014/main" id="{00000000-0008-0000-0000-000083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2" name="Shape 110">
                    <a:extLst>
                      <a:ext uri="{FF2B5EF4-FFF2-40B4-BE49-F238E27FC236}">
                        <a16:creationId xmlns:a16="http://schemas.microsoft.com/office/drawing/2014/main" id="{00000000-0008-0000-0000-000084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3" name="Shape 111">
                    <a:extLst>
                      <a:ext uri="{FF2B5EF4-FFF2-40B4-BE49-F238E27FC236}">
                        <a16:creationId xmlns:a16="http://schemas.microsoft.com/office/drawing/2014/main" id="{00000000-0008-0000-0000-000085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4" name="Shape 112">
                    <a:extLst>
                      <a:ext uri="{FF2B5EF4-FFF2-40B4-BE49-F238E27FC236}">
                        <a16:creationId xmlns:a16="http://schemas.microsoft.com/office/drawing/2014/main" id="{00000000-0008-0000-0000-000086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4</xdr:row>
      <xdr:rowOff>114300</xdr:rowOff>
    </xdr:from>
    <xdr:ext cx="409575" cy="971550"/>
    <xdr:grpSp>
      <xdr:nvGrpSpPr>
        <xdr:cNvPr id="135" name="Shape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pSpPr/>
      </xdr:nvGrpSpPr>
      <xdr:grpSpPr>
        <a:xfrm>
          <a:off x="1250373" y="971550"/>
          <a:ext cx="409575" cy="971550"/>
          <a:chOff x="5141212" y="3294225"/>
          <a:chExt cx="409576" cy="971550"/>
        </a:xfrm>
      </xdr:grpSpPr>
      <xdr:grpSp>
        <xdr:nvGrpSpPr>
          <xdr:cNvPr id="136" name="Shape 113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137" name="Shape 4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8" name="Shape 114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139" name="Shape 115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0" name="Shape 116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141" name="Shape 117">
                  <a:extLst>
                    <a:ext uri="{FF2B5EF4-FFF2-40B4-BE49-F238E27FC236}">
                      <a16:creationId xmlns:a16="http://schemas.microsoft.com/office/drawing/2014/main" id="{00000000-0008-0000-0000-00008D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2" name="Shape 118">
                  <a:extLst>
                    <a:ext uri="{FF2B5EF4-FFF2-40B4-BE49-F238E27FC236}">
                      <a16:creationId xmlns:a16="http://schemas.microsoft.com/office/drawing/2014/main" id="{00000000-0008-0000-0000-00008E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143" name="Shape 119">
                    <a:extLst>
                      <a:ext uri="{FF2B5EF4-FFF2-40B4-BE49-F238E27FC236}">
                        <a16:creationId xmlns:a16="http://schemas.microsoft.com/office/drawing/2014/main" id="{00000000-0008-0000-0000-00008F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4" name="Shape 120">
                    <a:extLst>
                      <a:ext uri="{FF2B5EF4-FFF2-40B4-BE49-F238E27FC236}">
                        <a16:creationId xmlns:a16="http://schemas.microsoft.com/office/drawing/2014/main" id="{00000000-0008-0000-0000-000090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5" name="Shape 121">
                    <a:extLst>
                      <a:ext uri="{FF2B5EF4-FFF2-40B4-BE49-F238E27FC236}">
                        <a16:creationId xmlns:a16="http://schemas.microsoft.com/office/drawing/2014/main" id="{00000000-0008-0000-0000-000091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6" name="Shape 122">
                    <a:extLst>
                      <a:ext uri="{FF2B5EF4-FFF2-40B4-BE49-F238E27FC236}">
                        <a16:creationId xmlns:a16="http://schemas.microsoft.com/office/drawing/2014/main" id="{00000000-0008-0000-0000-000092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645924" y="-62788800"/>
          <a:ext cx="0" cy="152400"/>
          <a:chOff x="5346000" y="3703800"/>
          <a:chExt cx="0" cy="152400"/>
        </a:xfrm>
      </xdr:grpSpPr>
      <xdr:grpSp>
        <xdr:nvGrpSpPr>
          <xdr:cNvPr id="123" name="Shape 123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4" name="Shape 124">
              <a:extLst>
                <a:ext uri="{FF2B5EF4-FFF2-40B4-BE49-F238E27FC236}">
                  <a16:creationId xmlns:a16="http://schemas.microsoft.com/office/drawing/2014/main" id="{00000000-0008-0000-0100-00007C00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125" name="Shape 125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127" name="Shape 127">
                  <a:extLst>
                    <a:ext uri="{FF2B5EF4-FFF2-40B4-BE49-F238E27FC236}">
                      <a16:creationId xmlns:a16="http://schemas.microsoft.com/office/drawing/2014/main" id="{00000000-0008-0000-0100-00007F00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28" name="Shape 128">
                  <a:extLst>
                    <a:ext uri="{FF2B5EF4-FFF2-40B4-BE49-F238E27FC236}">
                      <a16:creationId xmlns:a16="http://schemas.microsoft.com/office/drawing/2014/main" id="{00000000-0008-0000-0100-00008000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644873" y="910478"/>
          <a:ext cx="3276600" cy="3848100"/>
          <a:chOff x="3707700" y="1855950"/>
          <a:chExt cx="3276601" cy="3848102"/>
        </a:xfrm>
      </xdr:grpSpPr>
      <xdr:grpSp>
        <xdr:nvGrpSpPr>
          <xdr:cNvPr id="129" name="Shape 129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0" name="Shape 130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131" name="Shape 131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2" name="Shape 132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133" name="Shape 133">
                  <a:extLst>
                    <a:ext uri="{FF2B5EF4-FFF2-40B4-BE49-F238E27FC236}">
                      <a16:creationId xmlns:a16="http://schemas.microsoft.com/office/drawing/2014/main" id="{00000000-0008-0000-0100-00008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34" name="Shape 134">
                  <a:extLst>
                    <a:ext uri="{FF2B5EF4-FFF2-40B4-BE49-F238E27FC236}">
                      <a16:creationId xmlns:a16="http://schemas.microsoft.com/office/drawing/2014/main" id="{00000000-0008-0000-0100-00008600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135" name="Shape 135">
                    <a:extLst>
                      <a:ext uri="{FF2B5EF4-FFF2-40B4-BE49-F238E27FC236}">
                        <a16:creationId xmlns:a16="http://schemas.microsoft.com/office/drawing/2014/main" id="{00000000-0008-0000-0100-00008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36" name="Shape 136">
                    <a:extLst>
                      <a:ext uri="{FF2B5EF4-FFF2-40B4-BE49-F238E27FC236}">
                        <a16:creationId xmlns:a16="http://schemas.microsoft.com/office/drawing/2014/main" id="{00000000-0008-0000-0100-00008800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37" name="Shape 137">
                    <a:extLst>
                      <a:ext uri="{FF2B5EF4-FFF2-40B4-BE49-F238E27FC236}">
                        <a16:creationId xmlns:a16="http://schemas.microsoft.com/office/drawing/2014/main" id="{00000000-0008-0000-0100-000089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38" name="Shape 138">
                    <a:extLst>
                      <a:ext uri="{FF2B5EF4-FFF2-40B4-BE49-F238E27FC236}">
                        <a16:creationId xmlns:a16="http://schemas.microsoft.com/office/drawing/2014/main" id="{00000000-0008-0000-0100-00008A00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0" name="Shape 140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141" name="Shape 141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42" name="Shape 142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143" name="Shape 143">
                  <a:extLst>
                    <a:ext uri="{FF2B5EF4-FFF2-40B4-BE49-F238E27FC236}">
                      <a16:creationId xmlns:a16="http://schemas.microsoft.com/office/drawing/2014/main" id="{00000000-0008-0000-0100-00008F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44" name="Shape 144">
                  <a:extLst>
                    <a:ext uri="{FF2B5EF4-FFF2-40B4-BE49-F238E27FC236}">
                      <a16:creationId xmlns:a16="http://schemas.microsoft.com/office/drawing/2014/main" id="{00000000-0008-0000-0100-00009000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145" name="Shape 145">
                    <a:extLst>
                      <a:ext uri="{FF2B5EF4-FFF2-40B4-BE49-F238E27FC236}">
                        <a16:creationId xmlns:a16="http://schemas.microsoft.com/office/drawing/2014/main" id="{00000000-0008-0000-0100-000091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46" name="Shape 146">
                    <a:extLst>
                      <a:ext uri="{FF2B5EF4-FFF2-40B4-BE49-F238E27FC236}">
                        <a16:creationId xmlns:a16="http://schemas.microsoft.com/office/drawing/2014/main" id="{00000000-0008-0000-0100-00009200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7" name="Shape 147">
                    <a:extLst>
                      <a:ext uri="{FF2B5EF4-FFF2-40B4-BE49-F238E27FC236}">
                        <a16:creationId xmlns:a16="http://schemas.microsoft.com/office/drawing/2014/main" id="{00000000-0008-0000-0100-000093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48" name="Shape 148">
                    <a:extLst>
                      <a:ext uri="{FF2B5EF4-FFF2-40B4-BE49-F238E27FC236}">
                        <a16:creationId xmlns:a16="http://schemas.microsoft.com/office/drawing/2014/main" id="{00000000-0008-0000-0100-000094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149" name="Shape 149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0" name="Shape 150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2" name="Shape 152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153" name="Shape 153">
                  <a:extLst>
                    <a:ext uri="{FF2B5EF4-FFF2-40B4-BE49-F238E27FC236}">
                      <a16:creationId xmlns:a16="http://schemas.microsoft.com/office/drawing/2014/main" id="{00000000-0008-0000-0100-00009900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54" name="Shape 154">
                  <a:extLst>
                    <a:ext uri="{FF2B5EF4-FFF2-40B4-BE49-F238E27FC236}">
                      <a16:creationId xmlns:a16="http://schemas.microsoft.com/office/drawing/2014/main" id="{00000000-0008-0000-0100-00009A00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155" name="Shape 155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6" name="Shape 156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157" name="Shape 157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58" name="Shape 15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159" name="Shape 159">
                  <a:extLst>
                    <a:ext uri="{FF2B5EF4-FFF2-40B4-BE49-F238E27FC236}">
                      <a16:creationId xmlns:a16="http://schemas.microsoft.com/office/drawing/2014/main" id="{00000000-0008-0000-0100-00009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60" name="Shape 160">
                  <a:extLst>
                    <a:ext uri="{FF2B5EF4-FFF2-40B4-BE49-F238E27FC236}">
                      <a16:creationId xmlns:a16="http://schemas.microsoft.com/office/drawing/2014/main" id="{00000000-0008-0000-0100-0000A000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161" name="Shape 161">
                    <a:extLst>
                      <a:ext uri="{FF2B5EF4-FFF2-40B4-BE49-F238E27FC236}">
                        <a16:creationId xmlns:a16="http://schemas.microsoft.com/office/drawing/2014/main" id="{00000000-0008-0000-0100-0000A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62" name="Shape 162">
                    <a:extLst>
                      <a:ext uri="{FF2B5EF4-FFF2-40B4-BE49-F238E27FC236}">
                        <a16:creationId xmlns:a16="http://schemas.microsoft.com/office/drawing/2014/main" id="{00000000-0008-0000-0100-0000A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63" name="Shape 163">
                    <a:extLst>
                      <a:ext uri="{FF2B5EF4-FFF2-40B4-BE49-F238E27FC236}">
                        <a16:creationId xmlns:a16="http://schemas.microsoft.com/office/drawing/2014/main" id="{00000000-0008-0000-0100-0000A300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64" name="Shape 164">
                    <a:extLst>
                      <a:ext uri="{FF2B5EF4-FFF2-40B4-BE49-F238E27FC236}">
                        <a16:creationId xmlns:a16="http://schemas.microsoft.com/office/drawing/2014/main" id="{00000000-0008-0000-0100-0000A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228600</xdr:colOff>
      <xdr:row>5</xdr:row>
      <xdr:rowOff>266700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2428235" y="1371280"/>
          <a:ext cx="447675" cy="1581150"/>
          <a:chOff x="5122163" y="2989425"/>
          <a:chExt cx="447675" cy="1581150"/>
        </a:xfrm>
      </xdr:grpSpPr>
      <xdr:grpSp>
        <xdr:nvGrp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" name="Shape 166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167" name="Shape 167">
                <a:extLst>
                  <a:ext uri="{FF2B5EF4-FFF2-40B4-BE49-F238E27FC236}">
                    <a16:creationId xmlns:a16="http://schemas.microsoft.com/office/drawing/2014/main" id="{00000000-0008-0000-0100-0000A7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68" name="Shape 168">
                <a:extLst>
                  <a:ext uri="{FF2B5EF4-FFF2-40B4-BE49-F238E27FC236}">
                    <a16:creationId xmlns:a16="http://schemas.microsoft.com/office/drawing/2014/main" id="{00000000-0008-0000-0100-0000A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0" name="Shape 170">
                  <a:extLst>
                    <a:ext uri="{FF2B5EF4-FFF2-40B4-BE49-F238E27FC236}">
                      <a16:creationId xmlns:a16="http://schemas.microsoft.com/office/drawing/2014/main" id="{00000000-0008-0000-0100-0000A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71" name="Shape 171">
                  <a:extLst>
                    <a:ext uri="{FF2B5EF4-FFF2-40B4-BE49-F238E27FC236}">
                      <a16:creationId xmlns:a16="http://schemas.microsoft.com/office/drawing/2014/main" id="{00000000-0008-0000-0100-0000AB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2" name="Shape 172">
                  <a:extLst>
                    <a:ext uri="{FF2B5EF4-FFF2-40B4-BE49-F238E27FC236}">
                      <a16:creationId xmlns:a16="http://schemas.microsoft.com/office/drawing/2014/main" id="{00000000-0008-0000-0100-0000AC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73" name="Shape 173">
                  <a:extLst>
                    <a:ext uri="{FF2B5EF4-FFF2-40B4-BE49-F238E27FC236}">
                      <a16:creationId xmlns:a16="http://schemas.microsoft.com/office/drawing/2014/main" id="{00000000-0008-0000-0100-0000AD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409185" y="2910008"/>
          <a:ext cx="447675" cy="771525"/>
          <a:chOff x="5122163" y="3394238"/>
          <a:chExt cx="447675" cy="771525"/>
        </a:xfrm>
      </xdr:grpSpPr>
      <xdr:grpSp>
        <xdr:nvGrp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" name="Shape 175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7" name="Shape 177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179" name="Shape 179">
                  <a:extLst>
                    <a:ext uri="{FF2B5EF4-FFF2-40B4-BE49-F238E27FC236}">
                      <a16:creationId xmlns:a16="http://schemas.microsoft.com/office/drawing/2014/main" id="{00000000-0008-0000-0100-0000B3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180" name="Shape 180">
                  <a:extLst>
                    <a:ext uri="{FF2B5EF4-FFF2-40B4-BE49-F238E27FC236}">
                      <a16:creationId xmlns:a16="http://schemas.microsoft.com/office/drawing/2014/main" id="{00000000-0008-0000-0100-0000B400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1" name="Shape 181">
                  <a:extLst>
                    <a:ext uri="{FF2B5EF4-FFF2-40B4-BE49-F238E27FC236}">
                      <a16:creationId xmlns:a16="http://schemas.microsoft.com/office/drawing/2014/main" id="{00000000-0008-0000-0100-0000B500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182" name="Shape 182">
                  <a:extLst>
                    <a:ext uri="{FF2B5EF4-FFF2-40B4-BE49-F238E27FC236}">
                      <a16:creationId xmlns:a16="http://schemas.microsoft.com/office/drawing/2014/main" id="{00000000-0008-0000-0100-0000B600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425273" y="3121639"/>
          <a:ext cx="381000" cy="2095500"/>
          <a:chOff x="5155500" y="2732250"/>
          <a:chExt cx="381000" cy="2095501"/>
        </a:xfrm>
      </xdr:grpSpPr>
      <xdr:grpSp>
        <xdr:nvGrpSpPr>
          <xdr:cNvPr id="183" name="Shape 183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" name="Shape 184">
              <a:extLst>
                <a:ext uri="{FF2B5EF4-FFF2-40B4-BE49-F238E27FC236}">
                  <a16:creationId xmlns:a16="http://schemas.microsoft.com/office/drawing/2014/main" id="{00000000-0008-0000-0100-0000B800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185" name="Shape 185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86" name="Shape 186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187" name="Shape 187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88" name="Shape 188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189" name="Shape 189">
                    <a:extLst>
                      <a:ext uri="{FF2B5EF4-FFF2-40B4-BE49-F238E27FC236}">
                        <a16:creationId xmlns:a16="http://schemas.microsoft.com/office/drawing/2014/main" id="{00000000-0008-0000-0100-0000BD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190" name="Shape 190">
                    <a:extLst>
                      <a:ext uri="{FF2B5EF4-FFF2-40B4-BE49-F238E27FC236}">
                        <a16:creationId xmlns:a16="http://schemas.microsoft.com/office/drawing/2014/main" id="{00000000-0008-0000-0100-0000BE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191" name="Shape 191">
                    <a:extLst>
                      <a:ext uri="{FF2B5EF4-FFF2-40B4-BE49-F238E27FC236}">
                        <a16:creationId xmlns:a16="http://schemas.microsoft.com/office/drawing/2014/main" id="{00000000-0008-0000-0100-0000BF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192" name="Shape 192">
                    <a:extLst>
                      <a:ext uri="{FF2B5EF4-FFF2-40B4-BE49-F238E27FC236}">
                        <a16:creationId xmlns:a16="http://schemas.microsoft.com/office/drawing/2014/main" id="{00000000-0008-0000-0100-0000C0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11</xdr:row>
      <xdr:rowOff>409575</xdr:rowOff>
    </xdr:from>
    <xdr:ext cx="419100" cy="5743575"/>
    <xdr:grpSp>
      <xdr:nvGrpSpPr>
        <xdr:cNvPr id="18" name="Shape 2" title="Dibuj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861512" y="3090983"/>
          <a:ext cx="419100" cy="5743575"/>
          <a:chOff x="5136450" y="908213"/>
          <a:chExt cx="419100" cy="5743578"/>
        </a:xfrm>
      </xdr:grpSpPr>
      <xdr:grpSp>
        <xdr:nvGrpSpPr>
          <xdr:cNvPr id="193" name="Shape 193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4" name="Shape 194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195" name="Shape 195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197" name="Shape 197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198" name="Shape 198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199" name="Shape 199">
                    <a:extLst>
                      <a:ext uri="{FF2B5EF4-FFF2-40B4-BE49-F238E27FC236}">
                        <a16:creationId xmlns:a16="http://schemas.microsoft.com/office/drawing/2014/main" id="{00000000-0008-0000-0100-0000C7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00" name="Shape 200">
                    <a:extLst>
                      <a:ext uri="{FF2B5EF4-FFF2-40B4-BE49-F238E27FC236}">
                        <a16:creationId xmlns:a16="http://schemas.microsoft.com/office/drawing/2014/main" id="{00000000-0008-0000-0100-0000C800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01" name="Shape 201">
                    <a:extLst>
                      <a:ext uri="{FF2B5EF4-FFF2-40B4-BE49-F238E27FC236}">
                        <a16:creationId xmlns:a16="http://schemas.microsoft.com/office/drawing/2014/main" id="{00000000-0008-0000-0100-0000C900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02" name="Shape 202">
                    <a:extLst>
                      <a:ext uri="{FF2B5EF4-FFF2-40B4-BE49-F238E27FC236}">
                        <a16:creationId xmlns:a16="http://schemas.microsoft.com/office/drawing/2014/main" id="{00000000-0008-0000-0100-0000CA00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03" name="Shape 203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4" name="Shape 204">
              <a:extLst>
                <a:ext uri="{FF2B5EF4-FFF2-40B4-BE49-F238E27FC236}">
                  <a16:creationId xmlns:a16="http://schemas.microsoft.com/office/drawing/2014/main" id="{00000000-0008-0000-0100-0000CC00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06" name="Shape 206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07" name="Shape 207">
                  <a:extLst>
                    <a:ext uri="{FF2B5EF4-FFF2-40B4-BE49-F238E27FC236}">
                      <a16:creationId xmlns:a16="http://schemas.microsoft.com/office/drawing/2014/main" id="{00000000-0008-0000-0100-0000CF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08" name="Shape 208">
                  <a:extLst>
                    <a:ext uri="{FF2B5EF4-FFF2-40B4-BE49-F238E27FC236}">
                      <a16:creationId xmlns:a16="http://schemas.microsoft.com/office/drawing/2014/main" id="{00000000-0008-0000-0100-0000D0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09" name="Shape 209">
                    <a:extLst>
                      <a:ext uri="{FF2B5EF4-FFF2-40B4-BE49-F238E27FC236}">
                        <a16:creationId xmlns:a16="http://schemas.microsoft.com/office/drawing/2014/main" id="{00000000-0008-0000-0100-0000D1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10" name="Shape 210">
                    <a:extLst>
                      <a:ext uri="{FF2B5EF4-FFF2-40B4-BE49-F238E27FC236}">
                        <a16:creationId xmlns:a16="http://schemas.microsoft.com/office/drawing/2014/main" id="{00000000-0008-0000-0100-0000D200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11" name="Shape 211">
                    <a:extLst>
                      <a:ext uri="{FF2B5EF4-FFF2-40B4-BE49-F238E27FC236}">
                        <a16:creationId xmlns:a16="http://schemas.microsoft.com/office/drawing/2014/main" id="{00000000-0008-0000-0100-0000D3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12" name="Shape 212">
                    <a:extLst>
                      <a:ext uri="{FF2B5EF4-FFF2-40B4-BE49-F238E27FC236}">
                        <a16:creationId xmlns:a16="http://schemas.microsoft.com/office/drawing/2014/main" id="{00000000-0008-0000-0100-0000D400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13" name="Shape 213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4" name="Shape 214">
              <a:extLst>
                <a:ext uri="{FF2B5EF4-FFF2-40B4-BE49-F238E27FC236}">
                  <a16:creationId xmlns:a16="http://schemas.microsoft.com/office/drawing/2014/main" id="{00000000-0008-0000-0100-0000D600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15" name="Shape 215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18" name="Shape 218">
                  <a:extLst>
                    <a:ext uri="{FF2B5EF4-FFF2-40B4-BE49-F238E27FC236}">
                      <a16:creationId xmlns:a16="http://schemas.microsoft.com/office/drawing/2014/main" id="{00000000-0008-0000-0100-0000DA00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19" name="Shape 219">
                  <a:extLst>
                    <a:ext uri="{FF2B5EF4-FFF2-40B4-BE49-F238E27FC236}">
                      <a16:creationId xmlns:a16="http://schemas.microsoft.com/office/drawing/2014/main" id="{00000000-0008-0000-0100-0000DB00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0" name="Shape 220">
                  <a:extLst>
                    <a:ext uri="{FF2B5EF4-FFF2-40B4-BE49-F238E27FC236}">
                      <a16:creationId xmlns:a16="http://schemas.microsoft.com/office/drawing/2014/main" id="{00000000-0008-0000-0100-0000DC00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21" name="Shape 221">
                  <a:extLst>
                    <a:ext uri="{FF2B5EF4-FFF2-40B4-BE49-F238E27FC236}">
                      <a16:creationId xmlns:a16="http://schemas.microsoft.com/office/drawing/2014/main" id="{00000000-0008-0000-0100-0000DD00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2425273" y="3996338"/>
          <a:ext cx="381000" cy="1952625"/>
          <a:chOff x="5155500" y="2803688"/>
          <a:chExt cx="381000" cy="1952626"/>
        </a:xfrm>
      </xdr:grpSpPr>
      <xdr:grpSp>
        <xdr:nvGrpSpPr>
          <xdr:cNvPr id="222" name="Shape 222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3" name="Shape 223">
              <a:extLst>
                <a:ext uri="{FF2B5EF4-FFF2-40B4-BE49-F238E27FC236}">
                  <a16:creationId xmlns:a16="http://schemas.microsoft.com/office/drawing/2014/main" id="{00000000-0008-0000-0100-0000DF00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224" name="Shape 22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25" name="Shape 225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226" name="Shape 226">
                  <a:extLst>
                    <a:ext uri="{FF2B5EF4-FFF2-40B4-BE49-F238E27FC236}">
                      <a16:creationId xmlns:a16="http://schemas.microsoft.com/office/drawing/2014/main" id="{00000000-0008-0000-0100-0000E200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27" name="Shape 227">
                  <a:extLst>
                    <a:ext uri="{FF2B5EF4-FFF2-40B4-BE49-F238E27FC236}">
                      <a16:creationId xmlns:a16="http://schemas.microsoft.com/office/drawing/2014/main" id="{00000000-0008-0000-0100-0000E300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228" name="Shape 228">
                    <a:extLst>
                      <a:ext uri="{FF2B5EF4-FFF2-40B4-BE49-F238E27FC236}">
                        <a16:creationId xmlns:a16="http://schemas.microsoft.com/office/drawing/2014/main" id="{00000000-0008-0000-0100-0000E400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29" name="Shape 229">
                    <a:extLst>
                      <a:ext uri="{FF2B5EF4-FFF2-40B4-BE49-F238E27FC236}">
                        <a16:creationId xmlns:a16="http://schemas.microsoft.com/office/drawing/2014/main" id="{00000000-0008-0000-0100-0000E500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30" name="Shape 230">
                    <a:extLst>
                      <a:ext uri="{FF2B5EF4-FFF2-40B4-BE49-F238E27FC236}">
                        <a16:creationId xmlns:a16="http://schemas.microsoft.com/office/drawing/2014/main" id="{00000000-0008-0000-0100-0000E600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31" name="Shape 231">
                    <a:extLst>
                      <a:ext uri="{FF2B5EF4-FFF2-40B4-BE49-F238E27FC236}">
                        <a16:creationId xmlns:a16="http://schemas.microsoft.com/office/drawing/2014/main" id="{00000000-0008-0000-0100-0000E700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232" name="Shape 232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233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35" name="Shape 235">
                <a:extLst>
                  <a:ext uri="{FF2B5EF4-FFF2-40B4-BE49-F238E27FC236}">
                    <a16:creationId xmlns:a16="http://schemas.microsoft.com/office/drawing/2014/main" id="{00000000-0008-0000-0100-0000EB00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236" name="Shape 236">
                  <a:extLst>
                    <a:ext uri="{FF2B5EF4-FFF2-40B4-BE49-F238E27FC236}">
                      <a16:creationId xmlns:a16="http://schemas.microsoft.com/office/drawing/2014/main" id="{00000000-0008-0000-0100-0000EC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37" name="Shape 237">
                  <a:extLst>
                    <a:ext uri="{FF2B5EF4-FFF2-40B4-BE49-F238E27FC236}">
                      <a16:creationId xmlns:a16="http://schemas.microsoft.com/office/drawing/2014/main" id="{00000000-0008-0000-0100-0000ED00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238" name="Shape 238">
                    <a:extLst>
                      <a:ext uri="{FF2B5EF4-FFF2-40B4-BE49-F238E27FC236}">
                        <a16:creationId xmlns:a16="http://schemas.microsoft.com/office/drawing/2014/main" id="{00000000-0008-0000-0100-0000EE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39" name="Shape 239">
                    <a:extLst>
                      <a:ext uri="{FF2B5EF4-FFF2-40B4-BE49-F238E27FC236}">
                        <a16:creationId xmlns:a16="http://schemas.microsoft.com/office/drawing/2014/main" id="{00000000-0008-0000-0100-0000EF00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0" name="Shape 240">
                    <a:extLst>
                      <a:ext uri="{FF2B5EF4-FFF2-40B4-BE49-F238E27FC236}">
                        <a16:creationId xmlns:a16="http://schemas.microsoft.com/office/drawing/2014/main" id="{00000000-0008-0000-0100-0000F000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41" name="Shape 241">
                    <a:extLst>
                      <a:ext uri="{FF2B5EF4-FFF2-40B4-BE49-F238E27FC236}">
                        <a16:creationId xmlns:a16="http://schemas.microsoft.com/office/drawing/2014/main" id="{00000000-0008-0000-0100-0000F100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242" name="Shape 242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3" name="Shape 243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244" name="Shape 244">
                <a:extLst>
                  <a:ext uri="{FF2B5EF4-FFF2-40B4-BE49-F238E27FC236}">
                    <a16:creationId xmlns:a16="http://schemas.microsoft.com/office/drawing/2014/main" id="{00000000-0008-0000-0100-0000F400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45" name="Shape 245">
                <a:extLst>
                  <a:ext uri="{FF2B5EF4-FFF2-40B4-BE49-F238E27FC236}">
                    <a16:creationId xmlns:a16="http://schemas.microsoft.com/office/drawing/2014/main" id="{00000000-0008-0000-0100-0000F500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246" name="Shape 246">
                  <a:extLst>
                    <a:ext uri="{FF2B5EF4-FFF2-40B4-BE49-F238E27FC236}">
                      <a16:creationId xmlns:a16="http://schemas.microsoft.com/office/drawing/2014/main" id="{00000000-0008-0000-0100-0000F600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47" name="Shape 247">
                  <a:extLst>
                    <a:ext uri="{FF2B5EF4-FFF2-40B4-BE49-F238E27FC236}">
                      <a16:creationId xmlns:a16="http://schemas.microsoft.com/office/drawing/2014/main" id="{00000000-0008-0000-0100-0000F700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248" name="Shape 248">
                    <a:extLst>
                      <a:ext uri="{FF2B5EF4-FFF2-40B4-BE49-F238E27FC236}">
                        <a16:creationId xmlns:a16="http://schemas.microsoft.com/office/drawing/2014/main" id="{00000000-0008-0000-0100-0000F800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49" name="Shape 249">
                    <a:extLst>
                      <a:ext uri="{FF2B5EF4-FFF2-40B4-BE49-F238E27FC236}">
                        <a16:creationId xmlns:a16="http://schemas.microsoft.com/office/drawing/2014/main" id="{00000000-0008-0000-0100-0000F900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0" name="Shape 250">
                    <a:extLst>
                      <a:ext uri="{FF2B5EF4-FFF2-40B4-BE49-F238E27FC236}">
                        <a16:creationId xmlns:a16="http://schemas.microsoft.com/office/drawing/2014/main" id="{00000000-0008-0000-0100-0000FA00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51" name="Shape 251">
                    <a:extLst>
                      <a:ext uri="{FF2B5EF4-FFF2-40B4-BE49-F238E27FC236}">
                        <a16:creationId xmlns:a16="http://schemas.microsoft.com/office/drawing/2014/main" id="{00000000-0008-0000-0100-0000FB00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4324510" y="7796092"/>
          <a:ext cx="971550" cy="142875"/>
          <a:chOff x="4860225" y="3708563"/>
          <a:chExt cx="971551" cy="142876"/>
        </a:xfrm>
      </xdr:grpSpPr>
      <xdr:grpSp>
        <xdr:nvGrpSpPr>
          <xdr:cNvPr id="252" name="Shape 252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" name="Shape 253">
              <a:extLst>
                <a:ext uri="{FF2B5EF4-FFF2-40B4-BE49-F238E27FC236}">
                  <a16:creationId xmlns:a16="http://schemas.microsoft.com/office/drawing/2014/main" id="{00000000-0008-0000-0100-0000FD00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254" name="Shape 254">
                <a:extLst>
                  <a:ext uri="{FF2B5EF4-FFF2-40B4-BE49-F238E27FC236}">
                    <a16:creationId xmlns:a16="http://schemas.microsoft.com/office/drawing/2014/main" id="{00000000-0008-0000-0100-0000FE00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55" name="Shape 255">
                <a:extLst>
                  <a:ext uri="{FF2B5EF4-FFF2-40B4-BE49-F238E27FC236}">
                    <a16:creationId xmlns:a16="http://schemas.microsoft.com/office/drawing/2014/main" id="{00000000-0008-0000-0100-0000FF00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256" name="Shape 256">
                  <a:extLst>
                    <a:ext uri="{FF2B5EF4-FFF2-40B4-BE49-F238E27FC236}">
                      <a16:creationId xmlns:a16="http://schemas.microsoft.com/office/drawing/2014/main" id="{00000000-0008-0000-0100-000000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57" name="Shape 257">
                  <a:extLst>
                    <a:ext uri="{FF2B5EF4-FFF2-40B4-BE49-F238E27FC236}">
                      <a16:creationId xmlns:a16="http://schemas.microsoft.com/office/drawing/2014/main" id="{00000000-0008-0000-0100-000001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3641912" y="2207879"/>
          <a:ext cx="409575" cy="1657350"/>
          <a:chOff x="5141213" y="2951325"/>
          <a:chExt cx="409576" cy="1657350"/>
        </a:xfrm>
      </xdr:grpSpPr>
      <xdr:grpSp>
        <xdr:nvGrpSpPr>
          <xdr:cNvPr id="258" name="Shape 258">
            <a:extLst>
              <a:ext uri="{FF2B5EF4-FFF2-40B4-BE49-F238E27FC236}">
                <a16:creationId xmlns:a16="http://schemas.microsoft.com/office/drawing/2014/main" id="{00000000-0008-0000-0100-000002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9" name="Shape 259">
              <a:extLst>
                <a:ext uri="{FF2B5EF4-FFF2-40B4-BE49-F238E27FC236}">
                  <a16:creationId xmlns:a16="http://schemas.microsoft.com/office/drawing/2014/main" id="{00000000-0008-0000-0100-000003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260" name="Shape 260">
                <a:extLst>
                  <a:ext uri="{FF2B5EF4-FFF2-40B4-BE49-F238E27FC236}">
                    <a16:creationId xmlns:a16="http://schemas.microsoft.com/office/drawing/2014/main" id="{00000000-0008-0000-0100-000004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61" name="Shape 261">
                <a:extLst>
                  <a:ext uri="{FF2B5EF4-FFF2-40B4-BE49-F238E27FC236}">
                    <a16:creationId xmlns:a16="http://schemas.microsoft.com/office/drawing/2014/main" id="{00000000-0008-0000-0100-000005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262" name="Shape 262">
                  <a:extLst>
                    <a:ext uri="{FF2B5EF4-FFF2-40B4-BE49-F238E27FC236}">
                      <a16:creationId xmlns:a16="http://schemas.microsoft.com/office/drawing/2014/main" id="{00000000-0008-0000-0100-00000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63" name="Shape 263">
                  <a:extLst>
                    <a:ext uri="{FF2B5EF4-FFF2-40B4-BE49-F238E27FC236}">
                      <a16:creationId xmlns:a16="http://schemas.microsoft.com/office/drawing/2014/main" id="{00000000-0008-0000-0100-000007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264" name="Shape 264">
                    <a:extLst>
                      <a:ext uri="{FF2B5EF4-FFF2-40B4-BE49-F238E27FC236}">
                        <a16:creationId xmlns:a16="http://schemas.microsoft.com/office/drawing/2014/main" id="{00000000-0008-0000-0100-00000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65" name="Shape 265">
                    <a:extLst>
                      <a:ext uri="{FF2B5EF4-FFF2-40B4-BE49-F238E27FC236}">
                        <a16:creationId xmlns:a16="http://schemas.microsoft.com/office/drawing/2014/main" id="{00000000-0008-0000-0100-000009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6" name="Shape 266">
                    <a:extLst>
                      <a:ext uri="{FF2B5EF4-FFF2-40B4-BE49-F238E27FC236}">
                        <a16:creationId xmlns:a16="http://schemas.microsoft.com/office/drawing/2014/main" id="{00000000-0008-0000-0100-00000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67" name="Shape 267">
                    <a:extLst>
                      <a:ext uri="{FF2B5EF4-FFF2-40B4-BE49-F238E27FC236}">
                        <a16:creationId xmlns:a16="http://schemas.microsoft.com/office/drawing/2014/main" id="{00000000-0008-0000-0100-00000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858550" y="1621011"/>
          <a:ext cx="381000" cy="1924050"/>
          <a:chOff x="5155500" y="2817975"/>
          <a:chExt cx="381001" cy="1924051"/>
        </a:xfrm>
      </xdr:grpSpPr>
      <xdr:grpSp>
        <xdr:nvGrpSpPr>
          <xdr:cNvPr id="268" name="Shape 268">
            <a:extLst>
              <a:ext uri="{FF2B5EF4-FFF2-40B4-BE49-F238E27FC236}">
                <a16:creationId xmlns:a16="http://schemas.microsoft.com/office/drawing/2014/main" id="{00000000-0008-0000-0100-00000C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" name="Shape 269">
              <a:extLst>
                <a:ext uri="{FF2B5EF4-FFF2-40B4-BE49-F238E27FC236}">
                  <a16:creationId xmlns:a16="http://schemas.microsoft.com/office/drawing/2014/main" id="{00000000-0008-0000-0100-00000D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270" name="Shape 270">
                <a:extLst>
                  <a:ext uri="{FF2B5EF4-FFF2-40B4-BE49-F238E27FC236}">
                    <a16:creationId xmlns:a16="http://schemas.microsoft.com/office/drawing/2014/main" id="{00000000-0008-0000-0100-00000E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272" name="Shape 272">
                  <a:extLst>
                    <a:ext uri="{FF2B5EF4-FFF2-40B4-BE49-F238E27FC236}">
                      <a16:creationId xmlns:a16="http://schemas.microsoft.com/office/drawing/2014/main" id="{00000000-0008-0000-0100-00001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73" name="Shape 273">
                  <a:extLst>
                    <a:ext uri="{FF2B5EF4-FFF2-40B4-BE49-F238E27FC236}">
                      <a16:creationId xmlns:a16="http://schemas.microsoft.com/office/drawing/2014/main" id="{00000000-0008-0000-0100-000011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274" name="Shape 274">
                    <a:extLst>
                      <a:ext uri="{FF2B5EF4-FFF2-40B4-BE49-F238E27FC236}">
                        <a16:creationId xmlns:a16="http://schemas.microsoft.com/office/drawing/2014/main" id="{00000000-0008-0000-0100-00001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75" name="Shape 275">
                    <a:extLst>
                      <a:ext uri="{FF2B5EF4-FFF2-40B4-BE49-F238E27FC236}">
                        <a16:creationId xmlns:a16="http://schemas.microsoft.com/office/drawing/2014/main" id="{00000000-0008-0000-0100-000013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76" name="Shape 276">
                    <a:extLst>
                      <a:ext uri="{FF2B5EF4-FFF2-40B4-BE49-F238E27FC236}">
                        <a16:creationId xmlns:a16="http://schemas.microsoft.com/office/drawing/2014/main" id="{00000000-0008-0000-0100-000014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77" name="Shape 277">
                    <a:extLst>
                      <a:ext uri="{FF2B5EF4-FFF2-40B4-BE49-F238E27FC236}">
                        <a16:creationId xmlns:a16="http://schemas.microsoft.com/office/drawing/2014/main" id="{00000000-0008-0000-0100-000015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3641912" y="4642437"/>
          <a:ext cx="381000" cy="2095500"/>
          <a:chOff x="5155500" y="2732250"/>
          <a:chExt cx="381000" cy="2095501"/>
        </a:xfrm>
      </xdr:grpSpPr>
      <xdr:grpSp>
        <xdr:nvGrpSpPr>
          <xdr:cNvPr id="278" name="Shape 278">
            <a:extLst>
              <a:ext uri="{FF2B5EF4-FFF2-40B4-BE49-F238E27FC236}">
                <a16:creationId xmlns:a16="http://schemas.microsoft.com/office/drawing/2014/main" id="{00000000-0008-0000-0100-00001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9" name="Shape 279">
              <a:extLst>
                <a:ext uri="{FF2B5EF4-FFF2-40B4-BE49-F238E27FC236}">
                  <a16:creationId xmlns:a16="http://schemas.microsoft.com/office/drawing/2014/main" id="{00000000-0008-0000-0100-00001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0100-00001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282" name="Shape 282">
                  <a:extLst>
                    <a:ext uri="{FF2B5EF4-FFF2-40B4-BE49-F238E27FC236}">
                      <a16:creationId xmlns:a16="http://schemas.microsoft.com/office/drawing/2014/main" id="{00000000-0008-0000-0100-00001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283" name="Shape 283">
                  <a:extLst>
                    <a:ext uri="{FF2B5EF4-FFF2-40B4-BE49-F238E27FC236}">
                      <a16:creationId xmlns:a16="http://schemas.microsoft.com/office/drawing/2014/main" id="{00000000-0008-0000-0100-00001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284" name="Shape 284">
                    <a:extLst>
                      <a:ext uri="{FF2B5EF4-FFF2-40B4-BE49-F238E27FC236}">
                        <a16:creationId xmlns:a16="http://schemas.microsoft.com/office/drawing/2014/main" id="{00000000-0008-0000-0100-00001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285" name="Shape 285">
                    <a:extLst>
                      <a:ext uri="{FF2B5EF4-FFF2-40B4-BE49-F238E27FC236}">
                        <a16:creationId xmlns:a16="http://schemas.microsoft.com/office/drawing/2014/main" id="{00000000-0008-0000-0100-00001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286" name="Shape 286">
                    <a:extLst>
                      <a:ext uri="{FF2B5EF4-FFF2-40B4-BE49-F238E27FC236}">
                        <a16:creationId xmlns:a16="http://schemas.microsoft.com/office/drawing/2014/main" id="{00000000-0008-0000-0100-00001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287" name="Shape 287">
                    <a:extLst>
                      <a:ext uri="{FF2B5EF4-FFF2-40B4-BE49-F238E27FC236}">
                        <a16:creationId xmlns:a16="http://schemas.microsoft.com/office/drawing/2014/main" id="{00000000-0008-0000-0100-00001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075189" y="2948108"/>
          <a:ext cx="590550" cy="2495550"/>
          <a:chOff x="5050725" y="2532225"/>
          <a:chExt cx="590550" cy="2495550"/>
        </a:xfrm>
      </xdr:grpSpPr>
      <xdr:grpSp>
        <xdr:nvGrpSpPr>
          <xdr:cNvPr id="288" name="Shape 288">
            <a:extLst>
              <a:ext uri="{FF2B5EF4-FFF2-40B4-BE49-F238E27FC236}">
                <a16:creationId xmlns:a16="http://schemas.microsoft.com/office/drawing/2014/main" id="{00000000-0008-0000-0100-00002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" name="Shape 289">
              <a:extLst>
                <a:ext uri="{FF2B5EF4-FFF2-40B4-BE49-F238E27FC236}">
                  <a16:creationId xmlns:a16="http://schemas.microsoft.com/office/drawing/2014/main" id="{00000000-0008-0000-0100-00002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290" name="Shape 290">
                <a:extLst>
                  <a:ext uri="{FF2B5EF4-FFF2-40B4-BE49-F238E27FC236}">
                    <a16:creationId xmlns:a16="http://schemas.microsoft.com/office/drawing/2014/main" id="{00000000-0008-0000-0100-00002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1" name="Shape 291">
                <a:extLst>
                  <a:ext uri="{FF2B5EF4-FFF2-40B4-BE49-F238E27FC236}">
                    <a16:creationId xmlns:a16="http://schemas.microsoft.com/office/drawing/2014/main" id="{00000000-0008-0000-0100-00002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292" name="Shape 292">
                <a:extLst>
                  <a:ext uri="{FF2B5EF4-FFF2-40B4-BE49-F238E27FC236}">
                    <a16:creationId xmlns:a16="http://schemas.microsoft.com/office/drawing/2014/main" id="{00000000-0008-0000-0100-00002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293" name="Shape 293">
                  <a:extLst>
                    <a:ext uri="{FF2B5EF4-FFF2-40B4-BE49-F238E27FC236}">
                      <a16:creationId xmlns:a16="http://schemas.microsoft.com/office/drawing/2014/main" id="{00000000-0008-0000-0100-00002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294" name="Shape 294">
                  <a:extLst>
                    <a:ext uri="{FF2B5EF4-FFF2-40B4-BE49-F238E27FC236}">
                      <a16:creationId xmlns:a16="http://schemas.microsoft.com/office/drawing/2014/main" id="{00000000-0008-0000-0100-00002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5" name="Shape 295">
                  <a:extLst>
                    <a:ext uri="{FF2B5EF4-FFF2-40B4-BE49-F238E27FC236}">
                      <a16:creationId xmlns:a16="http://schemas.microsoft.com/office/drawing/2014/main" id="{00000000-0008-0000-0100-00002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296" name="Shape 296">
                  <a:extLst>
                    <a:ext uri="{FF2B5EF4-FFF2-40B4-BE49-F238E27FC236}">
                      <a16:creationId xmlns:a16="http://schemas.microsoft.com/office/drawing/2014/main" id="{00000000-0008-0000-0100-00002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2409185" y="2910008"/>
          <a:ext cx="447675" cy="771525"/>
          <a:chOff x="5122163" y="3394238"/>
          <a:chExt cx="447675" cy="771525"/>
        </a:xfrm>
      </xdr:grpSpPr>
      <xdr:grpSp>
        <xdr:nvGrpSpPr>
          <xdr:cNvPr id="297" name="Shape 297">
            <a:extLst>
              <a:ext uri="{FF2B5EF4-FFF2-40B4-BE49-F238E27FC236}">
                <a16:creationId xmlns:a16="http://schemas.microsoft.com/office/drawing/2014/main" id="{00000000-0008-0000-0100-000029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8" name="Shape 298">
              <a:extLst>
                <a:ext uri="{FF2B5EF4-FFF2-40B4-BE49-F238E27FC236}">
                  <a16:creationId xmlns:a16="http://schemas.microsoft.com/office/drawing/2014/main" id="{00000000-0008-0000-0100-00002A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299" name="Shape 299">
                <a:extLst>
                  <a:ext uri="{FF2B5EF4-FFF2-40B4-BE49-F238E27FC236}">
                    <a16:creationId xmlns:a16="http://schemas.microsoft.com/office/drawing/2014/main" id="{00000000-0008-0000-0100-00002B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0" name="Shape 300">
                <a:extLst>
                  <a:ext uri="{FF2B5EF4-FFF2-40B4-BE49-F238E27FC236}">
                    <a16:creationId xmlns:a16="http://schemas.microsoft.com/office/drawing/2014/main" id="{00000000-0008-0000-0100-00002C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01" name="Shape 301">
                <a:extLst>
                  <a:ext uri="{FF2B5EF4-FFF2-40B4-BE49-F238E27FC236}">
                    <a16:creationId xmlns:a16="http://schemas.microsoft.com/office/drawing/2014/main" id="{00000000-0008-0000-0100-00002D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02" name="Shape 302">
                  <a:extLst>
                    <a:ext uri="{FF2B5EF4-FFF2-40B4-BE49-F238E27FC236}">
                      <a16:creationId xmlns:a16="http://schemas.microsoft.com/office/drawing/2014/main" id="{00000000-0008-0000-0100-00002E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03" name="Shape 303">
                  <a:extLst>
                    <a:ext uri="{FF2B5EF4-FFF2-40B4-BE49-F238E27FC236}">
                      <a16:creationId xmlns:a16="http://schemas.microsoft.com/office/drawing/2014/main" id="{00000000-0008-0000-0100-00002F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4" name="Shape 304">
                  <a:extLst>
                    <a:ext uri="{FF2B5EF4-FFF2-40B4-BE49-F238E27FC236}">
                      <a16:creationId xmlns:a16="http://schemas.microsoft.com/office/drawing/2014/main" id="{00000000-0008-0000-0100-000030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5" name="Shape 305">
                  <a:extLst>
                    <a:ext uri="{FF2B5EF4-FFF2-40B4-BE49-F238E27FC236}">
                      <a16:creationId xmlns:a16="http://schemas.microsoft.com/office/drawing/2014/main" id="{00000000-0008-0000-0100-000031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246734" y="2245979"/>
          <a:ext cx="409575" cy="1657350"/>
          <a:chOff x="5141212" y="2951325"/>
          <a:chExt cx="409576" cy="1657350"/>
        </a:xfrm>
      </xdr:grpSpPr>
      <xdr:grpSp>
        <xdr:nvGrpSpPr>
          <xdr:cNvPr id="306" name="Shape 306">
            <a:extLst>
              <a:ext uri="{FF2B5EF4-FFF2-40B4-BE49-F238E27FC236}">
                <a16:creationId xmlns:a16="http://schemas.microsoft.com/office/drawing/2014/main" id="{00000000-0008-0000-0100-000032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7" name="Shape 307">
              <a:extLst>
                <a:ext uri="{FF2B5EF4-FFF2-40B4-BE49-F238E27FC236}">
                  <a16:creationId xmlns:a16="http://schemas.microsoft.com/office/drawing/2014/main" id="{00000000-0008-0000-0100-000033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308" name="Shape 308">
                <a:extLst>
                  <a:ext uri="{FF2B5EF4-FFF2-40B4-BE49-F238E27FC236}">
                    <a16:creationId xmlns:a16="http://schemas.microsoft.com/office/drawing/2014/main" id="{00000000-0008-0000-0100-000034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09" name="Shape 309">
                <a:extLst>
                  <a:ext uri="{FF2B5EF4-FFF2-40B4-BE49-F238E27FC236}">
                    <a16:creationId xmlns:a16="http://schemas.microsoft.com/office/drawing/2014/main" id="{00000000-0008-0000-0100-000035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310" name="Shape 310">
                  <a:extLst>
                    <a:ext uri="{FF2B5EF4-FFF2-40B4-BE49-F238E27FC236}">
                      <a16:creationId xmlns:a16="http://schemas.microsoft.com/office/drawing/2014/main" id="{00000000-0008-0000-0100-000036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11" name="Shape 311">
                  <a:extLst>
                    <a:ext uri="{FF2B5EF4-FFF2-40B4-BE49-F238E27FC236}">
                      <a16:creationId xmlns:a16="http://schemas.microsoft.com/office/drawing/2014/main" id="{00000000-0008-0000-0100-000037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312" name="Shape 312">
                    <a:extLst>
                      <a:ext uri="{FF2B5EF4-FFF2-40B4-BE49-F238E27FC236}">
                        <a16:creationId xmlns:a16="http://schemas.microsoft.com/office/drawing/2014/main" id="{00000000-0008-0000-0100-000038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13" name="Shape 313">
                    <a:extLst>
                      <a:ext uri="{FF2B5EF4-FFF2-40B4-BE49-F238E27FC236}">
                        <a16:creationId xmlns:a16="http://schemas.microsoft.com/office/drawing/2014/main" id="{00000000-0008-0000-0100-000039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4" name="Shape 314">
                    <a:extLst>
                      <a:ext uri="{FF2B5EF4-FFF2-40B4-BE49-F238E27FC236}">
                        <a16:creationId xmlns:a16="http://schemas.microsoft.com/office/drawing/2014/main" id="{00000000-0008-0000-0100-00003A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15" name="Shape 315">
                    <a:extLst>
                      <a:ext uri="{FF2B5EF4-FFF2-40B4-BE49-F238E27FC236}">
                        <a16:creationId xmlns:a16="http://schemas.microsoft.com/office/drawing/2014/main" id="{00000000-0008-0000-0100-00003B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1246734" y="1218880"/>
          <a:ext cx="409575" cy="971550"/>
          <a:chOff x="5141212" y="3294225"/>
          <a:chExt cx="409576" cy="971550"/>
        </a:xfrm>
      </xdr:grpSpPr>
      <xdr:grpSp>
        <xdr:nvGrpSpPr>
          <xdr:cNvPr id="316" name="Shape 316">
            <a:extLst>
              <a:ext uri="{FF2B5EF4-FFF2-40B4-BE49-F238E27FC236}">
                <a16:creationId xmlns:a16="http://schemas.microsoft.com/office/drawing/2014/main" id="{00000000-0008-0000-0100-00003C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" name="Shape 317">
              <a:extLst>
                <a:ext uri="{FF2B5EF4-FFF2-40B4-BE49-F238E27FC236}">
                  <a16:creationId xmlns:a16="http://schemas.microsoft.com/office/drawing/2014/main" id="{00000000-0008-0000-0100-00003D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318" name="Shape 318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19" name="Shape 319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320" name="Shape 320">
                  <a:extLst>
                    <a:ext uri="{FF2B5EF4-FFF2-40B4-BE49-F238E27FC236}">
                      <a16:creationId xmlns:a16="http://schemas.microsoft.com/office/drawing/2014/main" id="{00000000-0008-0000-0100-000040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21" name="Shape 321">
                  <a:extLst>
                    <a:ext uri="{FF2B5EF4-FFF2-40B4-BE49-F238E27FC236}">
                      <a16:creationId xmlns:a16="http://schemas.microsoft.com/office/drawing/2014/main" id="{00000000-0008-0000-0100-000041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322" name="Shape 322">
                    <a:extLst>
                      <a:ext uri="{FF2B5EF4-FFF2-40B4-BE49-F238E27FC236}">
                        <a16:creationId xmlns:a16="http://schemas.microsoft.com/office/drawing/2014/main" id="{00000000-0008-0000-0100-000042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23" name="Shape 323">
                    <a:extLst>
                      <a:ext uri="{FF2B5EF4-FFF2-40B4-BE49-F238E27FC236}">
                        <a16:creationId xmlns:a16="http://schemas.microsoft.com/office/drawing/2014/main" id="{00000000-0008-0000-0100-000043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4" name="Shape 324">
                    <a:extLst>
                      <a:ext uri="{FF2B5EF4-FFF2-40B4-BE49-F238E27FC236}">
                        <a16:creationId xmlns:a16="http://schemas.microsoft.com/office/drawing/2014/main" id="{00000000-0008-0000-0100-000044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25" name="Shape 325">
                    <a:extLst>
                      <a:ext uri="{FF2B5EF4-FFF2-40B4-BE49-F238E27FC236}">
                        <a16:creationId xmlns:a16="http://schemas.microsoft.com/office/drawing/2014/main" id="{00000000-0008-0000-0100-000045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228600</xdr:colOff>
      <xdr:row>0</xdr:row>
      <xdr:rowOff>-62788800</xdr:rowOff>
    </xdr:from>
    <xdr:ext cx="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703977" y="-62788800"/>
          <a:ext cx="0" cy="152400"/>
          <a:chOff x="5346000" y="3703800"/>
          <a:chExt cx="0" cy="152400"/>
        </a:xfrm>
      </xdr:grpSpPr>
      <xdr:grpSp>
        <xdr:nvGrpSpPr>
          <xdr:cNvPr id="326" name="Shape 326">
            <a:extLst>
              <a:ext uri="{FF2B5EF4-FFF2-40B4-BE49-F238E27FC236}">
                <a16:creationId xmlns:a16="http://schemas.microsoft.com/office/drawing/2014/main" id="{00000000-0008-0000-0200-000046010000}"/>
              </a:ext>
            </a:extLst>
          </xdr:cNvPr>
          <xdr:cNvGrpSpPr/>
        </xdr:nvGrpSpPr>
        <xdr:grpSpPr>
          <a:xfrm>
            <a:off x="5346000" y="3703800"/>
            <a:ext cx="0" cy="152400"/>
            <a:chOff x="5346000" y="3703800"/>
            <a:chExt cx="0" cy="15240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5346000" y="3703800"/>
              <a:ext cx="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7" name="Shape 327">
              <a:extLst>
                <a:ext uri="{FF2B5EF4-FFF2-40B4-BE49-F238E27FC236}">
                  <a16:creationId xmlns:a16="http://schemas.microsoft.com/office/drawing/2014/main" id="{00000000-0008-0000-0200-000047010000}"/>
                </a:ext>
              </a:extLst>
            </xdr:cNvPr>
            <xdr:cNvGrpSpPr/>
          </xdr:nvGrpSpPr>
          <xdr:grpSpPr>
            <a:xfrm>
              <a:off x="5346000" y="3703800"/>
              <a:ext cx="0" cy="152401"/>
              <a:chOff x="5346000" y="3699037"/>
              <a:chExt cx="0" cy="161927"/>
            </a:xfrm>
          </xdr:grpSpPr>
          <xdr:sp macro="" textlink="">
            <xdr:nvSpPr>
              <xdr:cNvPr id="328" name="Shape 328">
                <a:extLst>
                  <a:ext uri="{FF2B5EF4-FFF2-40B4-BE49-F238E27FC236}">
                    <a16:creationId xmlns:a16="http://schemas.microsoft.com/office/drawing/2014/main" id="{00000000-0008-0000-0200-000048010000}"/>
                  </a:ext>
                </a:extLst>
              </xdr:cNvPr>
              <xdr:cNvSpPr/>
            </xdr:nvSpPr>
            <xdr:spPr>
              <a:xfrm>
                <a:off x="5346000" y="3699037"/>
                <a:ext cx="0" cy="161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29" name="Shape 329">
                <a:extLst>
                  <a:ext uri="{FF2B5EF4-FFF2-40B4-BE49-F238E27FC236}">
                    <a16:creationId xmlns:a16="http://schemas.microsoft.com/office/drawing/2014/main" id="{00000000-0008-0000-0200-000049010000}"/>
                  </a:ext>
                </a:extLst>
              </xdr:cNvPr>
              <xdr:cNvGrpSpPr/>
            </xdr:nvGrpSpPr>
            <xdr:grpSpPr>
              <a:xfrm>
                <a:off x="5346000" y="3699037"/>
                <a:ext cx="0" cy="161927"/>
                <a:chOff x="5341237" y="3694273"/>
                <a:chExt cx="9524" cy="171451"/>
              </a:xfrm>
            </xdr:grpSpPr>
            <xdr:sp macro="" textlink="">
              <xdr:nvSpPr>
                <xdr:cNvPr id="330" name="Shape 330">
                  <a:extLst>
                    <a:ext uri="{FF2B5EF4-FFF2-40B4-BE49-F238E27FC236}">
                      <a16:creationId xmlns:a16="http://schemas.microsoft.com/office/drawing/2014/main" id="{00000000-0008-0000-0200-00004A010000}"/>
                    </a:ext>
                  </a:extLst>
                </xdr:cNvPr>
                <xdr:cNvSpPr/>
              </xdr:nvSpPr>
              <xdr:spPr>
                <a:xfrm>
                  <a:off x="5341237" y="3694273"/>
                  <a:ext cx="9500" cy="1714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31" name="Shape 331">
                  <a:extLst>
                    <a:ext uri="{FF2B5EF4-FFF2-40B4-BE49-F238E27FC236}">
                      <a16:creationId xmlns:a16="http://schemas.microsoft.com/office/drawing/2014/main" id="{00000000-0008-0000-0200-00004B010000}"/>
                    </a:ext>
                  </a:extLst>
                </xdr:cNvPr>
                <xdr:cNvCxnSpPr/>
              </xdr:nvCxnSpPr>
              <xdr:spPr>
                <a:xfrm rot="5400000">
                  <a:off x="5260274" y="3775237"/>
                  <a:ext cx="171449" cy="9524"/>
                </a:xfrm>
                <a:prstGeom prst="straightConnector1">
                  <a:avLst/>
                </a:prstGeom>
                <a:noFill/>
                <a:ln w="19050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228600</xdr:colOff>
      <xdr:row>3</xdr:row>
      <xdr:rowOff>238125</xdr:rowOff>
    </xdr:from>
    <xdr:ext cx="3276600" cy="384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681252" y="917718"/>
          <a:ext cx="3276600" cy="3848100"/>
          <a:chOff x="3707700" y="1855950"/>
          <a:chExt cx="3276601" cy="3848102"/>
        </a:xfrm>
      </xdr:grpSpPr>
      <xdr:grpSp>
        <xdr:nvGrpSpPr>
          <xdr:cNvPr id="332" name="Shape 332">
            <a:extLst>
              <a:ext uri="{FF2B5EF4-FFF2-40B4-BE49-F238E27FC236}">
                <a16:creationId xmlns:a16="http://schemas.microsoft.com/office/drawing/2014/main" id="{00000000-0008-0000-0200-00004C010000}"/>
              </a:ext>
            </a:extLst>
          </xdr:cNvPr>
          <xdr:cNvGrpSpPr/>
        </xdr:nvGrpSpPr>
        <xdr:grpSpPr>
          <a:xfrm>
            <a:off x="3707700" y="1855950"/>
            <a:ext cx="3276601" cy="3848102"/>
            <a:chOff x="3707699" y="1855949"/>
            <a:chExt cx="3276601" cy="3848102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3707699" y="1855949"/>
              <a:ext cx="3276600" cy="3848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3" name="Shape 333">
              <a:extLst>
                <a:ext uri="{FF2B5EF4-FFF2-40B4-BE49-F238E27FC236}">
                  <a16:creationId xmlns:a16="http://schemas.microsoft.com/office/drawing/2014/main" id="{00000000-0008-0000-0200-00004D010000}"/>
                </a:ext>
              </a:extLst>
            </xdr:cNvPr>
            <xdr:cNvGrpSpPr/>
          </xdr:nvGrpSpPr>
          <xdr:grpSpPr>
            <a:xfrm>
              <a:off x="3707699" y="1855949"/>
              <a:ext cx="3276601" cy="3848102"/>
              <a:chOff x="2169139" y="2546511"/>
              <a:chExt cx="3367323" cy="2466974"/>
            </a:xfrm>
          </xdr:grpSpPr>
          <xdr:sp macro="" textlink="">
            <xdr:nvSpPr>
              <xdr:cNvPr id="334" name="Shape 334">
                <a:extLst>
                  <a:ext uri="{FF2B5EF4-FFF2-40B4-BE49-F238E27FC236}">
                    <a16:creationId xmlns:a16="http://schemas.microsoft.com/office/drawing/2014/main" id="{00000000-0008-0000-0200-00004E010000}"/>
                  </a:ext>
                </a:extLst>
              </xdr:cNvPr>
              <xdr:cNvSpPr/>
            </xdr:nvSpPr>
            <xdr:spPr>
              <a:xfrm>
                <a:off x="2169140" y="2546511"/>
                <a:ext cx="33673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35" name="Shape 335">
                <a:extLst>
                  <a:ext uri="{FF2B5EF4-FFF2-40B4-BE49-F238E27FC236}">
                    <a16:creationId xmlns:a16="http://schemas.microsoft.com/office/drawing/2014/main" id="{00000000-0008-0000-0200-00004F010000}"/>
                  </a:ext>
                </a:extLst>
              </xdr:cNvPr>
              <xdr:cNvGrpSpPr/>
            </xdr:nvGrpSpPr>
            <xdr:grpSpPr>
              <a:xfrm>
                <a:off x="2169139" y="2546512"/>
                <a:ext cx="3367323" cy="2466973"/>
                <a:chOff x="2010308" y="2541749"/>
                <a:chExt cx="3535690" cy="2476491"/>
              </a:xfrm>
            </xdr:grpSpPr>
            <xdr:sp macro="" textlink="">
              <xdr:nvSpPr>
                <xdr:cNvPr id="336" name="Shape 336">
                  <a:extLst>
                    <a:ext uri="{FF2B5EF4-FFF2-40B4-BE49-F238E27FC236}">
                      <a16:creationId xmlns:a16="http://schemas.microsoft.com/office/drawing/2014/main" id="{00000000-0008-0000-0200-00005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37" name="Shape 337">
                  <a:extLst>
                    <a:ext uri="{FF2B5EF4-FFF2-40B4-BE49-F238E27FC236}">
                      <a16:creationId xmlns:a16="http://schemas.microsoft.com/office/drawing/2014/main" id="{00000000-0008-0000-0200-000051010000}"/>
                    </a:ext>
                  </a:extLst>
                </xdr:cNvPr>
                <xdr:cNvGrpSpPr/>
              </xdr:nvGrpSpPr>
              <xdr:grpSpPr>
                <a:xfrm>
                  <a:off x="2010308" y="2541749"/>
                  <a:ext cx="3535686" cy="2476491"/>
                  <a:chOff x="2607175" y="600806"/>
                  <a:chExt cx="3537357" cy="2493600"/>
                </a:xfrm>
              </xdr:grpSpPr>
              <xdr:sp macro="" textlink="">
                <xdr:nvSpPr>
                  <xdr:cNvPr id="338" name="Shape 338">
                    <a:extLst>
                      <a:ext uri="{FF2B5EF4-FFF2-40B4-BE49-F238E27FC236}">
                        <a16:creationId xmlns:a16="http://schemas.microsoft.com/office/drawing/2014/main" id="{00000000-0008-0000-0200-00005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39" name="Shape 339">
                    <a:extLst>
                      <a:ext uri="{FF2B5EF4-FFF2-40B4-BE49-F238E27FC236}">
                        <a16:creationId xmlns:a16="http://schemas.microsoft.com/office/drawing/2014/main" id="{00000000-0008-0000-0200-000053010000}"/>
                      </a:ext>
                    </a:extLst>
                  </xdr:cNvPr>
                  <xdr:cNvCxnSpPr/>
                </xdr:nvCxnSpPr>
                <xdr:spPr>
                  <a:xfrm flipH="1">
                    <a:off x="2631442" y="1476875"/>
                    <a:ext cx="133084" cy="410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40" name="Shape 340">
                    <a:extLst>
                      <a:ext uri="{FF2B5EF4-FFF2-40B4-BE49-F238E27FC236}">
                        <a16:creationId xmlns:a16="http://schemas.microsoft.com/office/drawing/2014/main" id="{00000000-0008-0000-0200-00005401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2607175" y="3045006"/>
                    <a:ext cx="161948" cy="9739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41" name="Shape 341">
                    <a:extLst>
                      <a:ext uri="{FF2B5EF4-FFF2-40B4-BE49-F238E27FC236}">
                        <a16:creationId xmlns:a16="http://schemas.microsoft.com/office/drawing/2014/main" id="{00000000-0008-0000-0200-000055010000}"/>
                      </a:ext>
                    </a:extLst>
                  </xdr:cNvPr>
                  <xdr:cNvCxnSpPr/>
                </xdr:nvCxnSpPr>
                <xdr:spPr>
                  <a:xfrm flipH="1">
                    <a:off x="2776981" y="1493148"/>
                    <a:ext cx="8069" cy="155664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681573" y="2221144"/>
          <a:ext cx="409575" cy="1657350"/>
          <a:chOff x="5141213" y="2951325"/>
          <a:chExt cx="409576" cy="1657350"/>
        </a:xfrm>
      </xdr:grpSpPr>
      <xdr:grpSp>
        <xdr:nvGrpSpPr>
          <xdr:cNvPr id="342" name="Shape 342">
            <a:extLst>
              <a:ext uri="{FF2B5EF4-FFF2-40B4-BE49-F238E27FC236}">
                <a16:creationId xmlns:a16="http://schemas.microsoft.com/office/drawing/2014/main" id="{00000000-0008-0000-0200-000056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3" name="Shape 343">
              <a:extLst>
                <a:ext uri="{FF2B5EF4-FFF2-40B4-BE49-F238E27FC236}">
                  <a16:creationId xmlns:a16="http://schemas.microsoft.com/office/drawing/2014/main" id="{00000000-0008-0000-0200-000057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344" name="Shape 344">
                <a:extLst>
                  <a:ext uri="{FF2B5EF4-FFF2-40B4-BE49-F238E27FC236}">
                    <a16:creationId xmlns:a16="http://schemas.microsoft.com/office/drawing/2014/main" id="{00000000-0008-0000-0200-000058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45" name="Shape 345">
                <a:extLst>
                  <a:ext uri="{FF2B5EF4-FFF2-40B4-BE49-F238E27FC236}">
                    <a16:creationId xmlns:a16="http://schemas.microsoft.com/office/drawing/2014/main" id="{00000000-0008-0000-0200-000059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346" name="Shape 346">
                  <a:extLst>
                    <a:ext uri="{FF2B5EF4-FFF2-40B4-BE49-F238E27FC236}">
                      <a16:creationId xmlns:a16="http://schemas.microsoft.com/office/drawing/2014/main" id="{00000000-0008-0000-0200-00005A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47" name="Shape 347">
                  <a:extLst>
                    <a:ext uri="{FF2B5EF4-FFF2-40B4-BE49-F238E27FC236}">
                      <a16:creationId xmlns:a16="http://schemas.microsoft.com/office/drawing/2014/main" id="{00000000-0008-0000-0200-00005B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348" name="Shape 348">
                    <a:extLst>
                      <a:ext uri="{FF2B5EF4-FFF2-40B4-BE49-F238E27FC236}">
                        <a16:creationId xmlns:a16="http://schemas.microsoft.com/office/drawing/2014/main" id="{00000000-0008-0000-0200-00005C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49" name="Shape 349">
                    <a:extLst>
                      <a:ext uri="{FF2B5EF4-FFF2-40B4-BE49-F238E27FC236}">
                        <a16:creationId xmlns:a16="http://schemas.microsoft.com/office/drawing/2014/main" id="{00000000-0008-0000-0200-00005D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0" name="Shape 350">
                    <a:extLst>
                      <a:ext uri="{FF2B5EF4-FFF2-40B4-BE49-F238E27FC236}">
                        <a16:creationId xmlns:a16="http://schemas.microsoft.com/office/drawing/2014/main" id="{00000000-0008-0000-0200-00005E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51" name="Shape 351">
                    <a:extLst>
                      <a:ext uri="{FF2B5EF4-FFF2-40B4-BE49-F238E27FC236}">
                        <a16:creationId xmlns:a16="http://schemas.microsoft.com/office/drawing/2014/main" id="{00000000-0008-0000-0200-00005F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368443" y="7796587"/>
          <a:ext cx="971550" cy="142875"/>
          <a:chOff x="4860225" y="3708563"/>
          <a:chExt cx="971551" cy="142876"/>
        </a:xfrm>
      </xdr:grpSpPr>
      <xdr:grpSp>
        <xdr:nvGrpSpPr>
          <xdr:cNvPr id="352" name="Shape 352">
            <a:extLst>
              <a:ext uri="{FF2B5EF4-FFF2-40B4-BE49-F238E27FC236}">
                <a16:creationId xmlns:a16="http://schemas.microsoft.com/office/drawing/2014/main" id="{00000000-0008-0000-0200-000060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" name="Shape 353">
              <a:extLst>
                <a:ext uri="{FF2B5EF4-FFF2-40B4-BE49-F238E27FC236}">
                  <a16:creationId xmlns:a16="http://schemas.microsoft.com/office/drawing/2014/main" id="{00000000-0008-0000-0200-000061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354" name="Shape 354">
                <a:extLst>
                  <a:ext uri="{FF2B5EF4-FFF2-40B4-BE49-F238E27FC236}">
                    <a16:creationId xmlns:a16="http://schemas.microsoft.com/office/drawing/2014/main" id="{00000000-0008-0000-0200-000062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55" name="Shape 355">
                <a:extLst>
                  <a:ext uri="{FF2B5EF4-FFF2-40B4-BE49-F238E27FC236}">
                    <a16:creationId xmlns:a16="http://schemas.microsoft.com/office/drawing/2014/main" id="{00000000-0008-0000-0200-000063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356" name="Shape 356">
                  <a:extLst>
                    <a:ext uri="{FF2B5EF4-FFF2-40B4-BE49-F238E27FC236}">
                      <a16:creationId xmlns:a16="http://schemas.microsoft.com/office/drawing/2014/main" id="{00000000-0008-0000-0200-000064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57" name="Shape 357">
                  <a:extLst>
                    <a:ext uri="{FF2B5EF4-FFF2-40B4-BE49-F238E27FC236}">
                      <a16:creationId xmlns:a16="http://schemas.microsoft.com/office/drawing/2014/main" id="{00000000-0008-0000-0200-000065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912331" y="1633377"/>
          <a:ext cx="381000" cy="1924050"/>
          <a:chOff x="5155500" y="2817975"/>
          <a:chExt cx="381001" cy="1924051"/>
        </a:xfrm>
      </xdr:grpSpPr>
      <xdr:grpSp>
        <xdr:nvGrpSpPr>
          <xdr:cNvPr id="358" name="Shape 358">
            <a:extLst>
              <a:ext uri="{FF2B5EF4-FFF2-40B4-BE49-F238E27FC236}">
                <a16:creationId xmlns:a16="http://schemas.microsoft.com/office/drawing/2014/main" id="{00000000-0008-0000-0200-000066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359">
              <a:extLst>
                <a:ext uri="{FF2B5EF4-FFF2-40B4-BE49-F238E27FC236}">
                  <a16:creationId xmlns:a16="http://schemas.microsoft.com/office/drawing/2014/main" id="{00000000-0008-0000-0200-000067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360" name="Shape 360">
                <a:extLst>
                  <a:ext uri="{FF2B5EF4-FFF2-40B4-BE49-F238E27FC236}">
                    <a16:creationId xmlns:a16="http://schemas.microsoft.com/office/drawing/2014/main" id="{00000000-0008-0000-0200-000068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61" name="Shape 361">
                <a:extLst>
                  <a:ext uri="{FF2B5EF4-FFF2-40B4-BE49-F238E27FC236}">
                    <a16:creationId xmlns:a16="http://schemas.microsoft.com/office/drawing/2014/main" id="{00000000-0008-0000-0200-000069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362" name="Shape 362">
                  <a:extLst>
                    <a:ext uri="{FF2B5EF4-FFF2-40B4-BE49-F238E27FC236}">
                      <a16:creationId xmlns:a16="http://schemas.microsoft.com/office/drawing/2014/main" id="{00000000-0008-0000-0200-00006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63" name="Shape 363">
                  <a:extLst>
                    <a:ext uri="{FF2B5EF4-FFF2-40B4-BE49-F238E27FC236}">
                      <a16:creationId xmlns:a16="http://schemas.microsoft.com/office/drawing/2014/main" id="{00000000-0008-0000-0200-00006B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364" name="Shape 364">
                    <a:extLst>
                      <a:ext uri="{FF2B5EF4-FFF2-40B4-BE49-F238E27FC236}">
                        <a16:creationId xmlns:a16="http://schemas.microsoft.com/office/drawing/2014/main" id="{00000000-0008-0000-0200-00006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65" name="Shape 365">
                    <a:extLst>
                      <a:ext uri="{FF2B5EF4-FFF2-40B4-BE49-F238E27FC236}">
                        <a16:creationId xmlns:a16="http://schemas.microsoft.com/office/drawing/2014/main" id="{00000000-0008-0000-0200-00006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66" name="Shape 366">
                    <a:extLst>
                      <a:ext uri="{FF2B5EF4-FFF2-40B4-BE49-F238E27FC236}">
                        <a16:creationId xmlns:a16="http://schemas.microsoft.com/office/drawing/2014/main" id="{00000000-0008-0000-0200-00006E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67" name="Shape 367">
                    <a:extLst>
                      <a:ext uri="{FF2B5EF4-FFF2-40B4-BE49-F238E27FC236}">
                        <a16:creationId xmlns:a16="http://schemas.microsoft.com/office/drawing/2014/main" id="{00000000-0008-0000-0200-00006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9</xdr:col>
      <xdr:colOff>219075</xdr:colOff>
      <xdr:row>5</xdr:row>
      <xdr:rowOff>266700</xdr:rowOff>
    </xdr:from>
    <xdr:ext cx="447675" cy="15811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2450494" y="1385085"/>
          <a:ext cx="447675" cy="1581150"/>
          <a:chOff x="5122163" y="2989425"/>
          <a:chExt cx="447675" cy="1581150"/>
        </a:xfrm>
      </xdr:grpSpPr>
      <xdr:grpSp>
        <xdr:nvGrpSpPr>
          <xdr:cNvPr id="368" name="Shape 368">
            <a:extLst>
              <a:ext uri="{FF2B5EF4-FFF2-40B4-BE49-F238E27FC236}">
                <a16:creationId xmlns:a16="http://schemas.microsoft.com/office/drawing/2014/main" id="{00000000-0008-0000-0200-000070010000}"/>
              </a:ext>
            </a:extLst>
          </xdr:cNvPr>
          <xdr:cNvGrpSpPr/>
        </xdr:nvGrpSpPr>
        <xdr:grpSpPr>
          <a:xfrm>
            <a:off x="5122163" y="2989425"/>
            <a:ext cx="447675" cy="1581150"/>
            <a:chOff x="5126924" y="2989425"/>
            <a:chExt cx="438149" cy="15811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5126924" y="2989425"/>
              <a:ext cx="438125" cy="1581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" name="Shape 369">
              <a:extLst>
                <a:ext uri="{FF2B5EF4-FFF2-40B4-BE49-F238E27FC236}">
                  <a16:creationId xmlns:a16="http://schemas.microsoft.com/office/drawing/2014/main" id="{00000000-0008-0000-0200-000071010000}"/>
                </a:ext>
              </a:extLst>
            </xdr:cNvPr>
            <xdr:cNvGrpSpPr/>
          </xdr:nvGrpSpPr>
          <xdr:grpSpPr>
            <a:xfrm flipH="1">
              <a:off x="5126924" y="2989425"/>
              <a:ext cx="438149" cy="1581149"/>
              <a:chOff x="5125387" y="2956088"/>
              <a:chExt cx="430217" cy="1647821"/>
            </a:xfrm>
          </xdr:grpSpPr>
          <xdr:sp macro="" textlink="">
            <xdr:nvSpPr>
              <xdr:cNvPr id="370" name="Shape 370">
                <a:extLst>
                  <a:ext uri="{FF2B5EF4-FFF2-40B4-BE49-F238E27FC236}">
                    <a16:creationId xmlns:a16="http://schemas.microsoft.com/office/drawing/2014/main" id="{00000000-0008-0000-0200-000072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1" name="Shape 371">
                <a:extLst>
                  <a:ext uri="{FF2B5EF4-FFF2-40B4-BE49-F238E27FC236}">
                    <a16:creationId xmlns:a16="http://schemas.microsoft.com/office/drawing/2014/main" id="{00000000-0008-0000-0200-00007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72" name="Shape 372">
                <a:extLst>
                  <a:ext uri="{FF2B5EF4-FFF2-40B4-BE49-F238E27FC236}">
                    <a16:creationId xmlns:a16="http://schemas.microsoft.com/office/drawing/2014/main" id="{00000000-0008-0000-0200-000074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73" name="Shape 373">
                  <a:extLst>
                    <a:ext uri="{FF2B5EF4-FFF2-40B4-BE49-F238E27FC236}">
                      <a16:creationId xmlns:a16="http://schemas.microsoft.com/office/drawing/2014/main" id="{00000000-0008-0000-0200-00007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74" name="Shape 374">
                  <a:extLst>
                    <a:ext uri="{FF2B5EF4-FFF2-40B4-BE49-F238E27FC236}">
                      <a16:creationId xmlns:a16="http://schemas.microsoft.com/office/drawing/2014/main" id="{00000000-0008-0000-0200-000076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5" name="Shape 375">
                  <a:extLst>
                    <a:ext uri="{FF2B5EF4-FFF2-40B4-BE49-F238E27FC236}">
                      <a16:creationId xmlns:a16="http://schemas.microsoft.com/office/drawing/2014/main" id="{00000000-0008-0000-0200-000077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76" name="Shape 376">
                  <a:extLst>
                    <a:ext uri="{FF2B5EF4-FFF2-40B4-BE49-F238E27FC236}">
                      <a16:creationId xmlns:a16="http://schemas.microsoft.com/office/drawing/2014/main" id="{00000000-0008-0000-0200-000078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2431444" y="2925566"/>
          <a:ext cx="447675" cy="771525"/>
          <a:chOff x="5122163" y="3394238"/>
          <a:chExt cx="447675" cy="771525"/>
        </a:xfrm>
      </xdr:grpSpPr>
      <xdr:grpSp>
        <xdr:nvGrpSpPr>
          <xdr:cNvPr id="377" name="Shape 377">
            <a:extLst>
              <a:ext uri="{FF2B5EF4-FFF2-40B4-BE49-F238E27FC236}">
                <a16:creationId xmlns:a16="http://schemas.microsoft.com/office/drawing/2014/main" id="{00000000-0008-0000-0200-000079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8" name="Shape 378">
              <a:extLst>
                <a:ext uri="{FF2B5EF4-FFF2-40B4-BE49-F238E27FC236}">
                  <a16:creationId xmlns:a16="http://schemas.microsoft.com/office/drawing/2014/main" id="{00000000-0008-0000-0200-00007A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379" name="Shape 379">
                <a:extLst>
                  <a:ext uri="{FF2B5EF4-FFF2-40B4-BE49-F238E27FC236}">
                    <a16:creationId xmlns:a16="http://schemas.microsoft.com/office/drawing/2014/main" id="{00000000-0008-0000-0200-00007B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80" name="Shape 380">
                <a:extLst>
                  <a:ext uri="{FF2B5EF4-FFF2-40B4-BE49-F238E27FC236}">
                    <a16:creationId xmlns:a16="http://schemas.microsoft.com/office/drawing/2014/main" id="{00000000-0008-0000-0200-00007C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81" name="Shape 381">
                <a:extLst>
                  <a:ext uri="{FF2B5EF4-FFF2-40B4-BE49-F238E27FC236}">
                    <a16:creationId xmlns:a16="http://schemas.microsoft.com/office/drawing/2014/main" id="{00000000-0008-0000-0200-00007D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382" name="Shape 382">
                  <a:extLst>
                    <a:ext uri="{FF2B5EF4-FFF2-40B4-BE49-F238E27FC236}">
                      <a16:creationId xmlns:a16="http://schemas.microsoft.com/office/drawing/2014/main" id="{00000000-0008-0000-0200-00007E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383" name="Shape 383">
                  <a:extLst>
                    <a:ext uri="{FF2B5EF4-FFF2-40B4-BE49-F238E27FC236}">
                      <a16:creationId xmlns:a16="http://schemas.microsoft.com/office/drawing/2014/main" id="{00000000-0008-0000-0200-00007F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4" name="Shape 384">
                  <a:extLst>
                    <a:ext uri="{FF2B5EF4-FFF2-40B4-BE49-F238E27FC236}">
                      <a16:creationId xmlns:a16="http://schemas.microsoft.com/office/drawing/2014/main" id="{00000000-0008-0000-0200-000080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85" name="Shape 385">
                  <a:extLst>
                    <a:ext uri="{FF2B5EF4-FFF2-40B4-BE49-F238E27FC236}">
                      <a16:creationId xmlns:a16="http://schemas.microsoft.com/office/drawing/2014/main" id="{00000000-0008-0000-0200-000081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12</xdr:row>
      <xdr:rowOff>0</xdr:rowOff>
    </xdr:from>
    <xdr:ext cx="381000" cy="20955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2450815" y="3135758"/>
          <a:ext cx="381000" cy="2095500"/>
          <a:chOff x="5155500" y="2732250"/>
          <a:chExt cx="381000" cy="2095501"/>
        </a:xfrm>
      </xdr:grpSpPr>
      <xdr:grpSp>
        <xdr:nvGrpSpPr>
          <xdr:cNvPr id="386" name="Shape 386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27487"/>
            <a:chExt cx="381000" cy="21050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155499" y="2727487"/>
              <a:ext cx="381000" cy="2105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7" name="Shape 387">
              <a:extLst>
                <a:ext uri="{FF2B5EF4-FFF2-40B4-BE49-F238E27FC236}">
                  <a16:creationId xmlns:a16="http://schemas.microsoft.com/office/drawing/2014/main" id="{00000000-0008-0000-0200-000083010000}"/>
                </a:ext>
              </a:extLst>
            </xdr:cNvPr>
            <xdr:cNvGrpSpPr/>
          </xdr:nvGrpSpPr>
          <xdr:grpSpPr>
            <a:xfrm>
              <a:off x="5155499" y="2727487"/>
              <a:ext cx="381000" cy="2105025"/>
              <a:chOff x="5155498" y="2546511"/>
              <a:chExt cx="381000" cy="2466974"/>
            </a:xfrm>
          </xdr:grpSpPr>
          <xdr:sp macro="" textlink="">
            <xdr:nvSpPr>
              <xdr:cNvPr id="388" name="Shape 388">
                <a:extLst>
                  <a:ext uri="{FF2B5EF4-FFF2-40B4-BE49-F238E27FC236}">
                    <a16:creationId xmlns:a16="http://schemas.microsoft.com/office/drawing/2014/main" id="{00000000-0008-0000-0200-000084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89" name="Shape 389">
                <a:extLst>
                  <a:ext uri="{FF2B5EF4-FFF2-40B4-BE49-F238E27FC236}">
                    <a16:creationId xmlns:a16="http://schemas.microsoft.com/office/drawing/2014/main" id="{00000000-0008-0000-0200-000085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390" name="Shape 390">
                  <a:extLst>
                    <a:ext uri="{FF2B5EF4-FFF2-40B4-BE49-F238E27FC236}">
                      <a16:creationId xmlns:a16="http://schemas.microsoft.com/office/drawing/2014/main" id="{00000000-0008-0000-0200-000086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391" name="Shape 391">
                  <a:extLst>
                    <a:ext uri="{FF2B5EF4-FFF2-40B4-BE49-F238E27FC236}">
                      <a16:creationId xmlns:a16="http://schemas.microsoft.com/office/drawing/2014/main" id="{00000000-0008-0000-0200-000087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392" name="Shape 392">
                    <a:extLst>
                      <a:ext uri="{FF2B5EF4-FFF2-40B4-BE49-F238E27FC236}">
                        <a16:creationId xmlns:a16="http://schemas.microsoft.com/office/drawing/2014/main" id="{00000000-0008-0000-0200-000088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393" name="Shape 393">
                    <a:extLst>
                      <a:ext uri="{FF2B5EF4-FFF2-40B4-BE49-F238E27FC236}">
                        <a16:creationId xmlns:a16="http://schemas.microsoft.com/office/drawing/2014/main" id="{00000000-0008-0000-0200-000089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394" name="Shape 394">
                    <a:extLst>
                      <a:ext uri="{FF2B5EF4-FFF2-40B4-BE49-F238E27FC236}">
                        <a16:creationId xmlns:a16="http://schemas.microsoft.com/office/drawing/2014/main" id="{00000000-0008-0000-0200-00008A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395" name="Shape 395">
                    <a:extLst>
                      <a:ext uri="{FF2B5EF4-FFF2-40B4-BE49-F238E27FC236}">
                        <a16:creationId xmlns:a16="http://schemas.microsoft.com/office/drawing/2014/main" id="{00000000-0008-0000-0200-00008B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19</xdr:col>
      <xdr:colOff>228600</xdr:colOff>
      <xdr:row>8</xdr:row>
      <xdr:rowOff>314325</xdr:rowOff>
    </xdr:from>
    <xdr:ext cx="419100" cy="574357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912010" y="2192569"/>
          <a:ext cx="419100" cy="5743575"/>
          <a:chOff x="5136450" y="908213"/>
          <a:chExt cx="419100" cy="5743578"/>
        </a:xfrm>
      </xdr:grpSpPr>
      <xdr:grpSp>
        <xdr:nvGrpSpPr>
          <xdr:cNvPr id="396" name="Shape 396">
            <a:extLst>
              <a:ext uri="{FF2B5EF4-FFF2-40B4-BE49-F238E27FC236}">
                <a16:creationId xmlns:a16="http://schemas.microsoft.com/office/drawing/2014/main" id="{00000000-0008-0000-0200-00008C010000}"/>
              </a:ext>
            </a:extLst>
          </xdr:cNvPr>
          <xdr:cNvGrpSpPr/>
        </xdr:nvGrpSpPr>
        <xdr:grpSpPr>
          <a:xfrm>
            <a:off x="5136450" y="908213"/>
            <a:ext cx="419100" cy="5743578"/>
            <a:chOff x="5136450" y="912974"/>
            <a:chExt cx="419100" cy="5734052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136450" y="912974"/>
              <a:ext cx="419100" cy="5734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7" name="Shape 397">
              <a:extLst>
                <a:ext uri="{FF2B5EF4-FFF2-40B4-BE49-F238E27FC236}">
                  <a16:creationId xmlns:a16="http://schemas.microsoft.com/office/drawing/2014/main" id="{00000000-0008-0000-0200-00008D010000}"/>
                </a:ext>
              </a:extLst>
            </xdr:cNvPr>
            <xdr:cNvGrpSpPr/>
          </xdr:nvGrpSpPr>
          <xdr:grpSpPr>
            <a:xfrm>
              <a:off x="5136450" y="912974"/>
              <a:ext cx="419100" cy="5734052"/>
              <a:chOff x="5155492" y="2546511"/>
              <a:chExt cx="426267" cy="2466974"/>
            </a:xfrm>
          </xdr:grpSpPr>
          <xdr:sp macro="" textlink="">
            <xdr:nvSpPr>
              <xdr:cNvPr id="398" name="Shape 398">
                <a:extLst>
                  <a:ext uri="{FF2B5EF4-FFF2-40B4-BE49-F238E27FC236}">
                    <a16:creationId xmlns:a16="http://schemas.microsoft.com/office/drawing/2014/main" id="{00000000-0008-0000-0200-00008E010000}"/>
                  </a:ext>
                </a:extLst>
              </xdr:cNvPr>
              <xdr:cNvSpPr/>
            </xdr:nvSpPr>
            <xdr:spPr>
              <a:xfrm>
                <a:off x="5155492" y="2546511"/>
                <a:ext cx="42625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99" name="Shape 399">
                <a:extLst>
                  <a:ext uri="{FF2B5EF4-FFF2-40B4-BE49-F238E27FC236}">
                    <a16:creationId xmlns:a16="http://schemas.microsoft.com/office/drawing/2014/main" id="{00000000-0008-0000-0200-00008F010000}"/>
                  </a:ext>
                </a:extLst>
              </xdr:cNvPr>
              <xdr:cNvGrpSpPr/>
            </xdr:nvGrpSpPr>
            <xdr:grpSpPr>
              <a:xfrm>
                <a:off x="5155493" y="2546512"/>
                <a:ext cx="426266" cy="2466973"/>
                <a:chOff x="5145951" y="2541749"/>
                <a:chExt cx="447577" cy="2476491"/>
              </a:xfrm>
            </xdr:grpSpPr>
            <xdr:sp macro="" textlink="">
              <xdr:nvSpPr>
                <xdr:cNvPr id="400" name="Shape 400">
                  <a:extLst>
                    <a:ext uri="{FF2B5EF4-FFF2-40B4-BE49-F238E27FC236}">
                      <a16:creationId xmlns:a16="http://schemas.microsoft.com/office/drawing/2014/main" id="{00000000-0008-0000-0200-000090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01" name="Shape 401">
                  <a:extLst>
                    <a:ext uri="{FF2B5EF4-FFF2-40B4-BE49-F238E27FC236}">
                      <a16:creationId xmlns:a16="http://schemas.microsoft.com/office/drawing/2014/main" id="{00000000-0008-0000-0200-000091010000}"/>
                    </a:ext>
                  </a:extLst>
                </xdr:cNvPr>
                <xdr:cNvGrpSpPr/>
              </xdr:nvGrpSpPr>
              <xdr:grpSpPr>
                <a:xfrm>
                  <a:off x="5145951" y="2541749"/>
                  <a:ext cx="447577" cy="2476491"/>
                  <a:chOff x="5744307" y="600806"/>
                  <a:chExt cx="447789" cy="2493600"/>
                </a:xfrm>
              </xdr:grpSpPr>
              <xdr:sp macro="" textlink="">
                <xdr:nvSpPr>
                  <xdr:cNvPr id="402" name="Shape 402">
                    <a:extLst>
                      <a:ext uri="{FF2B5EF4-FFF2-40B4-BE49-F238E27FC236}">
                        <a16:creationId xmlns:a16="http://schemas.microsoft.com/office/drawing/2014/main" id="{00000000-0008-0000-0200-000092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03" name="Shape 403">
                    <a:extLst>
                      <a:ext uri="{FF2B5EF4-FFF2-40B4-BE49-F238E27FC236}">
                        <a16:creationId xmlns:a16="http://schemas.microsoft.com/office/drawing/2014/main" id="{00000000-0008-0000-0200-000093010000}"/>
                      </a:ext>
                    </a:extLst>
                  </xdr:cNvPr>
                  <xdr:cNvCxnSpPr/>
                </xdr:nvCxnSpPr>
                <xdr:spPr>
                  <a:xfrm>
                    <a:off x="6045517" y="1377732"/>
                    <a:ext cx="14657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04" name="Shape 404">
                    <a:extLst>
                      <a:ext uri="{FF2B5EF4-FFF2-40B4-BE49-F238E27FC236}">
                        <a16:creationId xmlns:a16="http://schemas.microsoft.com/office/drawing/2014/main" id="{00000000-0008-0000-0200-000094010000}"/>
                      </a:ext>
                    </a:extLst>
                  </xdr:cNvPr>
                  <xdr:cNvCxnSpPr/>
                </xdr:nvCxnSpPr>
                <xdr:spPr>
                  <a:xfrm>
                    <a:off x="5744307" y="2716436"/>
                    <a:ext cx="28535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05" name="Shape 405">
                    <a:extLst>
                      <a:ext uri="{FF2B5EF4-FFF2-40B4-BE49-F238E27FC236}">
                        <a16:creationId xmlns:a16="http://schemas.microsoft.com/office/drawing/2014/main" id="{00000000-0008-0000-0200-000095010000}"/>
                      </a:ext>
                    </a:extLst>
                  </xdr:cNvPr>
                  <xdr:cNvCxnSpPr/>
                </xdr:nvCxnSpPr>
                <xdr:spPr>
                  <a:xfrm>
                    <a:off x="6029667" y="1378595"/>
                    <a:ext cx="0" cy="133860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3681573" y="4655478"/>
          <a:ext cx="381000" cy="2095500"/>
          <a:chOff x="5155500" y="2732250"/>
          <a:chExt cx="381000" cy="2095501"/>
        </a:xfrm>
      </xdr:grpSpPr>
      <xdr:grpSp>
        <xdr:nvGrpSpPr>
          <xdr:cNvPr id="406" name="Shape 406">
            <a:extLst>
              <a:ext uri="{FF2B5EF4-FFF2-40B4-BE49-F238E27FC236}">
                <a16:creationId xmlns:a16="http://schemas.microsoft.com/office/drawing/2014/main" id="{00000000-0008-0000-0200-000096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" name="Shape 407">
              <a:extLst>
                <a:ext uri="{FF2B5EF4-FFF2-40B4-BE49-F238E27FC236}">
                  <a16:creationId xmlns:a16="http://schemas.microsoft.com/office/drawing/2014/main" id="{00000000-0008-0000-0200-000097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08" name="Shape 408">
                <a:extLst>
                  <a:ext uri="{FF2B5EF4-FFF2-40B4-BE49-F238E27FC236}">
                    <a16:creationId xmlns:a16="http://schemas.microsoft.com/office/drawing/2014/main" id="{00000000-0008-0000-0200-000098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09" name="Shape 409">
                <a:extLst>
                  <a:ext uri="{FF2B5EF4-FFF2-40B4-BE49-F238E27FC236}">
                    <a16:creationId xmlns:a16="http://schemas.microsoft.com/office/drawing/2014/main" id="{00000000-0008-0000-0200-000099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10" name="Shape 410">
                  <a:extLst>
                    <a:ext uri="{FF2B5EF4-FFF2-40B4-BE49-F238E27FC236}">
                      <a16:creationId xmlns:a16="http://schemas.microsoft.com/office/drawing/2014/main" id="{00000000-0008-0000-0200-00009A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11" name="Shape 411">
                  <a:extLst>
                    <a:ext uri="{FF2B5EF4-FFF2-40B4-BE49-F238E27FC236}">
                      <a16:creationId xmlns:a16="http://schemas.microsoft.com/office/drawing/2014/main" id="{00000000-0008-0000-0200-00009B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12" name="Shape 412">
                    <a:extLst>
                      <a:ext uri="{FF2B5EF4-FFF2-40B4-BE49-F238E27FC236}">
                        <a16:creationId xmlns:a16="http://schemas.microsoft.com/office/drawing/2014/main" id="{00000000-0008-0000-0200-00009C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13" name="Shape 413">
                    <a:extLst>
                      <a:ext uri="{FF2B5EF4-FFF2-40B4-BE49-F238E27FC236}">
                        <a16:creationId xmlns:a16="http://schemas.microsoft.com/office/drawing/2014/main" id="{00000000-0008-0000-0200-00009D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14" name="Shape 414">
                    <a:extLst>
                      <a:ext uri="{FF2B5EF4-FFF2-40B4-BE49-F238E27FC236}">
                        <a16:creationId xmlns:a16="http://schemas.microsoft.com/office/drawing/2014/main" id="{00000000-0008-0000-0200-00009E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15" name="Shape 415">
                    <a:extLst>
                      <a:ext uri="{FF2B5EF4-FFF2-40B4-BE49-F238E27FC236}">
                        <a16:creationId xmlns:a16="http://schemas.microsoft.com/office/drawing/2014/main" id="{00000000-0008-0000-0200-00009F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6143090" y="2963666"/>
          <a:ext cx="590550" cy="2495550"/>
          <a:chOff x="5050725" y="2532225"/>
          <a:chExt cx="590550" cy="2495550"/>
        </a:xfrm>
      </xdr:grpSpPr>
      <xdr:grpSp>
        <xdr:nvGrpSpPr>
          <xdr:cNvPr id="416" name="Shape 416">
            <a:extLst>
              <a:ext uri="{FF2B5EF4-FFF2-40B4-BE49-F238E27FC236}">
                <a16:creationId xmlns:a16="http://schemas.microsoft.com/office/drawing/2014/main" id="{00000000-0008-0000-0200-0000A0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7" name="Shape 417">
              <a:extLst>
                <a:ext uri="{FF2B5EF4-FFF2-40B4-BE49-F238E27FC236}">
                  <a16:creationId xmlns:a16="http://schemas.microsoft.com/office/drawing/2014/main" id="{00000000-0008-0000-0200-0000A1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18" name="Shape 418">
                <a:extLst>
                  <a:ext uri="{FF2B5EF4-FFF2-40B4-BE49-F238E27FC236}">
                    <a16:creationId xmlns:a16="http://schemas.microsoft.com/office/drawing/2014/main" id="{00000000-0008-0000-0200-0000A2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19" name="Shape 419">
                <a:extLst>
                  <a:ext uri="{FF2B5EF4-FFF2-40B4-BE49-F238E27FC236}">
                    <a16:creationId xmlns:a16="http://schemas.microsoft.com/office/drawing/2014/main" id="{00000000-0008-0000-0200-0000A3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20" name="Shape 420">
                <a:extLst>
                  <a:ext uri="{FF2B5EF4-FFF2-40B4-BE49-F238E27FC236}">
                    <a16:creationId xmlns:a16="http://schemas.microsoft.com/office/drawing/2014/main" id="{00000000-0008-0000-0200-0000A4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21" name="Shape 421">
                  <a:extLst>
                    <a:ext uri="{FF2B5EF4-FFF2-40B4-BE49-F238E27FC236}">
                      <a16:creationId xmlns:a16="http://schemas.microsoft.com/office/drawing/2014/main" id="{00000000-0008-0000-0200-0000A5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22" name="Shape 422">
                  <a:extLst>
                    <a:ext uri="{FF2B5EF4-FFF2-40B4-BE49-F238E27FC236}">
                      <a16:creationId xmlns:a16="http://schemas.microsoft.com/office/drawing/2014/main" id="{00000000-0008-0000-0200-0000A6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3" name="Shape 423">
                  <a:extLst>
                    <a:ext uri="{FF2B5EF4-FFF2-40B4-BE49-F238E27FC236}">
                      <a16:creationId xmlns:a16="http://schemas.microsoft.com/office/drawing/2014/main" id="{00000000-0008-0000-0200-0000A7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24" name="Shape 424">
                  <a:extLst>
                    <a:ext uri="{FF2B5EF4-FFF2-40B4-BE49-F238E27FC236}">
                      <a16:creationId xmlns:a16="http://schemas.microsoft.com/office/drawing/2014/main" id="{00000000-0008-0000-0200-0000A8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0</xdr:colOff>
      <xdr:row>15</xdr:row>
      <xdr:rowOff>114300</xdr:rowOff>
    </xdr:from>
    <xdr:ext cx="381000" cy="19526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2450815" y="4009918"/>
          <a:ext cx="381000" cy="1952625"/>
          <a:chOff x="5155500" y="2803688"/>
          <a:chExt cx="381000" cy="1952626"/>
        </a:xfrm>
      </xdr:grpSpPr>
      <xdr:grpSp>
        <xdr:nvGrpSpPr>
          <xdr:cNvPr id="425" name="Shape 425">
            <a:extLst>
              <a:ext uri="{FF2B5EF4-FFF2-40B4-BE49-F238E27FC236}">
                <a16:creationId xmlns:a16="http://schemas.microsoft.com/office/drawing/2014/main" id="{00000000-0008-0000-0200-0000A9010000}"/>
              </a:ext>
            </a:extLst>
          </xdr:cNvPr>
          <xdr:cNvGrpSpPr/>
        </xdr:nvGrpSpPr>
        <xdr:grpSpPr>
          <a:xfrm>
            <a:off x="5155500" y="2803688"/>
            <a:ext cx="381000" cy="1952626"/>
            <a:chOff x="5155499" y="2798924"/>
            <a:chExt cx="381000" cy="1962151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155499" y="2798924"/>
              <a:ext cx="381000" cy="1962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6" name="Shape 426">
              <a:extLst>
                <a:ext uri="{FF2B5EF4-FFF2-40B4-BE49-F238E27FC236}">
                  <a16:creationId xmlns:a16="http://schemas.microsoft.com/office/drawing/2014/main" id="{00000000-0008-0000-0200-0000AA010000}"/>
                </a:ext>
              </a:extLst>
            </xdr:cNvPr>
            <xdr:cNvGrpSpPr/>
          </xdr:nvGrpSpPr>
          <xdr:grpSpPr>
            <a:xfrm>
              <a:off x="5155499" y="2798924"/>
              <a:ext cx="381000" cy="1962151"/>
              <a:chOff x="5155505" y="2546511"/>
              <a:chExt cx="380989" cy="2466974"/>
            </a:xfrm>
          </xdr:grpSpPr>
          <xdr:sp macro="" textlink="">
            <xdr:nvSpPr>
              <xdr:cNvPr id="427" name="Shape 427">
                <a:extLst>
                  <a:ext uri="{FF2B5EF4-FFF2-40B4-BE49-F238E27FC236}">
                    <a16:creationId xmlns:a16="http://schemas.microsoft.com/office/drawing/2014/main" id="{00000000-0008-0000-0200-0000AB010000}"/>
                  </a:ext>
                </a:extLst>
              </xdr:cNvPr>
              <xdr:cNvSpPr/>
            </xdr:nvSpPr>
            <xdr:spPr>
              <a:xfrm>
                <a:off x="5155505" y="2546511"/>
                <a:ext cx="3809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28" name="Shape 428">
                <a:extLst>
                  <a:ext uri="{FF2B5EF4-FFF2-40B4-BE49-F238E27FC236}">
                    <a16:creationId xmlns:a16="http://schemas.microsoft.com/office/drawing/2014/main" id="{00000000-0008-0000-0200-0000AC010000}"/>
                  </a:ext>
                </a:extLst>
              </xdr:cNvPr>
              <xdr:cNvGrpSpPr/>
            </xdr:nvGrpSpPr>
            <xdr:grpSpPr>
              <a:xfrm>
                <a:off x="5155505" y="2546512"/>
                <a:ext cx="380989" cy="2466973"/>
                <a:chOff x="5145972" y="2541749"/>
                <a:chExt cx="400037" cy="2476491"/>
              </a:xfrm>
            </xdr:grpSpPr>
            <xdr:sp macro="" textlink="">
              <xdr:nvSpPr>
                <xdr:cNvPr id="429" name="Shape 429">
                  <a:extLst>
                    <a:ext uri="{FF2B5EF4-FFF2-40B4-BE49-F238E27FC236}">
                      <a16:creationId xmlns:a16="http://schemas.microsoft.com/office/drawing/2014/main" id="{00000000-0008-0000-0200-0000AD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30" name="Shape 430">
                  <a:extLst>
                    <a:ext uri="{FF2B5EF4-FFF2-40B4-BE49-F238E27FC236}">
                      <a16:creationId xmlns:a16="http://schemas.microsoft.com/office/drawing/2014/main" id="{00000000-0008-0000-0200-0000AE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37" cy="2476491"/>
                  <a:chOff x="5744307" y="600806"/>
                  <a:chExt cx="400225" cy="2493600"/>
                </a:xfrm>
              </xdr:grpSpPr>
              <xdr:sp macro="" textlink="">
                <xdr:nvSpPr>
                  <xdr:cNvPr id="431" name="Shape 431">
                    <a:extLst>
                      <a:ext uri="{FF2B5EF4-FFF2-40B4-BE49-F238E27FC236}">
                        <a16:creationId xmlns:a16="http://schemas.microsoft.com/office/drawing/2014/main" id="{00000000-0008-0000-0200-0000AF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32" name="Shape 432">
                    <a:extLst>
                      <a:ext uri="{FF2B5EF4-FFF2-40B4-BE49-F238E27FC236}">
                        <a16:creationId xmlns:a16="http://schemas.microsoft.com/office/drawing/2014/main" id="{00000000-0008-0000-0200-0000B0010000}"/>
                      </a:ext>
                    </a:extLst>
                  </xdr:cNvPr>
                  <xdr:cNvCxnSpPr/>
                </xdr:nvCxnSpPr>
                <xdr:spPr>
                  <a:xfrm>
                    <a:off x="5950369" y="1445125"/>
                    <a:ext cx="162471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33" name="Shape 433">
                    <a:extLst>
                      <a:ext uri="{FF2B5EF4-FFF2-40B4-BE49-F238E27FC236}">
                        <a16:creationId xmlns:a16="http://schemas.microsoft.com/office/drawing/2014/main" id="{00000000-0008-0000-0200-0000B1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34" name="Shape 434">
                    <a:extLst>
                      <a:ext uri="{FF2B5EF4-FFF2-40B4-BE49-F238E27FC236}">
                        <a16:creationId xmlns:a16="http://schemas.microsoft.com/office/drawing/2014/main" id="{00000000-0008-0000-0200-0000B2010000}"/>
                      </a:ext>
                    </a:extLst>
                  </xdr:cNvPr>
                  <xdr:cNvCxnSpPr/>
                </xdr:nvCxnSpPr>
                <xdr:spPr>
                  <a:xfrm>
                    <a:off x="5934896" y="1457679"/>
                    <a:ext cx="0" cy="885758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1258156" y="2259244"/>
          <a:ext cx="409575" cy="1657350"/>
          <a:chOff x="5141212" y="2951325"/>
          <a:chExt cx="409576" cy="1657350"/>
        </a:xfrm>
      </xdr:grpSpPr>
      <xdr:grpSp>
        <xdr:nvGrpSpPr>
          <xdr:cNvPr id="435" name="Shape 435">
            <a:extLst>
              <a:ext uri="{FF2B5EF4-FFF2-40B4-BE49-F238E27FC236}">
                <a16:creationId xmlns:a16="http://schemas.microsoft.com/office/drawing/2014/main" id="{00000000-0008-0000-0200-0000B3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6" name="Shape 436">
              <a:extLst>
                <a:ext uri="{FF2B5EF4-FFF2-40B4-BE49-F238E27FC236}">
                  <a16:creationId xmlns:a16="http://schemas.microsoft.com/office/drawing/2014/main" id="{00000000-0008-0000-0200-0000B4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437" name="Shape 437">
                <a:extLst>
                  <a:ext uri="{FF2B5EF4-FFF2-40B4-BE49-F238E27FC236}">
                    <a16:creationId xmlns:a16="http://schemas.microsoft.com/office/drawing/2014/main" id="{00000000-0008-0000-0200-0000B5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38" name="Shape 438">
                <a:extLst>
                  <a:ext uri="{FF2B5EF4-FFF2-40B4-BE49-F238E27FC236}">
                    <a16:creationId xmlns:a16="http://schemas.microsoft.com/office/drawing/2014/main" id="{00000000-0008-0000-0200-0000B601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439" name="Shape 439">
                  <a:extLst>
                    <a:ext uri="{FF2B5EF4-FFF2-40B4-BE49-F238E27FC236}">
                      <a16:creationId xmlns:a16="http://schemas.microsoft.com/office/drawing/2014/main" id="{00000000-0008-0000-0200-0000B7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40" name="Shape 440">
                  <a:extLst>
                    <a:ext uri="{FF2B5EF4-FFF2-40B4-BE49-F238E27FC236}">
                      <a16:creationId xmlns:a16="http://schemas.microsoft.com/office/drawing/2014/main" id="{00000000-0008-0000-0200-0000B801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441" name="Shape 441">
                    <a:extLst>
                      <a:ext uri="{FF2B5EF4-FFF2-40B4-BE49-F238E27FC236}">
                        <a16:creationId xmlns:a16="http://schemas.microsoft.com/office/drawing/2014/main" id="{00000000-0008-0000-0200-0000B9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42" name="Shape 442">
                    <a:extLst>
                      <a:ext uri="{FF2B5EF4-FFF2-40B4-BE49-F238E27FC236}">
                        <a16:creationId xmlns:a16="http://schemas.microsoft.com/office/drawing/2014/main" id="{00000000-0008-0000-0200-0000BA01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3" name="Shape 443">
                    <a:extLst>
                      <a:ext uri="{FF2B5EF4-FFF2-40B4-BE49-F238E27FC236}">
                        <a16:creationId xmlns:a16="http://schemas.microsoft.com/office/drawing/2014/main" id="{00000000-0008-0000-0200-0000BB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44" name="Shape 444">
                    <a:extLst>
                      <a:ext uri="{FF2B5EF4-FFF2-40B4-BE49-F238E27FC236}">
                        <a16:creationId xmlns:a16="http://schemas.microsoft.com/office/drawing/2014/main" id="{00000000-0008-0000-0200-0000BC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258156" y="1232685"/>
          <a:ext cx="409575" cy="971550"/>
          <a:chOff x="5141212" y="3294225"/>
          <a:chExt cx="409576" cy="971550"/>
        </a:xfrm>
      </xdr:grpSpPr>
      <xdr:grpSp>
        <xdr:nvGrpSpPr>
          <xdr:cNvPr id="445" name="Shape 445">
            <a:extLst>
              <a:ext uri="{FF2B5EF4-FFF2-40B4-BE49-F238E27FC236}">
                <a16:creationId xmlns:a16="http://schemas.microsoft.com/office/drawing/2014/main" id="{00000000-0008-0000-0200-0000BD01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6" name="Shape 446">
              <a:extLst>
                <a:ext uri="{FF2B5EF4-FFF2-40B4-BE49-F238E27FC236}">
                  <a16:creationId xmlns:a16="http://schemas.microsoft.com/office/drawing/2014/main" id="{00000000-0008-0000-0200-0000BE01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447" name="Shape 447">
                <a:extLst>
                  <a:ext uri="{FF2B5EF4-FFF2-40B4-BE49-F238E27FC236}">
                    <a16:creationId xmlns:a16="http://schemas.microsoft.com/office/drawing/2014/main" id="{00000000-0008-0000-0200-0000B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48" name="Shape 448">
                <a:extLst>
                  <a:ext uri="{FF2B5EF4-FFF2-40B4-BE49-F238E27FC236}">
                    <a16:creationId xmlns:a16="http://schemas.microsoft.com/office/drawing/2014/main" id="{00000000-0008-0000-0200-0000C001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449" name="Shape 449">
                  <a:extLst>
                    <a:ext uri="{FF2B5EF4-FFF2-40B4-BE49-F238E27FC236}">
                      <a16:creationId xmlns:a16="http://schemas.microsoft.com/office/drawing/2014/main" id="{00000000-0008-0000-0200-0000C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50" name="Shape 450">
                  <a:extLst>
                    <a:ext uri="{FF2B5EF4-FFF2-40B4-BE49-F238E27FC236}">
                      <a16:creationId xmlns:a16="http://schemas.microsoft.com/office/drawing/2014/main" id="{00000000-0008-0000-0200-0000C201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451" name="Shape 451">
                    <a:extLst>
                      <a:ext uri="{FF2B5EF4-FFF2-40B4-BE49-F238E27FC236}">
                        <a16:creationId xmlns:a16="http://schemas.microsoft.com/office/drawing/2014/main" id="{00000000-0008-0000-0200-0000C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52" name="Shape 452">
                    <a:extLst>
                      <a:ext uri="{FF2B5EF4-FFF2-40B4-BE49-F238E27FC236}">
                        <a16:creationId xmlns:a16="http://schemas.microsoft.com/office/drawing/2014/main" id="{00000000-0008-0000-0200-0000C401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3" name="Shape 453">
                    <a:extLst>
                      <a:ext uri="{FF2B5EF4-FFF2-40B4-BE49-F238E27FC236}">
                        <a16:creationId xmlns:a16="http://schemas.microsoft.com/office/drawing/2014/main" id="{00000000-0008-0000-0200-0000C501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54" name="Shape 454">
                    <a:extLst>
                      <a:ext uri="{FF2B5EF4-FFF2-40B4-BE49-F238E27FC236}">
                        <a16:creationId xmlns:a16="http://schemas.microsoft.com/office/drawing/2014/main" id="{00000000-0008-0000-0200-0000C601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17</xdr:col>
      <xdr:colOff>114300</xdr:colOff>
      <xdr:row>33</xdr:row>
      <xdr:rowOff>0</xdr:rowOff>
    </xdr:from>
    <xdr:ext cx="971550" cy="14287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4368443" y="7796587"/>
          <a:ext cx="971550" cy="142875"/>
          <a:chOff x="4860225" y="3708563"/>
          <a:chExt cx="971551" cy="142876"/>
        </a:xfrm>
      </xdr:grpSpPr>
      <xdr:grpSp>
        <xdr:nvGrpSpPr>
          <xdr:cNvPr id="455" name="Shape 455">
            <a:extLst>
              <a:ext uri="{FF2B5EF4-FFF2-40B4-BE49-F238E27FC236}">
                <a16:creationId xmlns:a16="http://schemas.microsoft.com/office/drawing/2014/main" id="{00000000-0008-0000-0200-0000C7010000}"/>
              </a:ext>
            </a:extLst>
          </xdr:cNvPr>
          <xdr:cNvGrpSpPr/>
        </xdr:nvGrpSpPr>
        <xdr:grpSpPr>
          <a:xfrm>
            <a:off x="4860225" y="3708563"/>
            <a:ext cx="971551" cy="142876"/>
            <a:chOff x="4860224" y="3708562"/>
            <a:chExt cx="971551" cy="142876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4860224" y="3708562"/>
              <a:ext cx="9715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6" name="Shape 456">
              <a:extLst>
                <a:ext uri="{FF2B5EF4-FFF2-40B4-BE49-F238E27FC236}">
                  <a16:creationId xmlns:a16="http://schemas.microsoft.com/office/drawing/2014/main" id="{00000000-0008-0000-0200-0000C8010000}"/>
                </a:ext>
              </a:extLst>
            </xdr:cNvPr>
            <xdr:cNvGrpSpPr/>
          </xdr:nvGrpSpPr>
          <xdr:grpSpPr>
            <a:xfrm>
              <a:off x="4860224" y="3708562"/>
              <a:ext cx="971551" cy="142876"/>
              <a:chOff x="4855462" y="3708562"/>
              <a:chExt cx="981076" cy="142876"/>
            </a:xfrm>
          </xdr:grpSpPr>
          <xdr:sp macro="" textlink="">
            <xdr:nvSpPr>
              <xdr:cNvPr id="457" name="Shape 457">
                <a:extLst>
                  <a:ext uri="{FF2B5EF4-FFF2-40B4-BE49-F238E27FC236}">
                    <a16:creationId xmlns:a16="http://schemas.microsoft.com/office/drawing/2014/main" id="{00000000-0008-0000-0200-0000C9010000}"/>
                  </a:ext>
                </a:extLst>
              </xdr:cNvPr>
              <xdr:cNvSpPr/>
            </xdr:nvSpPr>
            <xdr:spPr>
              <a:xfrm>
                <a:off x="4855462" y="3708562"/>
                <a:ext cx="981075" cy="142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58" name="Shape 458">
                <a:extLst>
                  <a:ext uri="{FF2B5EF4-FFF2-40B4-BE49-F238E27FC236}">
                    <a16:creationId xmlns:a16="http://schemas.microsoft.com/office/drawing/2014/main" id="{00000000-0008-0000-0200-0000CA010000}"/>
                  </a:ext>
                </a:extLst>
              </xdr:cNvPr>
              <xdr:cNvGrpSpPr/>
            </xdr:nvGrpSpPr>
            <xdr:grpSpPr>
              <a:xfrm>
                <a:off x="4855463" y="3708563"/>
                <a:ext cx="981075" cy="142875"/>
                <a:chOff x="4855461" y="3708562"/>
                <a:chExt cx="981074" cy="142875"/>
              </a:xfrm>
            </xdr:grpSpPr>
            <xdr:sp macro="" textlink="">
              <xdr:nvSpPr>
                <xdr:cNvPr id="459" name="Shape 459">
                  <a:extLst>
                    <a:ext uri="{FF2B5EF4-FFF2-40B4-BE49-F238E27FC236}">
                      <a16:creationId xmlns:a16="http://schemas.microsoft.com/office/drawing/2014/main" id="{00000000-0008-0000-0200-0000CB010000}"/>
                    </a:ext>
                  </a:extLst>
                </xdr:cNvPr>
                <xdr:cNvSpPr/>
              </xdr:nvSpPr>
              <xdr:spPr>
                <a:xfrm>
                  <a:off x="4855462" y="3708562"/>
                  <a:ext cx="981050" cy="142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60" name="Shape 460">
                  <a:extLst>
                    <a:ext uri="{FF2B5EF4-FFF2-40B4-BE49-F238E27FC236}">
                      <a16:creationId xmlns:a16="http://schemas.microsoft.com/office/drawing/2014/main" id="{00000000-0008-0000-0200-0000CC010000}"/>
                    </a:ext>
                  </a:extLst>
                </xdr:cNvPr>
                <xdr:cNvCxnSpPr/>
              </xdr:nvCxnSpPr>
              <xdr:spPr>
                <a:xfrm flipH="1">
                  <a:off x="4855461" y="3708562"/>
                  <a:ext cx="981074" cy="142875"/>
                </a:xfrm>
                <a:prstGeom prst="bentConnector3">
                  <a:avLst>
                    <a:gd name="adj1" fmla="val 106744"/>
                  </a:avLst>
                </a:prstGeom>
                <a:noFill/>
                <a:ln w="9525" cap="flat" cmpd="sng">
                  <a:solidFill>
                    <a:srgbClr val="4A7D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8</xdr:row>
      <xdr:rowOff>342900</xdr:rowOff>
    </xdr:from>
    <xdr:ext cx="409575" cy="165735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3681573" y="2221144"/>
          <a:ext cx="409575" cy="1657350"/>
          <a:chOff x="5141213" y="2951325"/>
          <a:chExt cx="409576" cy="1657350"/>
        </a:xfrm>
      </xdr:grpSpPr>
      <xdr:grpSp>
        <xdr:nvGrpSpPr>
          <xdr:cNvPr id="461" name="Shape 461">
            <a:extLst>
              <a:ext uri="{FF2B5EF4-FFF2-40B4-BE49-F238E27FC236}">
                <a16:creationId xmlns:a16="http://schemas.microsoft.com/office/drawing/2014/main" id="{00000000-0008-0000-0200-0000CD010000}"/>
              </a:ext>
            </a:extLst>
          </xdr:cNvPr>
          <xdr:cNvGrpSpPr/>
        </xdr:nvGrpSpPr>
        <xdr:grpSpPr>
          <a:xfrm>
            <a:off x="5141213" y="2951325"/>
            <a:ext cx="409576" cy="1657350"/>
            <a:chOff x="5136450" y="2956087"/>
            <a:chExt cx="419101" cy="1647824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136450" y="2956087"/>
              <a:ext cx="419100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2" name="Shape 462">
              <a:extLst>
                <a:ext uri="{FF2B5EF4-FFF2-40B4-BE49-F238E27FC236}">
                  <a16:creationId xmlns:a16="http://schemas.microsoft.com/office/drawing/2014/main" id="{00000000-0008-0000-0200-0000CE010000}"/>
                </a:ext>
              </a:extLst>
            </xdr:cNvPr>
            <xdr:cNvGrpSpPr/>
          </xdr:nvGrpSpPr>
          <xdr:grpSpPr>
            <a:xfrm>
              <a:off x="5136450" y="2956087"/>
              <a:ext cx="419101" cy="1647824"/>
              <a:chOff x="5126924" y="2960850"/>
              <a:chExt cx="438151" cy="1638298"/>
            </a:xfrm>
          </xdr:grpSpPr>
          <xdr:sp macro="" textlink="">
            <xdr:nvSpPr>
              <xdr:cNvPr id="463" name="Shape 463">
                <a:extLst>
                  <a:ext uri="{FF2B5EF4-FFF2-40B4-BE49-F238E27FC236}">
                    <a16:creationId xmlns:a16="http://schemas.microsoft.com/office/drawing/2014/main" id="{00000000-0008-0000-0200-0000CF010000}"/>
                  </a:ext>
                </a:extLst>
              </xdr:cNvPr>
              <xdr:cNvSpPr/>
            </xdr:nvSpPr>
            <xdr:spPr>
              <a:xfrm>
                <a:off x="5126925" y="2960850"/>
                <a:ext cx="438150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64" name="Shape 464">
                <a:extLst>
                  <a:ext uri="{FF2B5EF4-FFF2-40B4-BE49-F238E27FC236}">
                    <a16:creationId xmlns:a16="http://schemas.microsoft.com/office/drawing/2014/main" id="{00000000-0008-0000-0200-0000D0010000}"/>
                  </a:ext>
                </a:extLst>
              </xdr:cNvPr>
              <xdr:cNvGrpSpPr/>
            </xdr:nvGrpSpPr>
            <xdr:grpSpPr>
              <a:xfrm flipH="1">
                <a:off x="5126924" y="2960850"/>
                <a:ext cx="438150" cy="1638298"/>
                <a:chOff x="5125387" y="2956088"/>
                <a:chExt cx="425394" cy="1647821"/>
              </a:xfrm>
            </xdr:grpSpPr>
            <xdr:sp macro="" textlink="">
              <xdr:nvSpPr>
                <xdr:cNvPr id="465" name="Shape 465">
                  <a:extLst>
                    <a:ext uri="{FF2B5EF4-FFF2-40B4-BE49-F238E27FC236}">
                      <a16:creationId xmlns:a16="http://schemas.microsoft.com/office/drawing/2014/main" id="{00000000-0008-0000-0200-0000D101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66" name="Shape 466">
                  <a:extLst>
                    <a:ext uri="{FF2B5EF4-FFF2-40B4-BE49-F238E27FC236}">
                      <a16:creationId xmlns:a16="http://schemas.microsoft.com/office/drawing/2014/main" id="{00000000-0008-0000-0200-0000D2010000}"/>
                    </a:ext>
                  </a:extLst>
                </xdr:cNvPr>
                <xdr:cNvGrpSpPr/>
              </xdr:nvGrpSpPr>
              <xdr:grpSpPr>
                <a:xfrm>
                  <a:off x="5125387" y="2956088"/>
                  <a:ext cx="425394" cy="1647821"/>
                  <a:chOff x="2754166" y="2763115"/>
                  <a:chExt cx="420908" cy="1651290"/>
                </a:xfrm>
              </xdr:grpSpPr>
              <xdr:sp macro="" textlink="">
                <xdr:nvSpPr>
                  <xdr:cNvPr id="467" name="Shape 467">
                    <a:extLst>
                      <a:ext uri="{FF2B5EF4-FFF2-40B4-BE49-F238E27FC236}">
                        <a16:creationId xmlns:a16="http://schemas.microsoft.com/office/drawing/2014/main" id="{00000000-0008-0000-0200-0000D301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68" name="Shape 468">
                    <a:extLst>
                      <a:ext uri="{FF2B5EF4-FFF2-40B4-BE49-F238E27FC236}">
                        <a16:creationId xmlns:a16="http://schemas.microsoft.com/office/drawing/2014/main" id="{00000000-0008-0000-0200-0000D4010000}"/>
                      </a:ext>
                    </a:extLst>
                  </xdr:cNvPr>
                  <xdr:cNvCxnSpPr/>
                </xdr:nvCxnSpPr>
                <xdr:spPr>
                  <a:xfrm>
                    <a:off x="2754166" y="2763200"/>
                    <a:ext cx="204149" cy="3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69" name="Shape 469">
                    <a:extLst>
                      <a:ext uri="{FF2B5EF4-FFF2-40B4-BE49-F238E27FC236}">
                        <a16:creationId xmlns:a16="http://schemas.microsoft.com/office/drawing/2014/main" id="{00000000-0008-0000-0200-0000D501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0" name="Shape 470">
                    <a:extLst>
                      <a:ext uri="{FF2B5EF4-FFF2-40B4-BE49-F238E27FC236}">
                        <a16:creationId xmlns:a16="http://schemas.microsoft.com/office/drawing/2014/main" id="{00000000-0008-0000-0200-0000D601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20</xdr:col>
      <xdr:colOff>0</xdr:colOff>
      <xdr:row>6</xdr:row>
      <xdr:rowOff>76200</xdr:rowOff>
    </xdr:from>
    <xdr:ext cx="381000" cy="19240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4912331" y="1633377"/>
          <a:ext cx="381000" cy="1924050"/>
          <a:chOff x="5155500" y="2817975"/>
          <a:chExt cx="381001" cy="1924051"/>
        </a:xfrm>
      </xdr:grpSpPr>
      <xdr:grpSp>
        <xdr:nvGrpSpPr>
          <xdr:cNvPr id="471" name="Shape 471">
            <a:extLst>
              <a:ext uri="{FF2B5EF4-FFF2-40B4-BE49-F238E27FC236}">
                <a16:creationId xmlns:a16="http://schemas.microsoft.com/office/drawing/2014/main" id="{00000000-0008-0000-0200-0000D7010000}"/>
              </a:ext>
            </a:extLst>
          </xdr:cNvPr>
          <xdr:cNvGrpSpPr/>
        </xdr:nvGrpSpPr>
        <xdr:grpSpPr>
          <a:xfrm>
            <a:off x="5155500" y="2817975"/>
            <a:ext cx="381001" cy="1924051"/>
            <a:chOff x="5150737" y="2813212"/>
            <a:chExt cx="390526" cy="1933576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150737" y="2813212"/>
              <a:ext cx="390525" cy="1933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2" name="Shape 472">
              <a:extLst>
                <a:ext uri="{FF2B5EF4-FFF2-40B4-BE49-F238E27FC236}">
                  <a16:creationId xmlns:a16="http://schemas.microsoft.com/office/drawing/2014/main" id="{00000000-0008-0000-0200-0000D8010000}"/>
                </a:ext>
              </a:extLst>
            </xdr:cNvPr>
            <xdr:cNvGrpSpPr/>
          </xdr:nvGrpSpPr>
          <xdr:grpSpPr>
            <a:xfrm>
              <a:off x="5150737" y="2813212"/>
              <a:ext cx="390526" cy="1933576"/>
              <a:chOff x="5140407" y="2546511"/>
              <a:chExt cx="396089" cy="2466974"/>
            </a:xfrm>
          </xdr:grpSpPr>
          <xdr:sp macro="" textlink="">
            <xdr:nvSpPr>
              <xdr:cNvPr id="473" name="Shape 473">
                <a:extLst>
                  <a:ext uri="{FF2B5EF4-FFF2-40B4-BE49-F238E27FC236}">
                    <a16:creationId xmlns:a16="http://schemas.microsoft.com/office/drawing/2014/main" id="{00000000-0008-0000-0200-0000D9010000}"/>
                  </a:ext>
                </a:extLst>
              </xdr:cNvPr>
              <xdr:cNvSpPr/>
            </xdr:nvSpPr>
            <xdr:spPr>
              <a:xfrm>
                <a:off x="5140407" y="2546511"/>
                <a:ext cx="396075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74" name="Shape 474">
                <a:extLst>
                  <a:ext uri="{FF2B5EF4-FFF2-40B4-BE49-F238E27FC236}">
                    <a16:creationId xmlns:a16="http://schemas.microsoft.com/office/drawing/2014/main" id="{00000000-0008-0000-0200-0000DA010000}"/>
                  </a:ext>
                </a:extLst>
              </xdr:cNvPr>
              <xdr:cNvGrpSpPr/>
            </xdr:nvGrpSpPr>
            <xdr:grpSpPr>
              <a:xfrm>
                <a:off x="5140408" y="2546512"/>
                <a:ext cx="396088" cy="2466973"/>
                <a:chOff x="5130123" y="2541749"/>
                <a:chExt cx="415891" cy="2476491"/>
              </a:xfrm>
            </xdr:grpSpPr>
            <xdr:sp macro="" textlink="">
              <xdr:nvSpPr>
                <xdr:cNvPr id="475" name="Shape 475">
                  <a:extLst>
                    <a:ext uri="{FF2B5EF4-FFF2-40B4-BE49-F238E27FC236}">
                      <a16:creationId xmlns:a16="http://schemas.microsoft.com/office/drawing/2014/main" id="{00000000-0008-0000-0200-0000DB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76" name="Shape 476">
                  <a:extLst>
                    <a:ext uri="{FF2B5EF4-FFF2-40B4-BE49-F238E27FC236}">
                      <a16:creationId xmlns:a16="http://schemas.microsoft.com/office/drawing/2014/main" id="{00000000-0008-0000-0200-0000DC010000}"/>
                    </a:ext>
                  </a:extLst>
                </xdr:cNvPr>
                <xdr:cNvGrpSpPr/>
              </xdr:nvGrpSpPr>
              <xdr:grpSpPr>
                <a:xfrm>
                  <a:off x="5130123" y="2541749"/>
                  <a:ext cx="415891" cy="2476491"/>
                  <a:chOff x="5728457" y="600806"/>
                  <a:chExt cx="416087" cy="2493600"/>
                </a:xfrm>
              </xdr:grpSpPr>
              <xdr:sp macro="" textlink="">
                <xdr:nvSpPr>
                  <xdr:cNvPr id="477" name="Shape 477">
                    <a:extLst>
                      <a:ext uri="{FF2B5EF4-FFF2-40B4-BE49-F238E27FC236}">
                        <a16:creationId xmlns:a16="http://schemas.microsoft.com/office/drawing/2014/main" id="{00000000-0008-0000-0200-0000DD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78" name="Shape 478">
                    <a:extLst>
                      <a:ext uri="{FF2B5EF4-FFF2-40B4-BE49-F238E27FC236}">
                        <a16:creationId xmlns:a16="http://schemas.microsoft.com/office/drawing/2014/main" id="{00000000-0008-0000-0200-0000DE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79" name="Shape 479">
                    <a:extLst>
                      <a:ext uri="{FF2B5EF4-FFF2-40B4-BE49-F238E27FC236}">
                        <a16:creationId xmlns:a16="http://schemas.microsoft.com/office/drawing/2014/main" id="{00000000-0008-0000-0200-0000DF010000}"/>
                      </a:ext>
                    </a:extLst>
                  </xdr:cNvPr>
                  <xdr:cNvCxnSpPr/>
                </xdr:nvCxnSpPr>
                <xdr:spPr>
                  <a:xfrm>
                    <a:off x="572845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80" name="Shape 480">
                    <a:extLst>
                      <a:ext uri="{FF2B5EF4-FFF2-40B4-BE49-F238E27FC236}">
                        <a16:creationId xmlns:a16="http://schemas.microsoft.com/office/drawing/2014/main" id="{00000000-0008-0000-0200-0000E0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15</xdr:col>
      <xdr:colOff>0</xdr:colOff>
      <xdr:row>18</xdr:row>
      <xdr:rowOff>0</xdr:rowOff>
    </xdr:from>
    <xdr:ext cx="381000" cy="20955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pSpPr/>
      </xdr:nvGrpSpPr>
      <xdr:grpSpPr>
        <a:xfrm>
          <a:off x="3681573" y="4655478"/>
          <a:ext cx="381000" cy="2095500"/>
          <a:chOff x="5155500" y="2732250"/>
          <a:chExt cx="381000" cy="2095501"/>
        </a:xfrm>
      </xdr:grpSpPr>
      <xdr:grpSp>
        <xdr:nvGrpSpPr>
          <xdr:cNvPr id="481" name="Shape 481">
            <a:extLst>
              <a:ext uri="{FF2B5EF4-FFF2-40B4-BE49-F238E27FC236}">
                <a16:creationId xmlns:a16="http://schemas.microsoft.com/office/drawing/2014/main" id="{00000000-0008-0000-0200-0000E1010000}"/>
              </a:ext>
            </a:extLst>
          </xdr:cNvPr>
          <xdr:cNvGrpSpPr/>
        </xdr:nvGrpSpPr>
        <xdr:grpSpPr>
          <a:xfrm>
            <a:off x="5155500" y="2732250"/>
            <a:ext cx="381000" cy="2095501"/>
            <a:chOff x="5155499" y="2732249"/>
            <a:chExt cx="381000" cy="209550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155499" y="2732249"/>
              <a:ext cx="381000" cy="2095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" name="Shape 482">
              <a:extLst>
                <a:ext uri="{FF2B5EF4-FFF2-40B4-BE49-F238E27FC236}">
                  <a16:creationId xmlns:a16="http://schemas.microsoft.com/office/drawing/2014/main" id="{00000000-0008-0000-0200-0000E2010000}"/>
                </a:ext>
              </a:extLst>
            </xdr:cNvPr>
            <xdr:cNvGrpSpPr/>
          </xdr:nvGrpSpPr>
          <xdr:grpSpPr>
            <a:xfrm>
              <a:off x="5155499" y="2732249"/>
              <a:ext cx="381000" cy="2095500"/>
              <a:chOff x="5155498" y="2546511"/>
              <a:chExt cx="381000" cy="2466974"/>
            </a:xfrm>
          </xdr:grpSpPr>
          <xdr:sp macro="" textlink="">
            <xdr:nvSpPr>
              <xdr:cNvPr id="483" name="Shape 483">
                <a:extLst>
                  <a:ext uri="{FF2B5EF4-FFF2-40B4-BE49-F238E27FC236}">
                    <a16:creationId xmlns:a16="http://schemas.microsoft.com/office/drawing/2014/main" id="{00000000-0008-0000-0200-0000E3010000}"/>
                  </a:ext>
                </a:extLst>
              </xdr:cNvPr>
              <xdr:cNvSpPr/>
            </xdr:nvSpPr>
            <xdr:spPr>
              <a:xfrm>
                <a:off x="5155498" y="2546511"/>
                <a:ext cx="381000" cy="24669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84" name="Shape 484">
                <a:extLst>
                  <a:ext uri="{FF2B5EF4-FFF2-40B4-BE49-F238E27FC236}">
                    <a16:creationId xmlns:a16="http://schemas.microsoft.com/office/drawing/2014/main" id="{00000000-0008-0000-0200-0000E4010000}"/>
                  </a:ext>
                </a:extLst>
              </xdr:cNvPr>
              <xdr:cNvGrpSpPr/>
            </xdr:nvGrpSpPr>
            <xdr:grpSpPr>
              <a:xfrm>
                <a:off x="5155498" y="2546512"/>
                <a:ext cx="381000" cy="2466973"/>
                <a:chOff x="5145972" y="2541749"/>
                <a:chExt cx="400049" cy="2476491"/>
              </a:xfrm>
            </xdr:grpSpPr>
            <xdr:sp macro="" textlink="">
              <xdr:nvSpPr>
                <xdr:cNvPr id="485" name="Shape 485">
                  <a:extLst>
                    <a:ext uri="{FF2B5EF4-FFF2-40B4-BE49-F238E27FC236}">
                      <a16:creationId xmlns:a16="http://schemas.microsoft.com/office/drawing/2014/main" id="{00000000-0008-0000-0200-0000E5010000}"/>
                    </a:ext>
                  </a:extLst>
                </xdr:cNvPr>
                <xdr:cNvSpPr/>
              </xdr:nvSpPr>
              <xdr:spPr>
                <a:xfrm>
                  <a:off x="5145973" y="2541749"/>
                  <a:ext cx="400025" cy="2476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486" name="Shape 486">
                  <a:extLst>
                    <a:ext uri="{FF2B5EF4-FFF2-40B4-BE49-F238E27FC236}">
                      <a16:creationId xmlns:a16="http://schemas.microsoft.com/office/drawing/2014/main" id="{00000000-0008-0000-0200-0000E6010000}"/>
                    </a:ext>
                  </a:extLst>
                </xdr:cNvPr>
                <xdr:cNvGrpSpPr/>
              </xdr:nvGrpSpPr>
              <xdr:grpSpPr>
                <a:xfrm>
                  <a:off x="5145972" y="2541749"/>
                  <a:ext cx="400049" cy="2476491"/>
                  <a:chOff x="5744307" y="600806"/>
                  <a:chExt cx="400237" cy="2493600"/>
                </a:xfrm>
              </xdr:grpSpPr>
              <xdr:sp macro="" textlink="">
                <xdr:nvSpPr>
                  <xdr:cNvPr id="487" name="Shape 487">
                    <a:extLst>
                      <a:ext uri="{FF2B5EF4-FFF2-40B4-BE49-F238E27FC236}">
                        <a16:creationId xmlns:a16="http://schemas.microsoft.com/office/drawing/2014/main" id="{00000000-0008-0000-0200-0000E7010000}"/>
                      </a:ext>
                    </a:extLst>
                  </xdr:cNvPr>
                  <xdr:cNvSpPr/>
                </xdr:nvSpPr>
                <xdr:spPr>
                  <a:xfrm>
                    <a:off x="5744307" y="600806"/>
                    <a:ext cx="400225" cy="2493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488" name="Shape 488">
                    <a:extLst>
                      <a:ext uri="{FF2B5EF4-FFF2-40B4-BE49-F238E27FC236}">
                        <a16:creationId xmlns:a16="http://schemas.microsoft.com/office/drawing/2014/main" id="{00000000-0008-0000-0200-0000E8010000}"/>
                      </a:ext>
                    </a:extLst>
                  </xdr:cNvPr>
                  <xdr:cNvCxnSpPr/>
                </xdr:nvCxnSpPr>
                <xdr:spPr>
                  <a:xfrm>
                    <a:off x="5942128" y="1377729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489" name="Shape 489">
                    <a:extLst>
                      <a:ext uri="{FF2B5EF4-FFF2-40B4-BE49-F238E27FC236}">
                        <a16:creationId xmlns:a16="http://schemas.microsoft.com/office/drawing/2014/main" id="{00000000-0008-0000-0200-0000E9010000}"/>
                      </a:ext>
                    </a:extLst>
                  </xdr:cNvPr>
                  <xdr:cNvCxnSpPr/>
                </xdr:nvCxnSpPr>
                <xdr:spPr>
                  <a:xfrm>
                    <a:off x="5744307" y="2355916"/>
                    <a:ext cx="202416" cy="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  <xdr:cxnSp macro="">
                <xdr:nvCxnSpPr>
                  <xdr:cNvPr id="490" name="Shape 490">
                    <a:extLst>
                      <a:ext uri="{FF2B5EF4-FFF2-40B4-BE49-F238E27FC236}">
                        <a16:creationId xmlns:a16="http://schemas.microsoft.com/office/drawing/2014/main" id="{00000000-0008-0000-0200-0000EA010000}"/>
                      </a:ext>
                    </a:extLst>
                  </xdr:cNvPr>
                  <xdr:cNvCxnSpPr/>
                </xdr:nvCxnSpPr>
                <xdr:spPr>
                  <a:xfrm>
                    <a:off x="5925367" y="1387250"/>
                    <a:ext cx="9529" cy="987852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25</xdr:col>
      <xdr:colOff>0</xdr:colOff>
      <xdr:row>11</xdr:row>
      <xdr:rowOff>266700</xdr:rowOff>
    </xdr:from>
    <xdr:ext cx="590550" cy="249555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6143090" y="2963666"/>
          <a:ext cx="590550" cy="2495550"/>
          <a:chOff x="5050725" y="2532225"/>
          <a:chExt cx="590550" cy="2495550"/>
        </a:xfrm>
      </xdr:grpSpPr>
      <xdr:grpSp>
        <xdr:nvGrpSpPr>
          <xdr:cNvPr id="491" name="Shape 491">
            <a:extLst>
              <a:ext uri="{FF2B5EF4-FFF2-40B4-BE49-F238E27FC236}">
                <a16:creationId xmlns:a16="http://schemas.microsoft.com/office/drawing/2014/main" id="{00000000-0008-0000-0200-0000EB010000}"/>
              </a:ext>
            </a:extLst>
          </xdr:cNvPr>
          <xdr:cNvGrpSpPr/>
        </xdr:nvGrpSpPr>
        <xdr:grpSpPr>
          <a:xfrm>
            <a:off x="5050725" y="2532225"/>
            <a:ext cx="590550" cy="2495550"/>
            <a:chOff x="5050725" y="2527462"/>
            <a:chExt cx="590550" cy="250507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050725" y="2527462"/>
              <a:ext cx="590550" cy="2505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2" name="Shape 492">
              <a:extLst>
                <a:ext uri="{FF2B5EF4-FFF2-40B4-BE49-F238E27FC236}">
                  <a16:creationId xmlns:a16="http://schemas.microsoft.com/office/drawing/2014/main" id="{00000000-0008-0000-0200-0000EC010000}"/>
                </a:ext>
              </a:extLst>
            </xdr:cNvPr>
            <xdr:cNvGrpSpPr/>
          </xdr:nvGrpSpPr>
          <xdr:grpSpPr>
            <a:xfrm flipH="1">
              <a:off x="5050725" y="2527462"/>
              <a:ext cx="590550" cy="2505075"/>
              <a:chOff x="5125387" y="2956087"/>
              <a:chExt cx="648358" cy="1689699"/>
            </a:xfrm>
          </xdr:grpSpPr>
          <xdr:sp macro="" textlink="">
            <xdr:nvSpPr>
              <xdr:cNvPr id="493" name="Shape 493">
                <a:extLst>
                  <a:ext uri="{FF2B5EF4-FFF2-40B4-BE49-F238E27FC236}">
                    <a16:creationId xmlns:a16="http://schemas.microsoft.com/office/drawing/2014/main" id="{00000000-0008-0000-0200-0000ED010000}"/>
                  </a:ext>
                </a:extLst>
              </xdr:cNvPr>
              <xdr:cNvSpPr/>
            </xdr:nvSpPr>
            <xdr:spPr>
              <a:xfrm>
                <a:off x="5125387" y="2956088"/>
                <a:ext cx="648350" cy="1689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494" name="Shape 494">
                <a:extLst>
                  <a:ext uri="{FF2B5EF4-FFF2-40B4-BE49-F238E27FC236}">
                    <a16:creationId xmlns:a16="http://schemas.microsoft.com/office/drawing/2014/main" id="{00000000-0008-0000-0200-0000EE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495" name="Shape 495">
                <a:extLst>
                  <a:ext uri="{FF2B5EF4-FFF2-40B4-BE49-F238E27FC236}">
                    <a16:creationId xmlns:a16="http://schemas.microsoft.com/office/drawing/2014/main" id="{00000000-0008-0000-0200-0000EF010000}"/>
                  </a:ext>
                </a:extLst>
              </xdr:cNvPr>
              <xdr:cNvGrpSpPr/>
            </xdr:nvGrpSpPr>
            <xdr:grpSpPr>
              <a:xfrm>
                <a:off x="5141211" y="2956087"/>
                <a:ext cx="632534" cy="1689699"/>
                <a:chOff x="2769825" y="2763115"/>
                <a:chExt cx="625864" cy="1693256"/>
              </a:xfrm>
            </xdr:grpSpPr>
            <xdr:sp macro="" textlink="">
              <xdr:nvSpPr>
                <xdr:cNvPr id="496" name="Shape 496">
                  <a:extLst>
                    <a:ext uri="{FF2B5EF4-FFF2-40B4-BE49-F238E27FC236}">
                      <a16:creationId xmlns:a16="http://schemas.microsoft.com/office/drawing/2014/main" id="{00000000-0008-0000-0200-0000F0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497" name="Shape 497">
                  <a:extLst>
                    <a:ext uri="{FF2B5EF4-FFF2-40B4-BE49-F238E27FC236}">
                      <a16:creationId xmlns:a16="http://schemas.microsoft.com/office/drawing/2014/main" id="{00000000-0008-0000-0200-0000F1010000}"/>
                    </a:ext>
                  </a:extLst>
                </xdr:cNvPr>
                <xdr:cNvCxnSpPr/>
              </xdr:nvCxnSpPr>
              <xdr:spPr>
                <a:xfrm rot="10800000">
                  <a:off x="3211253" y="2778548"/>
                  <a:ext cx="184436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8" name="Shape 498">
                  <a:extLst>
                    <a:ext uri="{FF2B5EF4-FFF2-40B4-BE49-F238E27FC236}">
                      <a16:creationId xmlns:a16="http://schemas.microsoft.com/office/drawing/2014/main" id="{00000000-0008-0000-0200-0000F2010000}"/>
                    </a:ext>
                  </a:extLst>
                </xdr:cNvPr>
                <xdr:cNvCxnSpPr/>
              </xdr:nvCxnSpPr>
              <xdr:spPr>
                <a:xfrm rot="-5400000" flipH="1">
                  <a:off x="2401239" y="3627699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499" name="Shape 499">
                  <a:extLst>
                    <a:ext uri="{FF2B5EF4-FFF2-40B4-BE49-F238E27FC236}">
                      <a16:creationId xmlns:a16="http://schemas.microsoft.com/office/drawing/2014/main" id="{00000000-0008-0000-0200-0000F3010000}"/>
                    </a:ext>
                  </a:extLst>
                </xdr:cNvPr>
                <xdr:cNvCxnSpPr/>
              </xdr:nvCxnSpPr>
              <xdr:spPr>
                <a:xfrm>
                  <a:off x="2994356" y="444012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200025</xdr:colOff>
      <xdr:row>11</xdr:row>
      <xdr:rowOff>228600</xdr:rowOff>
    </xdr:from>
    <xdr:ext cx="4476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2431444" y="2925566"/>
          <a:ext cx="447675" cy="771525"/>
          <a:chOff x="5122163" y="3394238"/>
          <a:chExt cx="447675" cy="771525"/>
        </a:xfrm>
      </xdr:grpSpPr>
      <xdr:grpSp>
        <xdr:nvGrpSpPr>
          <xdr:cNvPr id="500" name="Shape 500">
            <a:extLst>
              <a:ext uri="{FF2B5EF4-FFF2-40B4-BE49-F238E27FC236}">
                <a16:creationId xmlns:a16="http://schemas.microsoft.com/office/drawing/2014/main" id="{00000000-0008-0000-0200-0000F4010000}"/>
              </a:ext>
            </a:extLst>
          </xdr:cNvPr>
          <xdr:cNvGrpSpPr/>
        </xdr:nvGrpSpPr>
        <xdr:grpSpPr>
          <a:xfrm>
            <a:off x="5122163" y="3394238"/>
            <a:ext cx="447675" cy="771525"/>
            <a:chOff x="5126924" y="3398999"/>
            <a:chExt cx="438149" cy="76200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126924" y="3398999"/>
              <a:ext cx="43812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1" name="Shape 501">
              <a:extLst>
                <a:ext uri="{FF2B5EF4-FFF2-40B4-BE49-F238E27FC236}">
                  <a16:creationId xmlns:a16="http://schemas.microsoft.com/office/drawing/2014/main" id="{00000000-0008-0000-0200-0000F5010000}"/>
                </a:ext>
              </a:extLst>
            </xdr:cNvPr>
            <xdr:cNvGrpSpPr/>
          </xdr:nvGrpSpPr>
          <xdr:grpSpPr>
            <a:xfrm flipH="1">
              <a:off x="5126924" y="3398999"/>
              <a:ext cx="438149" cy="762000"/>
              <a:chOff x="5125387" y="2956088"/>
              <a:chExt cx="430217" cy="1647821"/>
            </a:xfrm>
          </xdr:grpSpPr>
          <xdr:sp macro="" textlink="">
            <xdr:nvSpPr>
              <xdr:cNvPr id="502" name="Shape 502">
                <a:extLst>
                  <a:ext uri="{FF2B5EF4-FFF2-40B4-BE49-F238E27FC236}">
                    <a16:creationId xmlns:a16="http://schemas.microsoft.com/office/drawing/2014/main" id="{00000000-0008-0000-0200-0000F6010000}"/>
                  </a:ext>
                </a:extLst>
              </xdr:cNvPr>
              <xdr:cNvSpPr/>
            </xdr:nvSpPr>
            <xdr:spPr>
              <a:xfrm>
                <a:off x="5125387" y="2956088"/>
                <a:ext cx="430200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503" name="Shape 503">
                <a:extLst>
                  <a:ext uri="{FF2B5EF4-FFF2-40B4-BE49-F238E27FC236}">
                    <a16:creationId xmlns:a16="http://schemas.microsoft.com/office/drawing/2014/main" id="{00000000-0008-0000-0200-0000F7010000}"/>
                  </a:ext>
                </a:extLst>
              </xdr:cNvPr>
              <xdr:cNvSpPr/>
            </xdr:nvSpPr>
            <xdr:spPr>
              <a:xfrm>
                <a:off x="5125387" y="2956088"/>
                <a:ext cx="425375" cy="1647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504" name="Shape 504">
                <a:extLst>
                  <a:ext uri="{FF2B5EF4-FFF2-40B4-BE49-F238E27FC236}">
                    <a16:creationId xmlns:a16="http://schemas.microsoft.com/office/drawing/2014/main" id="{00000000-0008-0000-0200-0000F8010000}"/>
                  </a:ext>
                </a:extLst>
              </xdr:cNvPr>
              <xdr:cNvGrpSpPr/>
            </xdr:nvGrpSpPr>
            <xdr:grpSpPr>
              <a:xfrm>
                <a:off x="5141212" y="2956088"/>
                <a:ext cx="414392" cy="1647821"/>
                <a:chOff x="2769825" y="2763115"/>
                <a:chExt cx="410022" cy="1651290"/>
              </a:xfrm>
            </xdr:grpSpPr>
            <xdr:sp macro="" textlink="">
              <xdr:nvSpPr>
                <xdr:cNvPr id="505" name="Shape 505">
                  <a:extLst>
                    <a:ext uri="{FF2B5EF4-FFF2-40B4-BE49-F238E27FC236}">
                      <a16:creationId xmlns:a16="http://schemas.microsoft.com/office/drawing/2014/main" id="{00000000-0008-0000-0200-0000F9010000}"/>
                    </a:ext>
                  </a:extLst>
                </xdr:cNvPr>
                <xdr:cNvSpPr/>
              </xdr:nvSpPr>
              <xdr:spPr>
                <a:xfrm>
                  <a:off x="2769825" y="2763115"/>
                  <a:ext cx="405249" cy="165127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cxnSp macro="">
              <xdr:nvCxnSpPr>
                <xdr:cNvPr id="506" name="Shape 506">
                  <a:extLst>
                    <a:ext uri="{FF2B5EF4-FFF2-40B4-BE49-F238E27FC236}">
                      <a16:creationId xmlns:a16="http://schemas.microsoft.com/office/drawing/2014/main" id="{00000000-0008-0000-0200-0000FA010000}"/>
                    </a:ext>
                  </a:extLst>
                </xdr:cNvPr>
                <xdr:cNvCxnSpPr/>
              </xdr:nvCxnSpPr>
              <xdr:spPr>
                <a:xfrm>
                  <a:off x="2975698" y="2771216"/>
                  <a:ext cx="204149" cy="3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7" name="Shape 507">
                  <a:extLst>
                    <a:ext uri="{FF2B5EF4-FFF2-40B4-BE49-F238E27FC236}">
                      <a16:creationId xmlns:a16="http://schemas.microsoft.com/office/drawing/2014/main" id="{00000000-0008-0000-0200-0000FB010000}"/>
                    </a:ext>
                  </a:extLst>
                </xdr:cNvPr>
                <xdr:cNvCxnSpPr/>
              </xdr:nvCxnSpPr>
              <xdr:spPr>
                <a:xfrm rot="-5400000" flipH="1">
                  <a:off x="2152652" y="3581401"/>
                  <a:ext cx="1646958" cy="10386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8" name="Shape 508">
                  <a:extLst>
                    <a:ext uri="{FF2B5EF4-FFF2-40B4-BE49-F238E27FC236}">
                      <a16:creationId xmlns:a16="http://schemas.microsoft.com/office/drawing/2014/main" id="{00000000-0008-0000-0200-0000FC010000}"/>
                    </a:ext>
                  </a:extLst>
                </xdr:cNvPr>
                <xdr:cNvCxnSpPr/>
              </xdr:nvCxnSpPr>
              <xdr:spPr>
                <a:xfrm>
                  <a:off x="2769825" y="4414403"/>
                  <a:ext cx="198953" cy="2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rgbClr val="4A7DBA"/>
                  </a:solidFill>
                  <a:prstDash val="dash"/>
                  <a:round/>
                  <a:headEnd type="triangle" w="lg" len="lg"/>
                  <a:tailEnd type="none" w="sm" len="sm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8</xdr:row>
      <xdr:rowOff>381000</xdr:rowOff>
    </xdr:from>
    <xdr:ext cx="409575" cy="165735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1258156" y="2259244"/>
          <a:ext cx="409575" cy="1657350"/>
          <a:chOff x="5141212" y="2951325"/>
          <a:chExt cx="409576" cy="1657350"/>
        </a:xfrm>
      </xdr:grpSpPr>
      <xdr:grpSp>
        <xdr:nvGrpSpPr>
          <xdr:cNvPr id="509" name="Shape 509">
            <a:extLst>
              <a:ext uri="{FF2B5EF4-FFF2-40B4-BE49-F238E27FC236}">
                <a16:creationId xmlns:a16="http://schemas.microsoft.com/office/drawing/2014/main" id="{00000000-0008-0000-0200-0000FD010000}"/>
              </a:ext>
            </a:extLst>
          </xdr:cNvPr>
          <xdr:cNvGrpSpPr/>
        </xdr:nvGrpSpPr>
        <xdr:grpSpPr>
          <a:xfrm>
            <a:off x="5141212" y="2951325"/>
            <a:ext cx="409576" cy="1657350"/>
            <a:chOff x="5136448" y="2956087"/>
            <a:chExt cx="419100" cy="1647824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136449" y="2956087"/>
              <a:ext cx="419075" cy="16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0" name="Shape 510">
              <a:extLst>
                <a:ext uri="{FF2B5EF4-FFF2-40B4-BE49-F238E27FC236}">
                  <a16:creationId xmlns:a16="http://schemas.microsoft.com/office/drawing/2014/main" id="{00000000-0008-0000-0200-0000FE010000}"/>
                </a:ext>
              </a:extLst>
            </xdr:cNvPr>
            <xdr:cNvGrpSpPr/>
          </xdr:nvGrpSpPr>
          <xdr:grpSpPr>
            <a:xfrm>
              <a:off x="5136448" y="2956087"/>
              <a:ext cx="419100" cy="1647824"/>
              <a:chOff x="5126925" y="2960850"/>
              <a:chExt cx="438149" cy="1638298"/>
            </a:xfrm>
          </xdr:grpSpPr>
          <xdr:sp macro="" textlink="">
            <xdr:nvSpPr>
              <xdr:cNvPr id="511" name="Shape 511">
                <a:extLst>
                  <a:ext uri="{FF2B5EF4-FFF2-40B4-BE49-F238E27FC236}">
                    <a16:creationId xmlns:a16="http://schemas.microsoft.com/office/drawing/2014/main" id="{00000000-0008-0000-0200-0000FF01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12" name="Shape 512">
                <a:extLst>
                  <a:ext uri="{FF2B5EF4-FFF2-40B4-BE49-F238E27FC236}">
                    <a16:creationId xmlns:a16="http://schemas.microsoft.com/office/drawing/2014/main" id="{00000000-0008-0000-0200-000000020000}"/>
                  </a:ext>
                </a:extLst>
              </xdr:cNvPr>
              <xdr:cNvGrpSpPr/>
            </xdr:nvGrpSpPr>
            <xdr:grpSpPr>
              <a:xfrm flipH="1">
                <a:off x="5126925" y="2960850"/>
                <a:ext cx="438149" cy="1638298"/>
                <a:chOff x="5125387" y="2956088"/>
                <a:chExt cx="425393" cy="1647821"/>
              </a:xfrm>
            </xdr:grpSpPr>
            <xdr:sp macro="" textlink="">
              <xdr:nvSpPr>
                <xdr:cNvPr id="513" name="Shape 513">
                  <a:extLst>
                    <a:ext uri="{FF2B5EF4-FFF2-40B4-BE49-F238E27FC236}">
                      <a16:creationId xmlns:a16="http://schemas.microsoft.com/office/drawing/2014/main" id="{00000000-0008-0000-0200-000001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14" name="Shape 514">
                  <a:extLst>
                    <a:ext uri="{FF2B5EF4-FFF2-40B4-BE49-F238E27FC236}">
                      <a16:creationId xmlns:a16="http://schemas.microsoft.com/office/drawing/2014/main" id="{00000000-0008-0000-0200-000002020000}"/>
                    </a:ext>
                  </a:extLst>
                </xdr:cNvPr>
                <xdr:cNvGrpSpPr/>
              </xdr:nvGrpSpPr>
              <xdr:grpSpPr>
                <a:xfrm>
                  <a:off x="5141212" y="2956088"/>
                  <a:ext cx="409568" cy="1647821"/>
                  <a:chOff x="2769825" y="2763115"/>
                  <a:chExt cx="405249" cy="1651290"/>
                </a:xfrm>
              </xdr:grpSpPr>
              <xdr:sp macro="" textlink="">
                <xdr:nvSpPr>
                  <xdr:cNvPr id="515" name="Shape 515">
                    <a:extLst>
                      <a:ext uri="{FF2B5EF4-FFF2-40B4-BE49-F238E27FC236}">
                        <a16:creationId xmlns:a16="http://schemas.microsoft.com/office/drawing/2014/main" id="{00000000-0008-0000-0200-000003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16" name="Shape 516">
                    <a:extLst>
                      <a:ext uri="{FF2B5EF4-FFF2-40B4-BE49-F238E27FC236}">
                        <a16:creationId xmlns:a16="http://schemas.microsoft.com/office/drawing/2014/main" id="{00000000-0008-0000-0200-000004020000}"/>
                      </a:ext>
                    </a:extLst>
                  </xdr:cNvPr>
                  <xdr:cNvCxnSpPr/>
                </xdr:nvCxnSpPr>
                <xdr:spPr>
                  <a:xfrm>
                    <a:off x="2822517" y="2763203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7" name="Shape 517">
                    <a:extLst>
                      <a:ext uri="{FF2B5EF4-FFF2-40B4-BE49-F238E27FC236}">
                        <a16:creationId xmlns:a16="http://schemas.microsoft.com/office/drawing/2014/main" id="{00000000-0008-0000-0200-000005020000}"/>
                      </a:ext>
                    </a:extLst>
                  </xdr:cNvPr>
                  <xdr:cNvCxnSpPr/>
                </xdr:nvCxnSpPr>
                <xdr:spPr>
                  <a:xfrm rot="-5400000" flipH="1">
                    <a:off x="2152650" y="3581401"/>
                    <a:ext cx="1646958" cy="10386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18" name="Shape 518">
                    <a:extLst>
                      <a:ext uri="{FF2B5EF4-FFF2-40B4-BE49-F238E27FC236}">
                        <a16:creationId xmlns:a16="http://schemas.microsoft.com/office/drawing/2014/main" id="{00000000-0008-0000-0200-000006020000}"/>
                      </a:ext>
                    </a:extLst>
                  </xdr:cNvPr>
                  <xdr:cNvCxnSpPr/>
                </xdr:nvCxnSpPr>
                <xdr:spPr>
                  <a:xfrm>
                    <a:off x="2779348" y="4414405"/>
                    <a:ext cx="189430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5</xdr:col>
      <xdr:colOff>38100</xdr:colOff>
      <xdr:row>5</xdr:row>
      <xdr:rowOff>114300</xdr:rowOff>
    </xdr:from>
    <xdr:ext cx="409575" cy="971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/>
      </xdr:nvGrpSpPr>
      <xdr:grpSpPr>
        <a:xfrm>
          <a:off x="1258156" y="1232685"/>
          <a:ext cx="409575" cy="971550"/>
          <a:chOff x="5141212" y="3294225"/>
          <a:chExt cx="409576" cy="971550"/>
        </a:xfrm>
      </xdr:grpSpPr>
      <xdr:grpSp>
        <xdr:nvGrpSpPr>
          <xdr:cNvPr id="519" name="Shape 519">
            <a:extLst>
              <a:ext uri="{FF2B5EF4-FFF2-40B4-BE49-F238E27FC236}">
                <a16:creationId xmlns:a16="http://schemas.microsoft.com/office/drawing/2014/main" id="{00000000-0008-0000-0200-000007020000}"/>
              </a:ext>
            </a:extLst>
          </xdr:cNvPr>
          <xdr:cNvGrpSpPr/>
        </xdr:nvGrpSpPr>
        <xdr:grpSpPr>
          <a:xfrm>
            <a:off x="5141212" y="3294225"/>
            <a:ext cx="409576" cy="971550"/>
            <a:chOff x="5136448" y="3289463"/>
            <a:chExt cx="419100" cy="981075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136449" y="3289463"/>
              <a:ext cx="419075" cy="981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0" name="Shape 520">
              <a:extLst>
                <a:ext uri="{FF2B5EF4-FFF2-40B4-BE49-F238E27FC236}">
                  <a16:creationId xmlns:a16="http://schemas.microsoft.com/office/drawing/2014/main" id="{00000000-0008-0000-0200-000008020000}"/>
                </a:ext>
              </a:extLst>
            </xdr:cNvPr>
            <xdr:cNvGrpSpPr/>
          </xdr:nvGrpSpPr>
          <xdr:grpSpPr>
            <a:xfrm>
              <a:off x="5136448" y="3289463"/>
              <a:ext cx="419100" cy="981075"/>
              <a:chOff x="5126925" y="2960849"/>
              <a:chExt cx="438149" cy="1638282"/>
            </a:xfrm>
          </xdr:grpSpPr>
          <xdr:sp macro="" textlink="">
            <xdr:nvSpPr>
              <xdr:cNvPr id="521" name="Shape 521">
                <a:extLst>
                  <a:ext uri="{FF2B5EF4-FFF2-40B4-BE49-F238E27FC236}">
                    <a16:creationId xmlns:a16="http://schemas.microsoft.com/office/drawing/2014/main" id="{00000000-0008-0000-0200-000009020000}"/>
                  </a:ext>
                </a:extLst>
              </xdr:cNvPr>
              <xdr:cNvSpPr/>
            </xdr:nvSpPr>
            <xdr:spPr>
              <a:xfrm>
                <a:off x="5126926" y="2960850"/>
                <a:ext cx="438125" cy="1638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522" name="Shape 522">
                <a:extLst>
                  <a:ext uri="{FF2B5EF4-FFF2-40B4-BE49-F238E27FC236}">
                    <a16:creationId xmlns:a16="http://schemas.microsoft.com/office/drawing/2014/main" id="{00000000-0008-0000-0200-00000A020000}"/>
                  </a:ext>
                </a:extLst>
              </xdr:cNvPr>
              <xdr:cNvGrpSpPr/>
            </xdr:nvGrpSpPr>
            <xdr:grpSpPr>
              <a:xfrm flipH="1">
                <a:off x="5126925" y="2960849"/>
                <a:ext cx="438149" cy="1638282"/>
                <a:chOff x="5125387" y="2956087"/>
                <a:chExt cx="425393" cy="1647805"/>
              </a:xfrm>
            </xdr:grpSpPr>
            <xdr:sp macro="" textlink="">
              <xdr:nvSpPr>
                <xdr:cNvPr id="523" name="Shape 523">
                  <a:extLst>
                    <a:ext uri="{FF2B5EF4-FFF2-40B4-BE49-F238E27FC236}">
                      <a16:creationId xmlns:a16="http://schemas.microsoft.com/office/drawing/2014/main" id="{00000000-0008-0000-0200-00000B020000}"/>
                    </a:ext>
                  </a:extLst>
                </xdr:cNvPr>
                <xdr:cNvSpPr/>
              </xdr:nvSpPr>
              <xdr:spPr>
                <a:xfrm>
                  <a:off x="5125387" y="2956088"/>
                  <a:ext cx="425375" cy="1647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Font typeface="Arial"/>
                    <a:buNone/>
                  </a:pPr>
                  <a:endParaRPr sz="1100"/>
                </a:p>
              </xdr:txBody>
            </xdr:sp>
            <xdr:grpSp>
              <xdr:nvGrpSpPr>
                <xdr:cNvPr id="524" name="Shape 524">
                  <a:extLst>
                    <a:ext uri="{FF2B5EF4-FFF2-40B4-BE49-F238E27FC236}">
                      <a16:creationId xmlns:a16="http://schemas.microsoft.com/office/drawing/2014/main" id="{00000000-0008-0000-0200-00000C020000}"/>
                    </a:ext>
                  </a:extLst>
                </xdr:cNvPr>
                <xdr:cNvGrpSpPr/>
              </xdr:nvGrpSpPr>
              <xdr:grpSpPr>
                <a:xfrm>
                  <a:off x="5141212" y="2956087"/>
                  <a:ext cx="409568" cy="1647805"/>
                  <a:chOff x="2769825" y="2763115"/>
                  <a:chExt cx="405249" cy="1651274"/>
                </a:xfrm>
              </xdr:grpSpPr>
              <xdr:sp macro="" textlink="">
                <xdr:nvSpPr>
                  <xdr:cNvPr id="525" name="Shape 525">
                    <a:extLst>
                      <a:ext uri="{FF2B5EF4-FFF2-40B4-BE49-F238E27FC236}">
                        <a16:creationId xmlns:a16="http://schemas.microsoft.com/office/drawing/2014/main" id="{00000000-0008-0000-0200-00000D020000}"/>
                      </a:ext>
                    </a:extLst>
                  </xdr:cNvPr>
                  <xdr:cNvSpPr/>
                </xdr:nvSpPr>
                <xdr:spPr>
                  <a:xfrm>
                    <a:off x="2769825" y="2763115"/>
                    <a:ext cx="405249" cy="165127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Font typeface="Arial"/>
                      <a:buNone/>
                    </a:pPr>
                    <a:endParaRPr sz="1100"/>
                  </a:p>
                </xdr:txBody>
              </xdr:sp>
              <xdr:cxnSp macro="">
                <xdr:nvCxnSpPr>
                  <xdr:cNvPr id="526" name="Shape 526">
                    <a:extLst>
                      <a:ext uri="{FF2B5EF4-FFF2-40B4-BE49-F238E27FC236}">
                        <a16:creationId xmlns:a16="http://schemas.microsoft.com/office/drawing/2014/main" id="{00000000-0008-0000-0200-00000E020000}"/>
                      </a:ext>
                    </a:extLst>
                  </xdr:cNvPr>
                  <xdr:cNvCxnSpPr/>
                </xdr:nvCxnSpPr>
                <xdr:spPr>
                  <a:xfrm>
                    <a:off x="3031175" y="3144746"/>
                    <a:ext cx="135799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7" name="Shape 527">
                    <a:extLst>
                      <a:ext uri="{FF2B5EF4-FFF2-40B4-BE49-F238E27FC236}">
                        <a16:creationId xmlns:a16="http://schemas.microsoft.com/office/drawing/2014/main" id="{00000000-0008-0000-0200-00000F020000}"/>
                      </a:ext>
                    </a:extLst>
                  </xdr:cNvPr>
                  <xdr:cNvCxnSpPr/>
                </xdr:nvCxnSpPr>
                <xdr:spPr>
                  <a:xfrm>
                    <a:off x="2981321" y="3144182"/>
                    <a:ext cx="0" cy="1066987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none" w="sm" len="sm"/>
                    <a:tailEnd type="none" w="sm" len="sm"/>
                  </a:ln>
                </xdr:spPr>
              </xdr:cxnSp>
              <xdr:cxnSp macro="">
                <xdr:nvCxnSpPr>
                  <xdr:cNvPr id="528" name="Shape 528">
                    <a:extLst>
                      <a:ext uri="{FF2B5EF4-FFF2-40B4-BE49-F238E27FC236}">
                        <a16:creationId xmlns:a16="http://schemas.microsoft.com/office/drawing/2014/main" id="{00000000-0008-0000-0200-000010020000}"/>
                      </a:ext>
                    </a:extLst>
                  </xdr:cNvPr>
                  <xdr:cNvCxnSpPr/>
                </xdr:nvCxnSpPr>
                <xdr:spPr>
                  <a:xfrm>
                    <a:off x="2815324" y="4211169"/>
                    <a:ext cx="153453" cy="0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4A7DBA"/>
                    </a:solidFill>
                    <a:prstDash val="dash"/>
                    <a:round/>
                    <a:headEnd type="triangle" w="lg" len="lg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C1000"/>
  <sheetViews>
    <sheetView topLeftCell="A14" zoomScale="110" zoomScaleNormal="110" workbookViewId="0">
      <selection activeCell="W9" sqref="W9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95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95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13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83" t="s">
        <v>2</v>
      </c>
      <c r="AQ4" s="84"/>
      <c r="AR4" s="84"/>
      <c r="AS4" s="8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34.5" customHeight="1" x14ac:dyDescent="0.2">
      <c r="A5" s="96" t="s">
        <v>3</v>
      </c>
      <c r="B5" s="97" t="s">
        <v>4</v>
      </c>
      <c r="C5" s="72"/>
      <c r="D5" s="72"/>
      <c r="E5" s="73"/>
      <c r="F5" s="4"/>
      <c r="G5" s="79" t="s">
        <v>5</v>
      </c>
      <c r="H5" s="72"/>
      <c r="I5" s="72"/>
      <c r="J5" s="73"/>
      <c r="K5" s="4"/>
      <c r="L5" s="77" t="s">
        <v>6</v>
      </c>
      <c r="M5" s="72"/>
      <c r="N5" s="72"/>
      <c r="O5" s="73"/>
      <c r="P5" s="4"/>
      <c r="Q5" s="80" t="s">
        <v>7</v>
      </c>
      <c r="R5" s="72"/>
      <c r="S5" s="72"/>
      <c r="T5" s="73"/>
      <c r="U5" s="4"/>
      <c r="V5" s="71" t="s">
        <v>8</v>
      </c>
      <c r="W5" s="72"/>
      <c r="X5" s="72"/>
      <c r="Y5" s="73"/>
      <c r="Z5" s="4"/>
      <c r="AA5" s="74" t="s">
        <v>9</v>
      </c>
      <c r="AB5" s="75"/>
      <c r="AC5" s="75"/>
      <c r="AD5" s="76"/>
      <c r="AE5" s="4"/>
      <c r="AF5" s="80" t="s">
        <v>10</v>
      </c>
      <c r="AG5" s="72"/>
      <c r="AH5" s="72"/>
      <c r="AI5" s="73"/>
      <c r="AJ5" s="4"/>
      <c r="AK5" s="94" t="s">
        <v>11</v>
      </c>
      <c r="AL5" s="72"/>
      <c r="AM5" s="72"/>
      <c r="AN5" s="73"/>
      <c r="AO5" s="5"/>
      <c r="AP5" s="86"/>
      <c r="AQ5" s="5"/>
      <c r="AR5" s="89" t="s">
        <v>12</v>
      </c>
      <c r="AS5" s="4"/>
      <c r="AT5" s="6"/>
      <c r="AU5" s="6"/>
      <c r="AV5" s="74" t="s">
        <v>13</v>
      </c>
      <c r="AW5" s="75"/>
      <c r="AX5" s="75"/>
      <c r="AY5" s="76"/>
      <c r="AZ5" s="6"/>
      <c r="BA5" s="74" t="s">
        <v>14</v>
      </c>
      <c r="BB5" s="75"/>
      <c r="BC5" s="75"/>
      <c r="BD5" s="76"/>
      <c r="BE5" s="7"/>
      <c r="BF5" s="81"/>
      <c r="BG5" s="82"/>
      <c r="BH5" s="82"/>
      <c r="BI5" s="82"/>
      <c r="BJ5" s="7"/>
      <c r="BK5" s="7"/>
      <c r="BL5" s="7"/>
      <c r="BM5" s="7"/>
      <c r="BN5" s="7"/>
      <c r="BO5" s="8"/>
      <c r="BP5" s="8"/>
      <c r="BQ5" s="8"/>
      <c r="BR5" s="8"/>
      <c r="BS5" s="8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 ht="12.75" x14ac:dyDescent="0.2">
      <c r="A6" s="87"/>
      <c r="B6" s="10" t="s">
        <v>15</v>
      </c>
      <c r="C6" s="11" t="s">
        <v>16</v>
      </c>
      <c r="D6" s="12">
        <v>8</v>
      </c>
      <c r="E6" s="13" t="s">
        <v>17</v>
      </c>
      <c r="F6" s="1"/>
      <c r="G6" s="14" t="s">
        <v>15</v>
      </c>
      <c r="H6" s="15" t="s">
        <v>18</v>
      </c>
      <c r="I6" s="16">
        <v>8</v>
      </c>
      <c r="J6" s="17" t="s">
        <v>17</v>
      </c>
      <c r="K6" s="1"/>
      <c r="L6" s="18" t="s">
        <v>15</v>
      </c>
      <c r="M6" s="19" t="s">
        <v>18</v>
      </c>
      <c r="N6" s="20">
        <v>6</v>
      </c>
      <c r="O6" s="21" t="s">
        <v>17</v>
      </c>
      <c r="P6" s="1"/>
      <c r="Q6" s="22" t="s">
        <v>15</v>
      </c>
      <c r="R6" s="23" t="s">
        <v>19</v>
      </c>
      <c r="S6" s="24">
        <v>6</v>
      </c>
      <c r="T6" s="25" t="s">
        <v>17</v>
      </c>
      <c r="U6" s="1"/>
      <c r="V6" s="26" t="s">
        <v>15</v>
      </c>
      <c r="W6" s="27" t="s">
        <v>18</v>
      </c>
      <c r="X6" s="28">
        <v>6</v>
      </c>
      <c r="Y6" s="29" t="s">
        <v>17</v>
      </c>
      <c r="Z6" s="1"/>
      <c r="AA6" s="30" t="s">
        <v>20</v>
      </c>
      <c r="AB6" s="31"/>
      <c r="AC6" s="32">
        <v>6</v>
      </c>
      <c r="AD6" s="33" t="s">
        <v>17</v>
      </c>
      <c r="AE6" s="1"/>
      <c r="AF6" s="22" t="s">
        <v>15</v>
      </c>
      <c r="AG6" s="23" t="s">
        <v>19</v>
      </c>
      <c r="AH6" s="24">
        <v>6</v>
      </c>
      <c r="AI6" s="25" t="s">
        <v>17</v>
      </c>
      <c r="AJ6" s="1"/>
      <c r="AK6" s="30"/>
      <c r="AL6" s="31"/>
      <c r="AM6" s="31"/>
      <c r="AN6" s="34" t="s">
        <v>21</v>
      </c>
      <c r="AO6" s="35"/>
      <c r="AP6" s="87"/>
      <c r="AQ6" s="35"/>
      <c r="AR6" s="90"/>
      <c r="AS6" s="1">
        <f>D6+I6+N6+S6+X6+AC6+AH6+AP6</f>
        <v>46</v>
      </c>
      <c r="AT6" s="2"/>
      <c r="AU6" s="2"/>
      <c r="AV6" s="30" t="s">
        <v>20</v>
      </c>
      <c r="AW6" s="31" t="s">
        <v>18</v>
      </c>
      <c r="AX6" s="32">
        <v>6</v>
      </c>
      <c r="AY6" s="33" t="s">
        <v>17</v>
      </c>
      <c r="AZ6" s="2"/>
      <c r="BA6" s="30" t="s">
        <v>20</v>
      </c>
      <c r="BB6" s="31" t="s">
        <v>18</v>
      </c>
      <c r="BC6" s="32">
        <v>6</v>
      </c>
      <c r="BD6" s="33" t="s">
        <v>17</v>
      </c>
      <c r="BE6" s="36"/>
      <c r="BF6" s="37"/>
      <c r="BG6" s="37"/>
      <c r="BH6" s="38"/>
      <c r="BI6" s="36"/>
      <c r="BJ6" s="36"/>
      <c r="BK6" s="36"/>
      <c r="BL6" s="36"/>
      <c r="BM6" s="36"/>
      <c r="BN6" s="36"/>
      <c r="BO6" s="3"/>
      <c r="BP6" s="3"/>
      <c r="BQ6" s="3"/>
      <c r="BR6" s="3"/>
      <c r="BS6" s="3"/>
    </row>
    <row r="7" spans="1:81" ht="12.75" x14ac:dyDescent="0.2">
      <c r="A7" s="8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87"/>
      <c r="AQ7" s="1"/>
      <c r="AR7" s="90"/>
      <c r="AS7" s="1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3"/>
      <c r="BP7" s="3"/>
      <c r="BQ7" s="3"/>
      <c r="BR7" s="3"/>
      <c r="BS7" s="3"/>
    </row>
    <row r="8" spans="1:81" ht="39" customHeight="1" x14ac:dyDescent="0.2">
      <c r="A8" s="87"/>
      <c r="B8" s="97" t="s">
        <v>22</v>
      </c>
      <c r="C8" s="72"/>
      <c r="D8" s="72"/>
      <c r="E8" s="73"/>
      <c r="F8" s="4"/>
      <c r="G8" s="97" t="s">
        <v>23</v>
      </c>
      <c r="H8" s="72"/>
      <c r="I8" s="72"/>
      <c r="J8" s="73"/>
      <c r="K8" s="4"/>
      <c r="L8" s="77" t="s">
        <v>24</v>
      </c>
      <c r="M8" s="72"/>
      <c r="N8" s="72"/>
      <c r="O8" s="73"/>
      <c r="P8" s="4"/>
      <c r="Q8" s="78" t="s">
        <v>25</v>
      </c>
      <c r="R8" s="72"/>
      <c r="S8" s="72"/>
      <c r="T8" s="73"/>
      <c r="U8" s="4"/>
      <c r="V8" s="71" t="s">
        <v>26</v>
      </c>
      <c r="W8" s="72"/>
      <c r="X8" s="72"/>
      <c r="Y8" s="73"/>
      <c r="Z8" s="4"/>
      <c r="AA8" s="74" t="s">
        <v>9</v>
      </c>
      <c r="AB8" s="75"/>
      <c r="AC8" s="75"/>
      <c r="AD8" s="76"/>
      <c r="AE8" s="4"/>
      <c r="AF8" s="80" t="s">
        <v>27</v>
      </c>
      <c r="AG8" s="72"/>
      <c r="AH8" s="72"/>
      <c r="AI8" s="73"/>
      <c r="AJ8" s="4"/>
      <c r="AK8" s="94" t="s">
        <v>11</v>
      </c>
      <c r="AL8" s="72"/>
      <c r="AM8" s="72"/>
      <c r="AN8" s="73"/>
      <c r="AO8" s="5"/>
      <c r="AP8" s="88"/>
      <c r="AQ8" s="5"/>
      <c r="AR8" s="90"/>
      <c r="AS8" s="4"/>
      <c r="AT8" s="6"/>
      <c r="AU8" s="6"/>
      <c r="AV8" s="74" t="s">
        <v>28</v>
      </c>
      <c r="AW8" s="75"/>
      <c r="AX8" s="75"/>
      <c r="AY8" s="76"/>
      <c r="AZ8" s="6"/>
      <c r="BA8" s="74" t="s">
        <v>29</v>
      </c>
      <c r="BB8" s="75"/>
      <c r="BC8" s="75"/>
      <c r="BD8" s="76"/>
      <c r="BE8" s="7"/>
      <c r="BF8" s="8"/>
      <c r="BG8" s="8"/>
      <c r="BH8" s="8"/>
      <c r="BI8" s="8"/>
      <c r="BJ8" s="7"/>
      <c r="BK8" s="7"/>
      <c r="BL8" s="7"/>
      <c r="BM8" s="7"/>
      <c r="BN8" s="7"/>
      <c r="BO8" s="8"/>
      <c r="BP8" s="8"/>
      <c r="BQ8" s="8"/>
      <c r="BR8" s="8"/>
      <c r="BS8" s="8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12.75" x14ac:dyDescent="0.2">
      <c r="A9" s="88"/>
      <c r="B9" s="10" t="s">
        <v>15</v>
      </c>
      <c r="C9" s="11" t="s">
        <v>18</v>
      </c>
      <c r="D9" s="12">
        <v>6</v>
      </c>
      <c r="E9" s="13" t="s">
        <v>17</v>
      </c>
      <c r="F9" s="1"/>
      <c r="G9" s="10" t="s">
        <v>15</v>
      </c>
      <c r="H9" s="11" t="s">
        <v>19</v>
      </c>
      <c r="I9" s="12">
        <v>6</v>
      </c>
      <c r="J9" s="13" t="s">
        <v>17</v>
      </c>
      <c r="K9" s="1"/>
      <c r="L9" s="18" t="s">
        <v>15</v>
      </c>
      <c r="M9" s="19" t="s">
        <v>18</v>
      </c>
      <c r="N9" s="20">
        <v>8</v>
      </c>
      <c r="O9" s="21" t="s">
        <v>17</v>
      </c>
      <c r="P9" s="1"/>
      <c r="Q9" s="39" t="s">
        <v>15</v>
      </c>
      <c r="R9" s="40" t="s">
        <v>16</v>
      </c>
      <c r="S9" s="41">
        <v>6</v>
      </c>
      <c r="T9" s="42" t="s">
        <v>17</v>
      </c>
      <c r="U9" s="1"/>
      <c r="V9" s="26" t="s">
        <v>15</v>
      </c>
      <c r="W9" s="27" t="s">
        <v>19</v>
      </c>
      <c r="X9" s="28">
        <v>6</v>
      </c>
      <c r="Y9" s="29" t="s">
        <v>17</v>
      </c>
      <c r="Z9" s="1"/>
      <c r="AA9" s="30" t="s">
        <v>20</v>
      </c>
      <c r="AB9" s="31"/>
      <c r="AC9" s="32">
        <v>6</v>
      </c>
      <c r="AD9" s="33" t="s">
        <v>17</v>
      </c>
      <c r="AE9" s="1"/>
      <c r="AF9" s="22" t="s">
        <v>15</v>
      </c>
      <c r="AG9" s="23" t="s">
        <v>19</v>
      </c>
      <c r="AH9" s="24">
        <v>6</v>
      </c>
      <c r="AI9" s="25" t="s">
        <v>17</v>
      </c>
      <c r="AJ9" s="1"/>
      <c r="AK9" s="30"/>
      <c r="AL9" s="31"/>
      <c r="AM9" s="31"/>
      <c r="AN9" s="34"/>
      <c r="AO9" s="35"/>
      <c r="AP9" s="35"/>
      <c r="AQ9" s="35"/>
      <c r="AR9" s="90"/>
      <c r="AS9" s="1">
        <f>D9+I9+N9+S9+X9+AC9+AH9+AP9</f>
        <v>44</v>
      </c>
      <c r="AT9" s="2"/>
      <c r="AU9" s="2"/>
      <c r="AV9" s="30" t="s">
        <v>20</v>
      </c>
      <c r="AW9" s="31" t="s">
        <v>18</v>
      </c>
      <c r="AX9" s="32">
        <v>6</v>
      </c>
      <c r="AY9" s="33" t="s">
        <v>17</v>
      </c>
      <c r="AZ9" s="2"/>
      <c r="BA9" s="30" t="s">
        <v>20</v>
      </c>
      <c r="BB9" s="31" t="s">
        <v>19</v>
      </c>
      <c r="BC9" s="32">
        <v>6</v>
      </c>
      <c r="BD9" s="33" t="s">
        <v>17</v>
      </c>
      <c r="BE9" s="36"/>
      <c r="BF9" s="3"/>
      <c r="BG9" s="3"/>
      <c r="BH9" s="3"/>
      <c r="BI9" s="3"/>
      <c r="BJ9" s="36"/>
      <c r="BK9" s="36"/>
      <c r="BL9" s="36"/>
      <c r="BM9" s="36"/>
      <c r="BN9" s="36"/>
      <c r="BO9" s="3"/>
      <c r="BP9" s="3"/>
      <c r="BQ9" s="3"/>
      <c r="BR9" s="3"/>
      <c r="BS9" s="3"/>
    </row>
    <row r="10" spans="1:81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90"/>
      <c r="AS10" s="1"/>
      <c r="AT10" s="43">
        <f>AS6+AS9</f>
        <v>90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3"/>
      <c r="BP10" s="3"/>
      <c r="BQ10" s="3"/>
      <c r="BR10" s="3"/>
      <c r="BS10" s="3"/>
    </row>
    <row r="11" spans="1:81" ht="34.5" customHeight="1" x14ac:dyDescent="0.2">
      <c r="A11" s="96" t="s">
        <v>30</v>
      </c>
      <c r="B11" s="97" t="s">
        <v>31</v>
      </c>
      <c r="C11" s="72"/>
      <c r="D11" s="72"/>
      <c r="E11" s="73"/>
      <c r="F11" s="4"/>
      <c r="G11" s="97" t="s">
        <v>32</v>
      </c>
      <c r="H11" s="72"/>
      <c r="I11" s="72"/>
      <c r="J11" s="73"/>
      <c r="K11" s="4"/>
      <c r="L11" s="79" t="s">
        <v>33</v>
      </c>
      <c r="M11" s="72"/>
      <c r="N11" s="72"/>
      <c r="O11" s="73"/>
      <c r="P11" s="4"/>
      <c r="Q11" s="71" t="s">
        <v>34</v>
      </c>
      <c r="R11" s="72"/>
      <c r="S11" s="72"/>
      <c r="T11" s="73"/>
      <c r="U11" s="4"/>
      <c r="V11" s="71" t="s">
        <v>35</v>
      </c>
      <c r="W11" s="72"/>
      <c r="X11" s="72"/>
      <c r="Y11" s="73"/>
      <c r="Z11" s="4"/>
      <c r="AA11" s="74" t="s">
        <v>9</v>
      </c>
      <c r="AB11" s="75"/>
      <c r="AC11" s="75"/>
      <c r="AD11" s="76"/>
      <c r="AE11" s="4"/>
      <c r="AF11" s="80" t="s">
        <v>36</v>
      </c>
      <c r="AG11" s="72"/>
      <c r="AH11" s="72"/>
      <c r="AI11" s="73"/>
      <c r="AJ11" s="4"/>
      <c r="AK11" s="94" t="s">
        <v>11</v>
      </c>
      <c r="AL11" s="72"/>
      <c r="AM11" s="72"/>
      <c r="AN11" s="73"/>
      <c r="AO11" s="5"/>
      <c r="AP11" s="92" t="s">
        <v>37</v>
      </c>
      <c r="AQ11" s="5"/>
      <c r="AR11" s="90"/>
      <c r="AS11" s="4"/>
      <c r="AT11" s="6"/>
      <c r="AU11" s="6"/>
      <c r="AV11" s="74" t="s">
        <v>38</v>
      </c>
      <c r="AW11" s="75"/>
      <c r="AX11" s="75"/>
      <c r="AY11" s="76"/>
      <c r="AZ11" s="6"/>
      <c r="BA11" s="74" t="s">
        <v>39</v>
      </c>
      <c r="BB11" s="75"/>
      <c r="BC11" s="75"/>
      <c r="BD11" s="76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8"/>
      <c r="BP11" s="8"/>
      <c r="BQ11" s="8"/>
      <c r="BR11" s="8"/>
      <c r="BS11" s="8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12.75" x14ac:dyDescent="0.2">
      <c r="A12" s="87"/>
      <c r="B12" s="10" t="s">
        <v>15</v>
      </c>
      <c r="C12" s="11" t="s">
        <v>16</v>
      </c>
      <c r="D12" s="12">
        <v>6</v>
      </c>
      <c r="E12" s="13" t="s">
        <v>17</v>
      </c>
      <c r="F12" s="1"/>
      <c r="G12" s="10" t="s">
        <v>15</v>
      </c>
      <c r="H12" s="11" t="s">
        <v>19</v>
      </c>
      <c r="I12" s="12">
        <v>6</v>
      </c>
      <c r="J12" s="13" t="s">
        <v>17</v>
      </c>
      <c r="K12" s="1"/>
      <c r="L12" s="14" t="s">
        <v>15</v>
      </c>
      <c r="M12" s="15" t="s">
        <v>18</v>
      </c>
      <c r="N12" s="16">
        <v>8</v>
      </c>
      <c r="O12" s="17" t="s">
        <v>17</v>
      </c>
      <c r="P12" s="1"/>
      <c r="Q12" s="26" t="s">
        <v>15</v>
      </c>
      <c r="R12" s="27" t="s">
        <v>18</v>
      </c>
      <c r="S12" s="28">
        <v>6</v>
      </c>
      <c r="T12" s="29" t="s">
        <v>17</v>
      </c>
      <c r="U12" s="1"/>
      <c r="V12" s="26" t="s">
        <v>15</v>
      </c>
      <c r="W12" s="27" t="s">
        <v>18</v>
      </c>
      <c r="X12" s="28">
        <v>6</v>
      </c>
      <c r="Y12" s="29" t="s">
        <v>17</v>
      </c>
      <c r="Z12" s="1"/>
      <c r="AA12" s="30" t="s">
        <v>20</v>
      </c>
      <c r="AB12" s="31"/>
      <c r="AC12" s="32">
        <v>6</v>
      </c>
      <c r="AD12" s="33" t="s">
        <v>17</v>
      </c>
      <c r="AE12" s="1"/>
      <c r="AF12" s="22" t="s">
        <v>15</v>
      </c>
      <c r="AG12" s="23" t="s">
        <v>19</v>
      </c>
      <c r="AH12" s="24">
        <v>6</v>
      </c>
      <c r="AI12" s="25" t="s">
        <v>17</v>
      </c>
      <c r="AJ12" s="1"/>
      <c r="AK12" s="30"/>
      <c r="AL12" s="31"/>
      <c r="AM12" s="31"/>
      <c r="AN12" s="34"/>
      <c r="AO12" s="35"/>
      <c r="AP12" s="90"/>
      <c r="AQ12" s="35"/>
      <c r="AR12" s="90"/>
      <c r="AS12" s="1">
        <f>D12+I12+N12+S12+X12+AC12+AH12+AP12</f>
        <v>44</v>
      </c>
      <c r="AT12" s="2"/>
      <c r="AU12" s="2"/>
      <c r="AV12" s="30" t="s">
        <v>20</v>
      </c>
      <c r="AW12" s="31" t="s">
        <v>18</v>
      </c>
      <c r="AX12" s="32">
        <v>6</v>
      </c>
      <c r="AY12" s="33" t="s">
        <v>17</v>
      </c>
      <c r="AZ12" s="2"/>
      <c r="BA12" s="30" t="s">
        <v>20</v>
      </c>
      <c r="BB12" s="31" t="s">
        <v>19</v>
      </c>
      <c r="BC12" s="32">
        <v>6</v>
      </c>
      <c r="BD12" s="33" t="s">
        <v>17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"/>
      <c r="BP12" s="3"/>
      <c r="BQ12" s="3"/>
      <c r="BR12" s="3"/>
      <c r="BS12" s="3"/>
    </row>
    <row r="13" spans="1:81" ht="12.75" x14ac:dyDescent="0.2">
      <c r="A13" s="8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90"/>
      <c r="AQ13" s="1"/>
      <c r="AR13" s="90"/>
      <c r="AS13" s="1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3"/>
      <c r="BP13" s="3"/>
      <c r="BQ13" s="3"/>
      <c r="BR13" s="3"/>
      <c r="BS13" s="3"/>
    </row>
    <row r="14" spans="1:81" ht="34.5" customHeight="1" x14ac:dyDescent="0.2">
      <c r="A14" s="87"/>
      <c r="B14" s="97" t="s">
        <v>40</v>
      </c>
      <c r="C14" s="72"/>
      <c r="D14" s="72"/>
      <c r="E14" s="73"/>
      <c r="F14" s="4"/>
      <c r="G14" s="97" t="s">
        <v>41</v>
      </c>
      <c r="H14" s="72"/>
      <c r="I14" s="72"/>
      <c r="J14" s="73"/>
      <c r="K14" s="4"/>
      <c r="L14" s="97" t="s">
        <v>42</v>
      </c>
      <c r="M14" s="72"/>
      <c r="N14" s="72"/>
      <c r="O14" s="73"/>
      <c r="P14" s="4"/>
      <c r="Q14" s="78" t="s">
        <v>43</v>
      </c>
      <c r="R14" s="72"/>
      <c r="S14" s="72"/>
      <c r="T14" s="73"/>
      <c r="U14" s="4"/>
      <c r="V14" s="98" t="s">
        <v>44</v>
      </c>
      <c r="W14" s="72"/>
      <c r="X14" s="72"/>
      <c r="Y14" s="73"/>
      <c r="Z14" s="4"/>
      <c r="AA14" s="74" t="s">
        <v>9</v>
      </c>
      <c r="AB14" s="75"/>
      <c r="AC14" s="75"/>
      <c r="AD14" s="76"/>
      <c r="AE14" s="4"/>
      <c r="AF14" s="80" t="s">
        <v>45</v>
      </c>
      <c r="AG14" s="72"/>
      <c r="AH14" s="72"/>
      <c r="AI14" s="73"/>
      <c r="AJ14" s="4"/>
      <c r="AK14" s="94" t="s">
        <v>11</v>
      </c>
      <c r="AL14" s="72"/>
      <c r="AM14" s="72"/>
      <c r="AN14" s="73"/>
      <c r="AO14" s="5"/>
      <c r="AP14" s="93"/>
      <c r="AQ14" s="5"/>
      <c r="AR14" s="90"/>
      <c r="AS14" s="4"/>
      <c r="AT14" s="6"/>
      <c r="AU14" s="6"/>
      <c r="AV14" s="74" t="s">
        <v>46</v>
      </c>
      <c r="AW14" s="75"/>
      <c r="AX14" s="75"/>
      <c r="AY14" s="76"/>
      <c r="AZ14" s="6"/>
      <c r="BA14" s="74" t="s">
        <v>47</v>
      </c>
      <c r="BB14" s="75"/>
      <c r="BC14" s="75"/>
      <c r="BD14" s="76"/>
      <c r="BE14" s="7"/>
      <c r="BF14" s="8"/>
      <c r="BG14" s="8"/>
      <c r="BH14" s="8"/>
      <c r="BI14" s="8"/>
      <c r="BJ14" s="7"/>
      <c r="BK14" s="7"/>
      <c r="BL14" s="7"/>
      <c r="BM14" s="7"/>
      <c r="BN14" s="7"/>
      <c r="BO14" s="8"/>
      <c r="BP14" s="8"/>
      <c r="BQ14" s="8"/>
      <c r="BR14" s="8"/>
      <c r="BS14" s="8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12.75" x14ac:dyDescent="0.2">
      <c r="A15" s="88"/>
      <c r="B15" s="10" t="s">
        <v>15</v>
      </c>
      <c r="C15" s="11" t="s">
        <v>18</v>
      </c>
      <c r="D15" s="12">
        <v>6</v>
      </c>
      <c r="E15" s="13" t="s">
        <v>17</v>
      </c>
      <c r="F15" s="1"/>
      <c r="G15" s="10" t="s">
        <v>15</v>
      </c>
      <c r="H15" s="11" t="s">
        <v>18</v>
      </c>
      <c r="I15" s="12">
        <v>6</v>
      </c>
      <c r="J15" s="13" t="s">
        <v>17</v>
      </c>
      <c r="K15" s="1"/>
      <c r="L15" s="10" t="s">
        <v>15</v>
      </c>
      <c r="M15" s="11" t="s">
        <v>18</v>
      </c>
      <c r="N15" s="12">
        <v>8</v>
      </c>
      <c r="O15" s="13" t="s">
        <v>17</v>
      </c>
      <c r="P15" s="1"/>
      <c r="Q15" s="39" t="s">
        <v>15</v>
      </c>
      <c r="R15" s="40" t="s">
        <v>18</v>
      </c>
      <c r="S15" s="41">
        <v>8</v>
      </c>
      <c r="T15" s="42" t="s">
        <v>17</v>
      </c>
      <c r="U15" s="1"/>
      <c r="V15" s="44" t="s">
        <v>15</v>
      </c>
      <c r="W15" s="45" t="s">
        <v>18</v>
      </c>
      <c r="X15" s="46">
        <v>8</v>
      </c>
      <c r="Y15" s="47" t="s">
        <v>17</v>
      </c>
      <c r="Z15" s="1"/>
      <c r="AA15" s="30" t="s">
        <v>20</v>
      </c>
      <c r="AB15" s="31"/>
      <c r="AC15" s="32">
        <v>6</v>
      </c>
      <c r="AD15" s="33" t="s">
        <v>17</v>
      </c>
      <c r="AE15" s="1"/>
      <c r="AF15" s="22" t="s">
        <v>15</v>
      </c>
      <c r="AG15" s="23" t="s">
        <v>19</v>
      </c>
      <c r="AH15" s="24">
        <v>6</v>
      </c>
      <c r="AI15" s="25" t="s">
        <v>17</v>
      </c>
      <c r="AJ15" s="1"/>
      <c r="AK15" s="30"/>
      <c r="AL15" s="31"/>
      <c r="AM15" s="31"/>
      <c r="AN15" s="34"/>
      <c r="AO15" s="35"/>
      <c r="AP15" s="48">
        <v>10</v>
      </c>
      <c r="AQ15" s="35"/>
      <c r="AR15" s="91"/>
      <c r="AS15" s="1">
        <f>D15+I15+N15+S15+X15+AC15+AH15+AP15</f>
        <v>58</v>
      </c>
      <c r="AT15" s="2"/>
      <c r="AU15" s="2"/>
      <c r="AV15" s="30" t="s">
        <v>20</v>
      </c>
      <c r="AW15" s="31" t="s">
        <v>19</v>
      </c>
      <c r="AX15" s="32">
        <v>6</v>
      </c>
      <c r="AY15" s="33" t="s">
        <v>17</v>
      </c>
      <c r="AZ15" s="2"/>
      <c r="BA15" s="30" t="s">
        <v>20</v>
      </c>
      <c r="BB15" s="31" t="s">
        <v>18</v>
      </c>
      <c r="BC15" s="32">
        <v>6</v>
      </c>
      <c r="BD15" s="33" t="s">
        <v>17</v>
      </c>
      <c r="BE15" s="36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81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43">
        <f>AS12+AS15</f>
        <v>102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3"/>
      <c r="BP16" s="3"/>
      <c r="BQ16" s="3"/>
      <c r="BR16" s="3"/>
      <c r="BS16" s="3"/>
    </row>
    <row r="17" spans="1:81" ht="34.5" customHeight="1" x14ac:dyDescent="0.2">
      <c r="A17" s="96" t="s">
        <v>48</v>
      </c>
      <c r="B17" s="99" t="s">
        <v>49</v>
      </c>
      <c r="C17" s="72"/>
      <c r="D17" s="72"/>
      <c r="E17" s="73"/>
      <c r="F17" s="4"/>
      <c r="G17" s="97" t="s">
        <v>50</v>
      </c>
      <c r="H17" s="72"/>
      <c r="I17" s="72"/>
      <c r="J17" s="73"/>
      <c r="K17" s="4"/>
      <c r="L17" s="77" t="s">
        <v>51</v>
      </c>
      <c r="M17" s="72"/>
      <c r="N17" s="72"/>
      <c r="O17" s="73"/>
      <c r="P17" s="4"/>
      <c r="Q17" s="78" t="s">
        <v>52</v>
      </c>
      <c r="R17" s="72"/>
      <c r="S17" s="72"/>
      <c r="T17" s="73"/>
      <c r="U17" s="4"/>
      <c r="V17" s="108" t="s">
        <v>9</v>
      </c>
      <c r="W17" s="72"/>
      <c r="X17" s="72"/>
      <c r="Y17" s="73"/>
      <c r="Z17" s="4"/>
      <c r="AA17" s="71" t="s">
        <v>53</v>
      </c>
      <c r="AB17" s="72"/>
      <c r="AC17" s="72"/>
      <c r="AD17" s="73"/>
      <c r="AE17" s="4"/>
      <c r="AF17" s="80" t="s">
        <v>54</v>
      </c>
      <c r="AG17" s="72"/>
      <c r="AH17" s="72"/>
      <c r="AI17" s="73"/>
      <c r="AJ17" s="4"/>
      <c r="AK17" s="94" t="s">
        <v>11</v>
      </c>
      <c r="AL17" s="72"/>
      <c r="AM17" s="72"/>
      <c r="AN17" s="73"/>
      <c r="AO17" s="5"/>
      <c r="AP17" s="92" t="s">
        <v>55</v>
      </c>
      <c r="AQ17" s="5"/>
      <c r="AR17" s="89" t="s">
        <v>12</v>
      </c>
      <c r="AS17" s="4"/>
      <c r="AT17" s="6"/>
      <c r="AU17" s="6"/>
      <c r="AV17" s="74" t="s">
        <v>56</v>
      </c>
      <c r="AW17" s="75"/>
      <c r="AX17" s="75"/>
      <c r="AY17" s="76"/>
      <c r="AZ17" s="6"/>
      <c r="BA17" s="74" t="s">
        <v>57</v>
      </c>
      <c r="BB17" s="75"/>
      <c r="BC17" s="75"/>
      <c r="BD17" s="76"/>
      <c r="BE17" s="7"/>
      <c r="BF17" s="74" t="s">
        <v>58</v>
      </c>
      <c r="BG17" s="75"/>
      <c r="BH17" s="75"/>
      <c r="BI17" s="76"/>
      <c r="BJ17" s="7"/>
      <c r="BK17" s="74" t="s">
        <v>59</v>
      </c>
      <c r="BL17" s="75"/>
      <c r="BM17" s="75"/>
      <c r="BN17" s="76"/>
      <c r="BO17" s="8"/>
      <c r="BP17" s="8"/>
      <c r="BQ17" s="8"/>
      <c r="BR17" s="8"/>
      <c r="BS17" s="8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2" customHeight="1" x14ac:dyDescent="0.2">
      <c r="A18" s="87"/>
      <c r="B18" s="49" t="s">
        <v>60</v>
      </c>
      <c r="C18" s="50"/>
      <c r="D18" s="51">
        <v>6</v>
      </c>
      <c r="E18" s="52" t="s">
        <v>17</v>
      </c>
      <c r="F18" s="1"/>
      <c r="G18" s="10" t="s">
        <v>15</v>
      </c>
      <c r="H18" s="11" t="s">
        <v>18</v>
      </c>
      <c r="I18" s="12">
        <v>6</v>
      </c>
      <c r="J18" s="13" t="s">
        <v>17</v>
      </c>
      <c r="K18" s="1"/>
      <c r="L18" s="18" t="s">
        <v>15</v>
      </c>
      <c r="M18" s="19" t="s">
        <v>18</v>
      </c>
      <c r="N18" s="20">
        <v>6</v>
      </c>
      <c r="O18" s="21" t="s">
        <v>17</v>
      </c>
      <c r="P18" s="1"/>
      <c r="Q18" s="39" t="s">
        <v>15</v>
      </c>
      <c r="R18" s="40" t="s">
        <v>18</v>
      </c>
      <c r="S18" s="41">
        <v>8</v>
      </c>
      <c r="T18" s="42" t="s">
        <v>17</v>
      </c>
      <c r="U18" s="1"/>
      <c r="V18" s="30" t="s">
        <v>20</v>
      </c>
      <c r="W18" s="31"/>
      <c r="X18" s="32">
        <v>6</v>
      </c>
      <c r="Y18" s="33" t="s">
        <v>17</v>
      </c>
      <c r="Z18" s="1"/>
      <c r="AA18" s="26" t="s">
        <v>15</v>
      </c>
      <c r="AB18" s="27" t="s">
        <v>18</v>
      </c>
      <c r="AC18" s="28">
        <v>6</v>
      </c>
      <c r="AD18" s="29" t="s">
        <v>17</v>
      </c>
      <c r="AE18" s="1"/>
      <c r="AF18" s="22" t="s">
        <v>15</v>
      </c>
      <c r="AG18" s="23" t="s">
        <v>16</v>
      </c>
      <c r="AH18" s="24">
        <v>6</v>
      </c>
      <c r="AI18" s="25" t="s">
        <v>17</v>
      </c>
      <c r="AJ18" s="1"/>
      <c r="AK18" s="30"/>
      <c r="AL18" s="31"/>
      <c r="AM18" s="31"/>
      <c r="AN18" s="34"/>
      <c r="AO18" s="35"/>
      <c r="AP18" s="90"/>
      <c r="AQ18" s="35"/>
      <c r="AR18" s="90"/>
      <c r="AS18" s="1">
        <f>D18+I18+N18+S18+X18+AC18+AH18+AP18</f>
        <v>44</v>
      </c>
      <c r="AT18" s="2"/>
      <c r="AU18" s="2"/>
      <c r="AV18" s="30" t="s">
        <v>20</v>
      </c>
      <c r="AW18" s="31" t="s">
        <v>18</v>
      </c>
      <c r="AX18" s="32">
        <v>6</v>
      </c>
      <c r="AY18" s="33" t="s">
        <v>17</v>
      </c>
      <c r="AZ18" s="2"/>
      <c r="BA18" s="30" t="s">
        <v>20</v>
      </c>
      <c r="BB18" s="31" t="s">
        <v>16</v>
      </c>
      <c r="BC18" s="32">
        <v>6</v>
      </c>
      <c r="BD18" s="33" t="s">
        <v>17</v>
      </c>
      <c r="BE18" s="36"/>
      <c r="BF18" s="30" t="s">
        <v>20</v>
      </c>
      <c r="BG18" s="31" t="s">
        <v>19</v>
      </c>
      <c r="BH18" s="32">
        <v>6</v>
      </c>
      <c r="BI18" s="33" t="s">
        <v>17</v>
      </c>
      <c r="BJ18" s="3"/>
      <c r="BK18" s="30" t="s">
        <v>20</v>
      </c>
      <c r="BL18" s="31" t="s">
        <v>18</v>
      </c>
      <c r="BM18" s="32">
        <v>6</v>
      </c>
      <c r="BN18" s="33" t="s">
        <v>17</v>
      </c>
      <c r="BO18" s="3"/>
      <c r="BP18" s="3"/>
      <c r="BQ18" s="3"/>
      <c r="BR18" s="3"/>
      <c r="BS18" s="3"/>
    </row>
    <row r="19" spans="1:81" ht="12.75" x14ac:dyDescent="0.2">
      <c r="A19" s="8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90"/>
      <c r="AQ19" s="1"/>
      <c r="AR19" s="90"/>
      <c r="AS19" s="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3"/>
      <c r="BP19" s="3"/>
      <c r="BQ19" s="3"/>
      <c r="BR19" s="3"/>
      <c r="BS19" s="3"/>
    </row>
    <row r="20" spans="1:81" ht="34.5" customHeight="1" x14ac:dyDescent="0.2">
      <c r="A20" s="87"/>
      <c r="B20" s="99" t="s">
        <v>61</v>
      </c>
      <c r="C20" s="72"/>
      <c r="D20" s="72"/>
      <c r="E20" s="73"/>
      <c r="F20" s="4"/>
      <c r="G20" s="77" t="s">
        <v>62</v>
      </c>
      <c r="H20" s="72"/>
      <c r="I20" s="72"/>
      <c r="J20" s="73"/>
      <c r="K20" s="4"/>
      <c r="L20" s="74" t="s">
        <v>63</v>
      </c>
      <c r="M20" s="75"/>
      <c r="N20" s="75"/>
      <c r="O20" s="76"/>
      <c r="P20" s="4"/>
      <c r="Q20" s="78" t="s">
        <v>64</v>
      </c>
      <c r="R20" s="72"/>
      <c r="S20" s="72"/>
      <c r="T20" s="73"/>
      <c r="U20" s="4"/>
      <c r="V20" s="74" t="s">
        <v>9</v>
      </c>
      <c r="W20" s="75"/>
      <c r="X20" s="75"/>
      <c r="Y20" s="76"/>
      <c r="Z20" s="4"/>
      <c r="AA20" s="71" t="s">
        <v>65</v>
      </c>
      <c r="AB20" s="72"/>
      <c r="AC20" s="72"/>
      <c r="AD20" s="73"/>
      <c r="AE20" s="4"/>
      <c r="AF20" s="80" t="s">
        <v>66</v>
      </c>
      <c r="AG20" s="72"/>
      <c r="AH20" s="72"/>
      <c r="AI20" s="73"/>
      <c r="AJ20" s="4"/>
      <c r="AK20" s="94" t="s">
        <v>11</v>
      </c>
      <c r="AL20" s="72"/>
      <c r="AM20" s="72"/>
      <c r="AN20" s="73"/>
      <c r="AO20" s="5"/>
      <c r="AP20" s="93"/>
      <c r="AQ20" s="5"/>
      <c r="AR20" s="90"/>
      <c r="AS20" s="4"/>
      <c r="AT20" s="6"/>
      <c r="AU20" s="6"/>
      <c r="AV20" s="74" t="s">
        <v>67</v>
      </c>
      <c r="AW20" s="75"/>
      <c r="AX20" s="75"/>
      <c r="AY20" s="76"/>
      <c r="AZ20" s="6"/>
      <c r="BA20" s="74" t="s">
        <v>68</v>
      </c>
      <c r="BB20" s="75"/>
      <c r="BC20" s="75"/>
      <c r="BD20" s="76"/>
      <c r="BE20" s="7"/>
      <c r="BF20" s="74" t="s">
        <v>69</v>
      </c>
      <c r="BG20" s="75"/>
      <c r="BH20" s="75"/>
      <c r="BI20" s="76"/>
      <c r="BJ20" s="7"/>
      <c r="BK20" s="74" t="s">
        <v>70</v>
      </c>
      <c r="BL20" s="75"/>
      <c r="BM20" s="75"/>
      <c r="BN20" s="76"/>
      <c r="BO20" s="8"/>
      <c r="BP20" s="8"/>
      <c r="BQ20" s="8"/>
      <c r="BR20" s="8"/>
      <c r="BS20" s="8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12" customHeight="1" x14ac:dyDescent="0.2">
      <c r="A21" s="88"/>
      <c r="B21" s="49" t="s">
        <v>60</v>
      </c>
      <c r="C21" s="50"/>
      <c r="D21" s="51">
        <v>6</v>
      </c>
      <c r="E21" s="52" t="s">
        <v>17</v>
      </c>
      <c r="F21" s="1"/>
      <c r="G21" s="18" t="s">
        <v>15</v>
      </c>
      <c r="H21" s="19" t="s">
        <v>19</v>
      </c>
      <c r="I21" s="20">
        <v>8</v>
      </c>
      <c r="J21" s="21" t="s">
        <v>17</v>
      </c>
      <c r="K21" s="1"/>
      <c r="L21" s="30" t="s">
        <v>20</v>
      </c>
      <c r="M21" s="31"/>
      <c r="N21" s="32">
        <v>6</v>
      </c>
      <c r="O21" s="33" t="s">
        <v>17</v>
      </c>
      <c r="P21" s="1"/>
      <c r="Q21" s="39" t="s">
        <v>15</v>
      </c>
      <c r="R21" s="40" t="s">
        <v>18</v>
      </c>
      <c r="S21" s="41">
        <v>8</v>
      </c>
      <c r="T21" s="42" t="s">
        <v>17</v>
      </c>
      <c r="U21" s="1"/>
      <c r="V21" s="30" t="s">
        <v>20</v>
      </c>
      <c r="W21" s="31"/>
      <c r="X21" s="32">
        <v>6</v>
      </c>
      <c r="Y21" s="33" t="s">
        <v>17</v>
      </c>
      <c r="Z21" s="1"/>
      <c r="AA21" s="26" t="s">
        <v>15</v>
      </c>
      <c r="AB21" s="27" t="s">
        <v>18</v>
      </c>
      <c r="AC21" s="28">
        <v>6</v>
      </c>
      <c r="AD21" s="29" t="s">
        <v>17</v>
      </c>
      <c r="AE21" s="1"/>
      <c r="AF21" s="22" t="s">
        <v>15</v>
      </c>
      <c r="AG21" s="23" t="s">
        <v>16</v>
      </c>
      <c r="AH21" s="24">
        <v>6</v>
      </c>
      <c r="AI21" s="25" t="s">
        <v>17</v>
      </c>
      <c r="AJ21" s="1"/>
      <c r="AK21" s="30"/>
      <c r="AL21" s="31"/>
      <c r="AM21" s="31"/>
      <c r="AN21" s="34"/>
      <c r="AO21" s="35"/>
      <c r="AP21" s="48">
        <v>10</v>
      </c>
      <c r="AQ21" s="35"/>
      <c r="AR21" s="90"/>
      <c r="AS21" s="1">
        <f>D21+I21+N21+S21+X21+AC21+AH21+AP21</f>
        <v>56</v>
      </c>
      <c r="AT21" s="2"/>
      <c r="AU21" s="2"/>
      <c r="AV21" s="30" t="s">
        <v>20</v>
      </c>
      <c r="AW21" s="31" t="s">
        <v>18</v>
      </c>
      <c r="AX21" s="32">
        <v>6</v>
      </c>
      <c r="AY21" s="33" t="s">
        <v>17</v>
      </c>
      <c r="AZ21" s="2"/>
      <c r="BA21" s="30" t="s">
        <v>15</v>
      </c>
      <c r="BB21" s="31" t="s">
        <v>19</v>
      </c>
      <c r="BC21" s="32">
        <v>6</v>
      </c>
      <c r="BD21" s="33" t="s">
        <v>17</v>
      </c>
      <c r="BE21" s="36"/>
      <c r="BF21" s="30" t="s">
        <v>20</v>
      </c>
      <c r="BG21" s="31" t="s">
        <v>19</v>
      </c>
      <c r="BH21" s="32">
        <v>6</v>
      </c>
      <c r="BI21" s="33" t="s">
        <v>17</v>
      </c>
      <c r="BJ21" s="3"/>
      <c r="BK21" s="30" t="s">
        <v>20</v>
      </c>
      <c r="BL21" s="31" t="s">
        <v>18</v>
      </c>
      <c r="BM21" s="32">
        <v>6</v>
      </c>
      <c r="BN21" s="33" t="s">
        <v>17</v>
      </c>
      <c r="BO21" s="3"/>
      <c r="BP21" s="3"/>
      <c r="BQ21" s="3"/>
      <c r="BR21" s="3"/>
      <c r="BS21" s="3"/>
    </row>
    <row r="22" spans="1:81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90"/>
      <c r="AS22" s="1"/>
      <c r="AT22" s="53">
        <f>AS18+AS21</f>
        <v>100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3"/>
      <c r="BP22" s="3"/>
      <c r="BQ22" s="3"/>
      <c r="BR22" s="3"/>
      <c r="BS22" s="3"/>
    </row>
    <row r="23" spans="1:81" ht="34.5" customHeight="1" x14ac:dyDescent="0.2">
      <c r="A23" s="96" t="s">
        <v>71</v>
      </c>
      <c r="B23" s="99" t="s">
        <v>72</v>
      </c>
      <c r="C23" s="72"/>
      <c r="D23" s="72"/>
      <c r="E23" s="73"/>
      <c r="F23" s="4"/>
      <c r="G23" s="77" t="s">
        <v>73</v>
      </c>
      <c r="H23" s="72"/>
      <c r="I23" s="72"/>
      <c r="J23" s="73"/>
      <c r="K23" s="4"/>
      <c r="L23" s="78" t="s">
        <v>74</v>
      </c>
      <c r="M23" s="72"/>
      <c r="N23" s="72"/>
      <c r="O23" s="73"/>
      <c r="P23" s="4"/>
      <c r="Q23" s="98" t="s">
        <v>75</v>
      </c>
      <c r="R23" s="72"/>
      <c r="S23" s="72"/>
      <c r="T23" s="73"/>
      <c r="U23" s="4"/>
      <c r="V23" s="74" t="s">
        <v>9</v>
      </c>
      <c r="W23" s="75"/>
      <c r="X23" s="75"/>
      <c r="Y23" s="76"/>
      <c r="Z23" s="4"/>
      <c r="AA23" s="71" t="s">
        <v>76</v>
      </c>
      <c r="AB23" s="72"/>
      <c r="AC23" s="72"/>
      <c r="AD23" s="73"/>
      <c r="AE23" s="4"/>
      <c r="AF23" s="80" t="s">
        <v>77</v>
      </c>
      <c r="AG23" s="72"/>
      <c r="AH23" s="72"/>
      <c r="AI23" s="73"/>
      <c r="AJ23" s="4"/>
      <c r="AK23" s="74" t="s">
        <v>9</v>
      </c>
      <c r="AL23" s="75"/>
      <c r="AM23" s="75"/>
      <c r="AN23" s="76"/>
      <c r="AO23" s="5"/>
      <c r="AP23" s="106" t="s">
        <v>78</v>
      </c>
      <c r="AQ23" s="5"/>
      <c r="AR23" s="90"/>
      <c r="AS23" s="4"/>
      <c r="AT23" s="6"/>
      <c r="AU23" s="6"/>
      <c r="AV23" s="74" t="s">
        <v>79</v>
      </c>
      <c r="AW23" s="75"/>
      <c r="AX23" s="75"/>
      <c r="AY23" s="76"/>
      <c r="AZ23" s="6"/>
      <c r="BA23" s="74" t="s">
        <v>80</v>
      </c>
      <c r="BB23" s="75"/>
      <c r="BC23" s="75"/>
      <c r="BD23" s="76"/>
      <c r="BE23" s="7"/>
      <c r="BF23" s="74" t="s">
        <v>81</v>
      </c>
      <c r="BG23" s="75"/>
      <c r="BH23" s="75"/>
      <c r="BI23" s="76"/>
      <c r="BJ23" s="7"/>
      <c r="BK23" s="74" t="s">
        <v>82</v>
      </c>
      <c r="BL23" s="75"/>
      <c r="BM23" s="75"/>
      <c r="BN23" s="76"/>
      <c r="BO23" s="8"/>
      <c r="BP23" s="8"/>
      <c r="BQ23" s="8"/>
      <c r="BR23" s="8"/>
      <c r="BS23" s="8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12" customHeight="1" x14ac:dyDescent="0.2">
      <c r="A24" s="87"/>
      <c r="B24" s="49" t="s">
        <v>60</v>
      </c>
      <c r="C24" s="50"/>
      <c r="D24" s="51">
        <v>6</v>
      </c>
      <c r="E24" s="52" t="s">
        <v>17</v>
      </c>
      <c r="F24" s="1"/>
      <c r="G24" s="18" t="s">
        <v>15</v>
      </c>
      <c r="H24" s="19" t="s">
        <v>18</v>
      </c>
      <c r="I24" s="20">
        <v>8</v>
      </c>
      <c r="J24" s="21" t="s">
        <v>17</v>
      </c>
      <c r="K24" s="1"/>
      <c r="L24" s="39" t="s">
        <v>15</v>
      </c>
      <c r="M24" s="40" t="s">
        <v>18</v>
      </c>
      <c r="N24" s="41">
        <v>6</v>
      </c>
      <c r="O24" s="42" t="s">
        <v>17</v>
      </c>
      <c r="P24" s="1"/>
      <c r="Q24" s="44" t="s">
        <v>15</v>
      </c>
      <c r="R24" s="45" t="s">
        <v>18</v>
      </c>
      <c r="S24" s="46">
        <v>6</v>
      </c>
      <c r="T24" s="47" t="s">
        <v>17</v>
      </c>
      <c r="U24" s="1"/>
      <c r="V24" s="30" t="s">
        <v>20</v>
      </c>
      <c r="W24" s="31"/>
      <c r="X24" s="32">
        <v>6</v>
      </c>
      <c r="Y24" s="33" t="s">
        <v>17</v>
      </c>
      <c r="Z24" s="1"/>
      <c r="AA24" s="26" t="s">
        <v>15</v>
      </c>
      <c r="AB24" s="27" t="s">
        <v>18</v>
      </c>
      <c r="AC24" s="28">
        <v>8</v>
      </c>
      <c r="AD24" s="29" t="s">
        <v>17</v>
      </c>
      <c r="AE24" s="1"/>
      <c r="AF24" s="22" t="s">
        <v>15</v>
      </c>
      <c r="AG24" s="23" t="s">
        <v>18</v>
      </c>
      <c r="AH24" s="24">
        <v>6</v>
      </c>
      <c r="AI24" s="25" t="s">
        <v>17</v>
      </c>
      <c r="AJ24" s="1"/>
      <c r="AK24" s="30" t="s">
        <v>20</v>
      </c>
      <c r="AL24" s="31"/>
      <c r="AM24" s="32">
        <v>6</v>
      </c>
      <c r="AN24" s="33" t="s">
        <v>17</v>
      </c>
      <c r="AO24" s="35"/>
      <c r="AP24" s="90"/>
      <c r="AQ24" s="35"/>
      <c r="AR24" s="90"/>
      <c r="AS24" s="1">
        <f>D24+I24+N24+S24+X24+AC24+AH24+AM24+AP24</f>
        <v>52</v>
      </c>
      <c r="AT24" s="2"/>
      <c r="AU24" s="2"/>
      <c r="AV24" s="30" t="s">
        <v>20</v>
      </c>
      <c r="AW24" s="31" t="s">
        <v>16</v>
      </c>
      <c r="AX24" s="32">
        <v>8</v>
      </c>
      <c r="AY24" s="33" t="s">
        <v>17</v>
      </c>
      <c r="AZ24" s="2"/>
      <c r="BA24" s="30" t="s">
        <v>20</v>
      </c>
      <c r="BB24" s="31" t="s">
        <v>18</v>
      </c>
      <c r="BC24" s="32">
        <v>6</v>
      </c>
      <c r="BD24" s="33" t="s">
        <v>17</v>
      </c>
      <c r="BE24" s="36"/>
      <c r="BF24" s="30" t="s">
        <v>20</v>
      </c>
      <c r="BG24" s="31" t="s">
        <v>18</v>
      </c>
      <c r="BH24" s="32">
        <v>6</v>
      </c>
      <c r="BI24" s="33" t="s">
        <v>17</v>
      </c>
      <c r="BJ24" s="3"/>
      <c r="BK24" s="30" t="s">
        <v>20</v>
      </c>
      <c r="BL24" s="31" t="s">
        <v>18</v>
      </c>
      <c r="BM24" s="32">
        <v>6</v>
      </c>
      <c r="BN24" s="33" t="s">
        <v>17</v>
      </c>
      <c r="BO24" s="3"/>
      <c r="BP24" s="3"/>
      <c r="BQ24" s="3"/>
      <c r="BR24" s="3"/>
      <c r="BS24" s="3"/>
    </row>
    <row r="25" spans="1:81" ht="12.75" x14ac:dyDescent="0.2">
      <c r="A25" s="8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90"/>
      <c r="AQ25" s="1"/>
      <c r="AR25" s="90"/>
      <c r="AS25" s="1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"/>
      <c r="BP25" s="3"/>
      <c r="BQ25" s="3"/>
      <c r="BR25" s="3"/>
      <c r="BS25" s="3"/>
    </row>
    <row r="26" spans="1:81" ht="34.5" customHeight="1" x14ac:dyDescent="0.2">
      <c r="A26" s="87"/>
      <c r="B26" s="99" t="s">
        <v>83</v>
      </c>
      <c r="C26" s="72"/>
      <c r="D26" s="72"/>
      <c r="E26" s="73"/>
      <c r="F26" s="4"/>
      <c r="G26" s="99" t="s">
        <v>84</v>
      </c>
      <c r="H26" s="72"/>
      <c r="I26" s="72"/>
      <c r="J26" s="73"/>
      <c r="K26" s="4"/>
      <c r="L26" s="74" t="s">
        <v>9</v>
      </c>
      <c r="M26" s="75"/>
      <c r="N26" s="75"/>
      <c r="O26" s="76"/>
      <c r="P26" s="4"/>
      <c r="Q26" s="98" t="s">
        <v>85</v>
      </c>
      <c r="R26" s="72"/>
      <c r="S26" s="72"/>
      <c r="T26" s="73"/>
      <c r="U26" s="4"/>
      <c r="V26" s="74" t="s">
        <v>9</v>
      </c>
      <c r="W26" s="75"/>
      <c r="X26" s="75"/>
      <c r="Y26" s="76"/>
      <c r="Z26" s="4"/>
      <c r="AA26" s="71" t="s">
        <v>86</v>
      </c>
      <c r="AB26" s="72"/>
      <c r="AC26" s="72"/>
      <c r="AD26" s="73"/>
      <c r="AE26" s="4"/>
      <c r="AF26" s="74" t="s">
        <v>87</v>
      </c>
      <c r="AG26" s="75"/>
      <c r="AH26" s="75"/>
      <c r="AI26" s="76"/>
      <c r="AJ26" s="4"/>
      <c r="AK26" s="74" t="s">
        <v>9</v>
      </c>
      <c r="AL26" s="75"/>
      <c r="AM26" s="75"/>
      <c r="AN26" s="76"/>
      <c r="AO26" s="5"/>
      <c r="AP26" s="93"/>
      <c r="AQ26" s="5"/>
      <c r="AR26" s="90"/>
      <c r="AS26" s="4"/>
      <c r="AT26" s="6"/>
      <c r="AU26" s="6"/>
      <c r="AV26" s="74" t="s">
        <v>88</v>
      </c>
      <c r="AW26" s="75"/>
      <c r="AX26" s="75"/>
      <c r="AY26" s="76"/>
      <c r="AZ26" s="6"/>
      <c r="BA26" s="74" t="s">
        <v>89</v>
      </c>
      <c r="BB26" s="75"/>
      <c r="BC26" s="75"/>
      <c r="BD26" s="76"/>
      <c r="BE26" s="7"/>
      <c r="BF26" s="74" t="s">
        <v>90</v>
      </c>
      <c r="BG26" s="75"/>
      <c r="BH26" s="75"/>
      <c r="BI26" s="76"/>
      <c r="BJ26" s="7"/>
      <c r="BK26" s="74" t="s">
        <v>91</v>
      </c>
      <c r="BL26" s="75"/>
      <c r="BM26" s="75"/>
      <c r="BN26" s="76"/>
      <c r="BO26" s="8"/>
      <c r="BP26" s="74" t="s">
        <v>92</v>
      </c>
      <c r="BQ26" s="75"/>
      <c r="BR26" s="75"/>
      <c r="BS26" s="76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 ht="12" customHeight="1" x14ac:dyDescent="0.2">
      <c r="A27" s="88"/>
      <c r="B27" s="49" t="s">
        <v>60</v>
      </c>
      <c r="C27" s="50"/>
      <c r="D27" s="51">
        <v>6</v>
      </c>
      <c r="E27" s="52" t="s">
        <v>17</v>
      </c>
      <c r="F27" s="1"/>
      <c r="G27" s="49" t="s">
        <v>60</v>
      </c>
      <c r="H27" s="50"/>
      <c r="I27" s="51">
        <v>6</v>
      </c>
      <c r="J27" s="52" t="s">
        <v>17</v>
      </c>
      <c r="K27" s="1"/>
      <c r="L27" s="30" t="s">
        <v>15</v>
      </c>
      <c r="M27" s="31"/>
      <c r="N27" s="32">
        <v>6</v>
      </c>
      <c r="O27" s="33" t="s">
        <v>17</v>
      </c>
      <c r="P27" s="1"/>
      <c r="Q27" s="44" t="s">
        <v>15</v>
      </c>
      <c r="R27" s="45" t="s">
        <v>18</v>
      </c>
      <c r="S27" s="46">
        <v>8</v>
      </c>
      <c r="T27" s="47" t="s">
        <v>17</v>
      </c>
      <c r="U27" s="1"/>
      <c r="V27" s="30" t="s">
        <v>20</v>
      </c>
      <c r="W27" s="31"/>
      <c r="X27" s="32">
        <v>6</v>
      </c>
      <c r="Y27" s="33" t="s">
        <v>17</v>
      </c>
      <c r="Z27" s="1"/>
      <c r="AA27" s="26" t="s">
        <v>15</v>
      </c>
      <c r="AB27" s="27" t="s">
        <v>18</v>
      </c>
      <c r="AC27" s="28">
        <v>6</v>
      </c>
      <c r="AD27" s="29" t="s">
        <v>17</v>
      </c>
      <c r="AE27" s="1"/>
      <c r="AF27" s="30" t="s">
        <v>15</v>
      </c>
      <c r="AG27" s="31" t="s">
        <v>18</v>
      </c>
      <c r="AH27" s="32">
        <v>6</v>
      </c>
      <c r="AI27" s="33" t="s">
        <v>17</v>
      </c>
      <c r="AJ27" s="1"/>
      <c r="AK27" s="30" t="s">
        <v>20</v>
      </c>
      <c r="AL27" s="31"/>
      <c r="AM27" s="32">
        <v>6</v>
      </c>
      <c r="AN27" s="33" t="s">
        <v>17</v>
      </c>
      <c r="AO27" s="35"/>
      <c r="AP27" s="48">
        <v>10</v>
      </c>
      <c r="AQ27" s="35"/>
      <c r="AR27" s="91"/>
      <c r="AS27" s="1">
        <f>D27+I27+N27+S27+X27+AC27+AH27+AM27+AP27</f>
        <v>60</v>
      </c>
      <c r="AT27" s="2"/>
      <c r="AU27" s="2"/>
      <c r="AV27" s="30" t="s">
        <v>20</v>
      </c>
      <c r="AW27" s="31" t="s">
        <v>18</v>
      </c>
      <c r="AX27" s="32">
        <v>6</v>
      </c>
      <c r="AY27" s="33" t="s">
        <v>17</v>
      </c>
      <c r="AZ27" s="2"/>
      <c r="BA27" s="30" t="s">
        <v>20</v>
      </c>
      <c r="BB27" s="31" t="s">
        <v>18</v>
      </c>
      <c r="BC27" s="32">
        <v>6</v>
      </c>
      <c r="BD27" s="33" t="s">
        <v>17</v>
      </c>
      <c r="BE27" s="36"/>
      <c r="BF27" s="30" t="s">
        <v>20</v>
      </c>
      <c r="BG27" s="31" t="s">
        <v>18</v>
      </c>
      <c r="BH27" s="32">
        <v>6</v>
      </c>
      <c r="BI27" s="33" t="s">
        <v>17</v>
      </c>
      <c r="BJ27" s="3"/>
      <c r="BK27" s="30" t="s">
        <v>20</v>
      </c>
      <c r="BL27" s="31" t="s">
        <v>16</v>
      </c>
      <c r="BM27" s="32">
        <v>6</v>
      </c>
      <c r="BN27" s="33" t="s">
        <v>17</v>
      </c>
      <c r="BO27" s="3"/>
      <c r="BP27" s="30" t="s">
        <v>20</v>
      </c>
      <c r="BQ27" s="31" t="s">
        <v>18</v>
      </c>
      <c r="BR27" s="32">
        <v>6</v>
      </c>
      <c r="BS27" s="33" t="s">
        <v>17</v>
      </c>
    </row>
    <row r="28" spans="1:81" ht="11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53">
        <f>AS24+AS27</f>
        <v>112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3"/>
      <c r="BP28" s="3"/>
      <c r="BQ28" s="3"/>
      <c r="BR28" s="3"/>
      <c r="BS28" s="3"/>
    </row>
    <row r="29" spans="1:81" ht="12.75" customHeight="1" x14ac:dyDescent="0.2">
      <c r="A29" s="2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07" t="s">
        <v>93</v>
      </c>
      <c r="AM29" s="84"/>
      <c r="AN29" s="84"/>
      <c r="AO29" s="84"/>
      <c r="AP29" s="85"/>
      <c r="AQ29" s="54"/>
      <c r="AR29" s="54"/>
      <c r="AS29" s="55">
        <f>SUM(AS6:AS28)</f>
        <v>404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" customHeight="1" x14ac:dyDescent="0.2">
      <c r="A30" s="2" t="s">
        <v>94</v>
      </c>
      <c r="B30" s="2"/>
      <c r="C30" s="2"/>
      <c r="D30" s="2"/>
      <c r="E30" s="2"/>
      <c r="F30" s="1"/>
      <c r="G30" s="2" t="s">
        <v>95</v>
      </c>
      <c r="H30" s="2"/>
      <c r="I30" s="2"/>
      <c r="J30" s="2"/>
      <c r="K30" s="1"/>
      <c r="L30" s="2"/>
      <c r="M30" s="2"/>
      <c r="N30" s="2"/>
      <c r="O30" s="2"/>
      <c r="P30" s="2"/>
      <c r="Q30" s="1"/>
      <c r="R30" s="2"/>
      <c r="S30" s="2"/>
      <c r="T30" s="2"/>
      <c r="U30" s="2"/>
      <c r="V30" s="1"/>
      <c r="W30" s="2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2"/>
      <c r="AK30" s="2"/>
      <c r="AL30" s="2"/>
      <c r="AM30" s="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1.25" customHeight="1" x14ac:dyDescent="0.2">
      <c r="A31" s="100" t="s">
        <v>96</v>
      </c>
      <c r="B31" s="84"/>
      <c r="C31" s="84"/>
      <c r="D31" s="84"/>
      <c r="E31" s="85"/>
      <c r="F31" s="1"/>
      <c r="G31" s="2" t="s">
        <v>97</v>
      </c>
      <c r="H31" s="2"/>
      <c r="I31" s="2"/>
      <c r="J31" s="2"/>
      <c r="K31" s="1"/>
      <c r="L31" s="2"/>
      <c r="M31" s="2"/>
      <c r="N31" s="2"/>
      <c r="O31" s="2"/>
      <c r="P31" s="2"/>
      <c r="Q31" s="103" t="s">
        <v>98</v>
      </c>
      <c r="R31" s="72"/>
      <c r="S31" s="72"/>
      <c r="T31" s="73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101" t="s">
        <v>99</v>
      </c>
      <c r="B32" s="84"/>
      <c r="C32" s="84"/>
      <c r="D32" s="84"/>
      <c r="E32" s="85"/>
      <c r="F32" s="1"/>
      <c r="G32" s="2" t="s">
        <v>100</v>
      </c>
      <c r="H32" s="2"/>
      <c r="I32" s="2"/>
      <c r="J32" s="2"/>
      <c r="K32" s="1"/>
      <c r="L32" s="2"/>
      <c r="M32" s="2"/>
      <c r="N32" s="2"/>
      <c r="O32" s="2"/>
      <c r="P32" s="2"/>
      <c r="Q32" s="104" t="s">
        <v>101</v>
      </c>
      <c r="R32" s="84"/>
      <c r="S32" s="84"/>
      <c r="T32" s="105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56" t="s">
        <v>102</v>
      </c>
      <c r="B33" s="56"/>
      <c r="C33" s="56"/>
      <c r="D33" s="56"/>
      <c r="E33" s="56"/>
      <c r="F33" s="1"/>
      <c r="G33" s="2"/>
      <c r="H33" s="2"/>
      <c r="I33" s="2"/>
      <c r="J33" s="2"/>
      <c r="K33" s="1"/>
      <c r="L33" s="2"/>
      <c r="M33" s="2"/>
      <c r="N33" s="2"/>
      <c r="O33" s="2"/>
      <c r="P33" s="2"/>
      <c r="Q33" s="57"/>
      <c r="R33" s="1"/>
      <c r="S33" s="1"/>
      <c r="T33" s="58"/>
      <c r="U33" s="2"/>
      <c r="V33" s="1" t="s">
        <v>103</v>
      </c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2" customHeight="1" x14ac:dyDescent="0.2">
      <c r="A34" s="59" t="s">
        <v>104</v>
      </c>
      <c r="B34" s="59"/>
      <c r="C34" s="59"/>
      <c r="D34" s="59"/>
      <c r="E34" s="59"/>
      <c r="F34" s="1"/>
      <c r="G34" s="102"/>
      <c r="H34" s="82"/>
      <c r="I34" s="82"/>
      <c r="J34" s="82"/>
      <c r="K34" s="1"/>
      <c r="L34" s="2"/>
      <c r="M34" s="2"/>
      <c r="N34" s="2"/>
      <c r="O34" s="2"/>
      <c r="P34" s="2"/>
      <c r="Q34" s="60" t="s">
        <v>19</v>
      </c>
      <c r="R34" s="61" t="s">
        <v>105</v>
      </c>
      <c r="S34" s="62">
        <v>6</v>
      </c>
      <c r="T34" s="63" t="s">
        <v>17</v>
      </c>
      <c r="U34" s="2"/>
      <c r="V34" s="2" t="s">
        <v>106</v>
      </c>
      <c r="W34" s="2"/>
      <c r="X34" s="2"/>
      <c r="Y34" s="2"/>
      <c r="Z34" s="1"/>
      <c r="AA34" s="2"/>
      <c r="AB34" s="2"/>
      <c r="AC34" s="2"/>
      <c r="AD34" s="2"/>
      <c r="AE34" s="1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1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1.25" customHeight="1" x14ac:dyDescent="0.2">
      <c r="A35" s="64" t="s">
        <v>107</v>
      </c>
      <c r="B35" s="64"/>
      <c r="C35" s="64"/>
      <c r="D35" s="64"/>
      <c r="E35" s="64"/>
      <c r="F35" s="1"/>
      <c r="G35" s="37"/>
      <c r="H35" s="37"/>
      <c r="I35" s="38"/>
      <c r="J35" s="36"/>
      <c r="K35" s="1"/>
      <c r="L35" s="2"/>
      <c r="M35" s="2"/>
      <c r="N35" s="2"/>
      <c r="O35" s="2"/>
      <c r="P35" s="2"/>
      <c r="Q35" s="37"/>
      <c r="R35" s="2"/>
      <c r="S35" s="2"/>
      <c r="T35" s="2"/>
      <c r="U35" s="2"/>
      <c r="V35" s="2" t="s">
        <v>108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5" t="s">
        <v>109</v>
      </c>
      <c r="B36" s="65"/>
      <c r="C36" s="65"/>
      <c r="D36" s="65"/>
      <c r="E36" s="65"/>
      <c r="F36" s="1"/>
      <c r="G36" s="2"/>
      <c r="H36" s="2"/>
      <c r="I36" s="2"/>
      <c r="J36" s="2"/>
      <c r="K36" s="1"/>
      <c r="L36" s="2"/>
      <c r="M36" s="2"/>
      <c r="N36" s="2"/>
      <c r="O36" s="2"/>
      <c r="P36" s="2"/>
      <c r="Q36" s="2" t="s">
        <v>110</v>
      </c>
      <c r="R36" s="2"/>
      <c r="S36" s="2"/>
      <c r="T36" s="2"/>
      <c r="U36" s="2"/>
      <c r="V36" s="2" t="s">
        <v>111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6" t="s">
        <v>11</v>
      </c>
      <c r="B37" s="66"/>
      <c r="C37" s="66"/>
      <c r="D37" s="66"/>
      <c r="E37" s="66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112</v>
      </c>
      <c r="R37" s="2"/>
      <c r="S37" s="2"/>
      <c r="T37" s="2"/>
      <c r="U37" s="2"/>
      <c r="V37" s="2" t="s">
        <v>113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7" t="s">
        <v>114</v>
      </c>
      <c r="B38" s="67"/>
      <c r="C38" s="67"/>
      <c r="D38" s="67"/>
      <c r="E38" s="67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115</v>
      </c>
      <c r="R38" s="2"/>
      <c r="S38" s="2"/>
      <c r="T38" s="2"/>
      <c r="U38" s="2"/>
      <c r="V38" s="2"/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8" t="s">
        <v>116</v>
      </c>
      <c r="B39" s="68"/>
      <c r="C39" s="68"/>
      <c r="D39" s="68"/>
      <c r="E39" s="68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117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2"/>
      <c r="B40" s="2"/>
      <c r="C40" s="2"/>
      <c r="D40" s="2"/>
      <c r="E40" s="2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1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2.75" customHeight="1" x14ac:dyDescent="0.2"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09">
    <mergeCell ref="B8:E8"/>
    <mergeCell ref="G8:J8"/>
    <mergeCell ref="A11:A15"/>
    <mergeCell ref="B11:E11"/>
    <mergeCell ref="G11:J11"/>
    <mergeCell ref="G14:J14"/>
    <mergeCell ref="G17:J17"/>
    <mergeCell ref="AK20:AN20"/>
    <mergeCell ref="AK23:AN23"/>
    <mergeCell ref="B14:E14"/>
    <mergeCell ref="B17:E17"/>
    <mergeCell ref="L17:O17"/>
    <mergeCell ref="Q17:T17"/>
    <mergeCell ref="V17:Y17"/>
    <mergeCell ref="AA17:AD17"/>
    <mergeCell ref="AF17:AI17"/>
    <mergeCell ref="A17:A21"/>
    <mergeCell ref="B20:E20"/>
    <mergeCell ref="G20:J20"/>
    <mergeCell ref="L20:O20"/>
    <mergeCell ref="Q20:T20"/>
    <mergeCell ref="V20:Y20"/>
    <mergeCell ref="AA20:AD20"/>
    <mergeCell ref="AF20:AI20"/>
    <mergeCell ref="AP23:AP26"/>
    <mergeCell ref="AK26:AN26"/>
    <mergeCell ref="AL29:AP29"/>
    <mergeCell ref="BF26:BI26"/>
    <mergeCell ref="BK26:BN26"/>
    <mergeCell ref="BP26:BS26"/>
    <mergeCell ref="AK17:AN17"/>
    <mergeCell ref="AP17:AP20"/>
    <mergeCell ref="AR17:AR27"/>
    <mergeCell ref="BA20:BD20"/>
    <mergeCell ref="BF20:BI20"/>
    <mergeCell ref="BK20:BN20"/>
    <mergeCell ref="BK23:BN23"/>
    <mergeCell ref="AV20:AY20"/>
    <mergeCell ref="AV23:AY23"/>
    <mergeCell ref="BA23:BD23"/>
    <mergeCell ref="BF23:BI23"/>
    <mergeCell ref="AV26:AY26"/>
    <mergeCell ref="BA26:BD26"/>
    <mergeCell ref="AA26:AD26"/>
    <mergeCell ref="AF26:AI26"/>
    <mergeCell ref="A23:A27"/>
    <mergeCell ref="G23:J23"/>
    <mergeCell ref="L23:O23"/>
    <mergeCell ref="Q23:T23"/>
    <mergeCell ref="V23:Y23"/>
    <mergeCell ref="AA23:AD23"/>
    <mergeCell ref="AF23:AI23"/>
    <mergeCell ref="B23:E23"/>
    <mergeCell ref="B26:E26"/>
    <mergeCell ref="A31:E31"/>
    <mergeCell ref="A32:E32"/>
    <mergeCell ref="G34:J34"/>
    <mergeCell ref="G26:J26"/>
    <mergeCell ref="L26:O26"/>
    <mergeCell ref="Q26:T26"/>
    <mergeCell ref="V26:Y26"/>
    <mergeCell ref="Q31:T31"/>
    <mergeCell ref="Q32:T32"/>
    <mergeCell ref="AV17:AY17"/>
    <mergeCell ref="BA17:BD17"/>
    <mergeCell ref="BF17:BI17"/>
    <mergeCell ref="BK17:BN17"/>
    <mergeCell ref="AF8:AI8"/>
    <mergeCell ref="AK8:AN8"/>
    <mergeCell ref="AV8:AY8"/>
    <mergeCell ref="BA8:BD8"/>
    <mergeCell ref="A2:AS2"/>
    <mergeCell ref="A3:AS3"/>
    <mergeCell ref="A5:A9"/>
    <mergeCell ref="B5:E5"/>
    <mergeCell ref="G5:J5"/>
    <mergeCell ref="L5:O5"/>
    <mergeCell ref="AK5:AN5"/>
    <mergeCell ref="AK11:AN11"/>
    <mergeCell ref="AV11:AY11"/>
    <mergeCell ref="BA11:BD11"/>
    <mergeCell ref="L14:O14"/>
    <mergeCell ref="Q14:T14"/>
    <mergeCell ref="V14:Y14"/>
    <mergeCell ref="AA14:AD14"/>
    <mergeCell ref="AF14:AI14"/>
    <mergeCell ref="AK14:AN14"/>
    <mergeCell ref="Q5:T5"/>
    <mergeCell ref="V5:Y5"/>
    <mergeCell ref="AA5:AD5"/>
    <mergeCell ref="AF5:AI5"/>
    <mergeCell ref="AV5:AY5"/>
    <mergeCell ref="BA5:BD5"/>
    <mergeCell ref="BF5:BI5"/>
    <mergeCell ref="AP4:AS4"/>
    <mergeCell ref="AP5:AP8"/>
    <mergeCell ref="AR5:AR15"/>
    <mergeCell ref="AP11:AP14"/>
    <mergeCell ref="AV14:AY14"/>
    <mergeCell ref="BA14:BD14"/>
    <mergeCell ref="V8:Y8"/>
    <mergeCell ref="AA8:AD8"/>
    <mergeCell ref="L8:O8"/>
    <mergeCell ref="Q8:T8"/>
    <mergeCell ref="L11:O11"/>
    <mergeCell ref="Q11:T11"/>
    <mergeCell ref="V11:Y11"/>
    <mergeCell ref="AA11:AD11"/>
    <mergeCell ref="AF11:AI11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1000"/>
  <sheetViews>
    <sheetView topLeftCell="A18" zoomScale="119" workbookViewId="0"/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5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</row>
    <row r="2" spans="1:81" ht="21" customHeight="1" x14ac:dyDescent="0.35">
      <c r="A2" s="95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</row>
    <row r="3" spans="1:81" ht="21" customHeight="1" x14ac:dyDescent="0.35">
      <c r="A3" s="95" t="s">
        <v>118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</row>
    <row r="4" spans="1:81" ht="21" customHeight="1" x14ac:dyDescent="0.35">
      <c r="A4" s="95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83" t="s">
        <v>2</v>
      </c>
      <c r="AQ5" s="84"/>
      <c r="AR5" s="84"/>
      <c r="AS5" s="85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</row>
    <row r="6" spans="1:81" ht="34.5" customHeight="1" x14ac:dyDescent="0.2">
      <c r="A6" s="96" t="s">
        <v>3</v>
      </c>
      <c r="B6" s="97" t="s">
        <v>4</v>
      </c>
      <c r="C6" s="72"/>
      <c r="D6" s="72"/>
      <c r="E6" s="73"/>
      <c r="F6" s="4"/>
      <c r="G6" s="79" t="s">
        <v>5</v>
      </c>
      <c r="H6" s="72"/>
      <c r="I6" s="72"/>
      <c r="J6" s="73"/>
      <c r="K6" s="4"/>
      <c r="L6" s="77" t="s">
        <v>6</v>
      </c>
      <c r="M6" s="72"/>
      <c r="N6" s="72"/>
      <c r="O6" s="73"/>
      <c r="P6" s="4"/>
      <c r="Q6" s="80" t="s">
        <v>7</v>
      </c>
      <c r="R6" s="72"/>
      <c r="S6" s="72"/>
      <c r="T6" s="73"/>
      <c r="U6" s="4"/>
      <c r="V6" s="71" t="s">
        <v>8</v>
      </c>
      <c r="W6" s="72"/>
      <c r="X6" s="72"/>
      <c r="Y6" s="73"/>
      <c r="Z6" s="4"/>
      <c r="AA6" s="74" t="s">
        <v>9</v>
      </c>
      <c r="AB6" s="75"/>
      <c r="AC6" s="75"/>
      <c r="AD6" s="76"/>
      <c r="AE6" s="4"/>
      <c r="AF6" s="80" t="s">
        <v>10</v>
      </c>
      <c r="AG6" s="72"/>
      <c r="AH6" s="72"/>
      <c r="AI6" s="73"/>
      <c r="AJ6" s="4"/>
      <c r="AK6" s="94" t="s">
        <v>11</v>
      </c>
      <c r="AL6" s="72"/>
      <c r="AM6" s="72"/>
      <c r="AN6" s="73"/>
      <c r="AO6" s="5"/>
      <c r="AP6" s="86"/>
      <c r="AQ6" s="5"/>
      <c r="AR6" s="89" t="s">
        <v>12</v>
      </c>
      <c r="AS6" s="4"/>
      <c r="AT6" s="6"/>
      <c r="AU6" s="6"/>
      <c r="AV6" s="74" t="s">
        <v>13</v>
      </c>
      <c r="AW6" s="75"/>
      <c r="AX6" s="75"/>
      <c r="AY6" s="76"/>
      <c r="AZ6" s="6"/>
      <c r="BA6" s="74" t="s">
        <v>14</v>
      </c>
      <c r="BB6" s="75"/>
      <c r="BC6" s="75"/>
      <c r="BD6" s="76"/>
      <c r="BE6" s="7"/>
      <c r="BF6" s="81"/>
      <c r="BG6" s="82"/>
      <c r="BH6" s="82"/>
      <c r="BI6" s="82"/>
      <c r="BJ6" s="7"/>
      <c r="BK6" s="7"/>
      <c r="BL6" s="7"/>
      <c r="BM6" s="7"/>
      <c r="BN6" s="7"/>
      <c r="BO6" s="8"/>
      <c r="BP6" s="8"/>
      <c r="BQ6" s="8"/>
      <c r="BR6" s="8"/>
      <c r="BS6" s="8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87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87"/>
      <c r="AQ7" s="35"/>
      <c r="AR7" s="90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</row>
    <row r="8" spans="1:81" ht="12.75" x14ac:dyDescent="0.2">
      <c r="A8" s="8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87"/>
      <c r="AQ8" s="1"/>
      <c r="AR8" s="90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</row>
    <row r="9" spans="1:81" ht="39" customHeight="1" x14ac:dyDescent="0.2">
      <c r="A9" s="87"/>
      <c r="B9" s="97" t="s">
        <v>22</v>
      </c>
      <c r="C9" s="72"/>
      <c r="D9" s="72"/>
      <c r="E9" s="73"/>
      <c r="F9" s="4"/>
      <c r="G9" s="97" t="s">
        <v>23</v>
      </c>
      <c r="H9" s="72"/>
      <c r="I9" s="72"/>
      <c r="J9" s="73"/>
      <c r="K9" s="4"/>
      <c r="L9" s="77" t="s">
        <v>24</v>
      </c>
      <c r="M9" s="72"/>
      <c r="N9" s="72"/>
      <c r="O9" s="73"/>
      <c r="P9" s="4"/>
      <c r="Q9" s="78" t="s">
        <v>25</v>
      </c>
      <c r="R9" s="72"/>
      <c r="S9" s="72"/>
      <c r="T9" s="73"/>
      <c r="U9" s="4"/>
      <c r="V9" s="71" t="s">
        <v>26</v>
      </c>
      <c r="W9" s="72"/>
      <c r="X9" s="72"/>
      <c r="Y9" s="73"/>
      <c r="Z9" s="4"/>
      <c r="AA9" s="74" t="s">
        <v>9</v>
      </c>
      <c r="AB9" s="75"/>
      <c r="AC9" s="75"/>
      <c r="AD9" s="76"/>
      <c r="AE9" s="4"/>
      <c r="AF9" s="80" t="s">
        <v>27</v>
      </c>
      <c r="AG9" s="72"/>
      <c r="AH9" s="72"/>
      <c r="AI9" s="73"/>
      <c r="AJ9" s="4"/>
      <c r="AK9" s="94" t="s">
        <v>11</v>
      </c>
      <c r="AL9" s="72"/>
      <c r="AM9" s="72"/>
      <c r="AN9" s="73"/>
      <c r="AO9" s="5"/>
      <c r="AP9" s="88"/>
      <c r="AQ9" s="5"/>
      <c r="AR9" s="90"/>
      <c r="AS9" s="4"/>
      <c r="AT9" s="6"/>
      <c r="AU9" s="6"/>
      <c r="AV9" s="74" t="s">
        <v>28</v>
      </c>
      <c r="AW9" s="75"/>
      <c r="AX9" s="75"/>
      <c r="AY9" s="76"/>
      <c r="AZ9" s="6"/>
      <c r="BA9" s="74" t="s">
        <v>29</v>
      </c>
      <c r="BB9" s="75"/>
      <c r="BC9" s="75"/>
      <c r="BD9" s="76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88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90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90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</row>
    <row r="12" spans="1:81" ht="34.5" customHeight="1" x14ac:dyDescent="0.2">
      <c r="A12" s="96" t="s">
        <v>30</v>
      </c>
      <c r="B12" s="97" t="s">
        <v>31</v>
      </c>
      <c r="C12" s="72"/>
      <c r="D12" s="72"/>
      <c r="E12" s="73"/>
      <c r="F12" s="4"/>
      <c r="G12" s="97" t="s">
        <v>32</v>
      </c>
      <c r="H12" s="72"/>
      <c r="I12" s="72"/>
      <c r="J12" s="73"/>
      <c r="K12" s="4"/>
      <c r="L12" s="79" t="s">
        <v>33</v>
      </c>
      <c r="M12" s="72"/>
      <c r="N12" s="72"/>
      <c r="O12" s="73"/>
      <c r="P12" s="4"/>
      <c r="Q12" s="71" t="s">
        <v>34</v>
      </c>
      <c r="R12" s="72"/>
      <c r="S12" s="72"/>
      <c r="T12" s="73"/>
      <c r="U12" s="4"/>
      <c r="V12" s="71" t="s">
        <v>35</v>
      </c>
      <c r="W12" s="72"/>
      <c r="X12" s="72"/>
      <c r="Y12" s="73"/>
      <c r="Z12" s="4"/>
      <c r="AA12" s="74" t="s">
        <v>9</v>
      </c>
      <c r="AB12" s="75"/>
      <c r="AC12" s="75"/>
      <c r="AD12" s="76"/>
      <c r="AE12" s="4"/>
      <c r="AF12" s="80" t="s">
        <v>36</v>
      </c>
      <c r="AG12" s="72"/>
      <c r="AH12" s="72"/>
      <c r="AI12" s="73"/>
      <c r="AJ12" s="4"/>
      <c r="AK12" s="94" t="s">
        <v>11</v>
      </c>
      <c r="AL12" s="72"/>
      <c r="AM12" s="72"/>
      <c r="AN12" s="73"/>
      <c r="AO12" s="5"/>
      <c r="AP12" s="92" t="s">
        <v>37</v>
      </c>
      <c r="AQ12" s="5"/>
      <c r="AR12" s="90"/>
      <c r="AS12" s="4"/>
      <c r="AT12" s="6"/>
      <c r="AU12" s="6"/>
      <c r="AV12" s="74" t="s">
        <v>38</v>
      </c>
      <c r="AW12" s="75"/>
      <c r="AX12" s="75"/>
      <c r="AY12" s="76"/>
      <c r="AZ12" s="6"/>
      <c r="BA12" s="74" t="s">
        <v>39</v>
      </c>
      <c r="BB12" s="75"/>
      <c r="BC12" s="75"/>
      <c r="BD12" s="76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87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90"/>
      <c r="AQ13" s="35"/>
      <c r="AR13" s="90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</row>
    <row r="14" spans="1:81" ht="12.75" x14ac:dyDescent="0.2">
      <c r="A14" s="8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90"/>
      <c r="AQ14" s="1"/>
      <c r="AR14" s="90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</row>
    <row r="15" spans="1:81" ht="34.5" customHeight="1" x14ac:dyDescent="0.2">
      <c r="A15" s="87"/>
      <c r="B15" s="97" t="s">
        <v>40</v>
      </c>
      <c r="C15" s="72"/>
      <c r="D15" s="72"/>
      <c r="E15" s="73"/>
      <c r="F15" s="4"/>
      <c r="G15" s="97" t="s">
        <v>41</v>
      </c>
      <c r="H15" s="72"/>
      <c r="I15" s="72"/>
      <c r="J15" s="73"/>
      <c r="K15" s="4"/>
      <c r="L15" s="97" t="s">
        <v>119</v>
      </c>
      <c r="M15" s="72"/>
      <c r="N15" s="72"/>
      <c r="O15" s="73"/>
      <c r="P15" s="4"/>
      <c r="Q15" s="78" t="s">
        <v>43</v>
      </c>
      <c r="R15" s="72"/>
      <c r="S15" s="72"/>
      <c r="T15" s="73"/>
      <c r="U15" s="4"/>
      <c r="V15" s="98" t="s">
        <v>44</v>
      </c>
      <c r="W15" s="72"/>
      <c r="X15" s="72"/>
      <c r="Y15" s="73"/>
      <c r="Z15" s="4"/>
      <c r="AA15" s="74" t="s">
        <v>9</v>
      </c>
      <c r="AB15" s="75"/>
      <c r="AC15" s="75"/>
      <c r="AD15" s="76"/>
      <c r="AE15" s="4"/>
      <c r="AF15" s="80" t="s">
        <v>45</v>
      </c>
      <c r="AG15" s="72"/>
      <c r="AH15" s="72"/>
      <c r="AI15" s="73"/>
      <c r="AJ15" s="4"/>
      <c r="AK15" s="94" t="s">
        <v>11</v>
      </c>
      <c r="AL15" s="72"/>
      <c r="AM15" s="72"/>
      <c r="AN15" s="73"/>
      <c r="AO15" s="5"/>
      <c r="AP15" s="93"/>
      <c r="AQ15" s="5"/>
      <c r="AR15" s="90"/>
      <c r="AS15" s="4"/>
      <c r="AT15" s="6"/>
      <c r="AU15" s="6"/>
      <c r="AV15" s="74" t="s">
        <v>46</v>
      </c>
      <c r="AW15" s="75"/>
      <c r="AX15" s="75"/>
      <c r="AY15" s="76"/>
      <c r="AZ15" s="6"/>
      <c r="BA15" s="74" t="s">
        <v>47</v>
      </c>
      <c r="BB15" s="75"/>
      <c r="BC15" s="75"/>
      <c r="BD15" s="76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88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91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</row>
    <row r="18" spans="1:81" ht="34.5" customHeight="1" x14ac:dyDescent="0.2">
      <c r="A18" s="96" t="s">
        <v>48</v>
      </c>
      <c r="B18" s="99" t="s">
        <v>120</v>
      </c>
      <c r="C18" s="72"/>
      <c r="D18" s="72"/>
      <c r="E18" s="73"/>
      <c r="F18" s="4"/>
      <c r="G18" s="97" t="s">
        <v>50</v>
      </c>
      <c r="H18" s="72"/>
      <c r="I18" s="72"/>
      <c r="J18" s="73"/>
      <c r="K18" s="4"/>
      <c r="L18" s="77" t="s">
        <v>51</v>
      </c>
      <c r="M18" s="72"/>
      <c r="N18" s="72"/>
      <c r="O18" s="73"/>
      <c r="P18" s="4"/>
      <c r="Q18" s="78" t="s">
        <v>52</v>
      </c>
      <c r="R18" s="72"/>
      <c r="S18" s="72"/>
      <c r="T18" s="73"/>
      <c r="U18" s="4"/>
      <c r="V18" s="108" t="s">
        <v>9</v>
      </c>
      <c r="W18" s="72"/>
      <c r="X18" s="72"/>
      <c r="Y18" s="73"/>
      <c r="Z18" s="4"/>
      <c r="AA18" s="71" t="s">
        <v>53</v>
      </c>
      <c r="AB18" s="72"/>
      <c r="AC18" s="72"/>
      <c r="AD18" s="73"/>
      <c r="AE18" s="4"/>
      <c r="AF18" s="80" t="s">
        <v>54</v>
      </c>
      <c r="AG18" s="72"/>
      <c r="AH18" s="72"/>
      <c r="AI18" s="73"/>
      <c r="AJ18" s="4"/>
      <c r="AK18" s="94" t="s">
        <v>11</v>
      </c>
      <c r="AL18" s="72"/>
      <c r="AM18" s="72"/>
      <c r="AN18" s="73"/>
      <c r="AO18" s="5"/>
      <c r="AP18" s="92" t="s">
        <v>55</v>
      </c>
      <c r="AQ18" s="5"/>
      <c r="AR18" s="89" t="s">
        <v>12</v>
      </c>
      <c r="AS18" s="4"/>
      <c r="AT18" s="6"/>
      <c r="AU18" s="6"/>
      <c r="AV18" s="74" t="s">
        <v>56</v>
      </c>
      <c r="AW18" s="75"/>
      <c r="AX18" s="75"/>
      <c r="AY18" s="76"/>
      <c r="AZ18" s="6"/>
      <c r="BA18" s="74" t="s">
        <v>57</v>
      </c>
      <c r="BB18" s="75"/>
      <c r="BC18" s="75"/>
      <c r="BD18" s="76"/>
      <c r="BE18" s="7"/>
      <c r="BF18" s="74" t="s">
        <v>58</v>
      </c>
      <c r="BG18" s="75"/>
      <c r="BH18" s="75"/>
      <c r="BI18" s="76"/>
      <c r="BJ18" s="7"/>
      <c r="BK18" s="74" t="s">
        <v>59</v>
      </c>
      <c r="BL18" s="75"/>
      <c r="BM18" s="75"/>
      <c r="BN18" s="76"/>
      <c r="BO18" s="8"/>
      <c r="BP18" s="8"/>
      <c r="BQ18" s="8"/>
      <c r="BR18" s="8"/>
      <c r="BS18" s="8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87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90"/>
      <c r="AQ19" s="35"/>
      <c r="AR19" s="90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</row>
    <row r="20" spans="1:81" ht="12.75" x14ac:dyDescent="0.2">
      <c r="A20" s="8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90"/>
      <c r="AQ20" s="1"/>
      <c r="AR20" s="90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</row>
    <row r="21" spans="1:81" ht="34.5" customHeight="1" x14ac:dyDescent="0.2">
      <c r="A21" s="87"/>
      <c r="B21" s="99" t="s">
        <v>121</v>
      </c>
      <c r="C21" s="72"/>
      <c r="D21" s="72"/>
      <c r="E21" s="73"/>
      <c r="F21" s="4"/>
      <c r="G21" s="77" t="s">
        <v>62</v>
      </c>
      <c r="H21" s="72"/>
      <c r="I21" s="72"/>
      <c r="J21" s="73"/>
      <c r="K21" s="4"/>
      <c r="L21" s="74" t="s">
        <v>63</v>
      </c>
      <c r="M21" s="75"/>
      <c r="N21" s="75"/>
      <c r="O21" s="76"/>
      <c r="P21" s="4"/>
      <c r="Q21" s="78" t="s">
        <v>64</v>
      </c>
      <c r="R21" s="72"/>
      <c r="S21" s="72"/>
      <c r="T21" s="73"/>
      <c r="U21" s="4"/>
      <c r="V21" s="74" t="s">
        <v>9</v>
      </c>
      <c r="W21" s="75"/>
      <c r="X21" s="75"/>
      <c r="Y21" s="76"/>
      <c r="Z21" s="4"/>
      <c r="AA21" s="71" t="s">
        <v>65</v>
      </c>
      <c r="AB21" s="72"/>
      <c r="AC21" s="72"/>
      <c r="AD21" s="73"/>
      <c r="AE21" s="4"/>
      <c r="AF21" s="80" t="s">
        <v>66</v>
      </c>
      <c r="AG21" s="72"/>
      <c r="AH21" s="72"/>
      <c r="AI21" s="73"/>
      <c r="AJ21" s="4"/>
      <c r="AK21" s="94" t="s">
        <v>11</v>
      </c>
      <c r="AL21" s="72"/>
      <c r="AM21" s="72"/>
      <c r="AN21" s="73"/>
      <c r="AO21" s="5"/>
      <c r="AP21" s="93"/>
      <c r="AQ21" s="5"/>
      <c r="AR21" s="90"/>
      <c r="AS21" s="4"/>
      <c r="AT21" s="6"/>
      <c r="AU21" s="6"/>
      <c r="AV21" s="74" t="s">
        <v>67</v>
      </c>
      <c r="AW21" s="75"/>
      <c r="AX21" s="75"/>
      <c r="AY21" s="76"/>
      <c r="AZ21" s="6"/>
      <c r="BA21" s="74" t="s">
        <v>68</v>
      </c>
      <c r="BB21" s="75"/>
      <c r="BC21" s="75"/>
      <c r="BD21" s="76"/>
      <c r="BE21" s="7"/>
      <c r="BF21" s="74" t="s">
        <v>69</v>
      </c>
      <c r="BG21" s="75"/>
      <c r="BH21" s="75"/>
      <c r="BI21" s="76"/>
      <c r="BJ21" s="7"/>
      <c r="BK21" s="74" t="s">
        <v>70</v>
      </c>
      <c r="BL21" s="75"/>
      <c r="BM21" s="75"/>
      <c r="BN21" s="76"/>
      <c r="BO21" s="8"/>
      <c r="BP21" s="8"/>
      <c r="BQ21" s="8"/>
      <c r="BR21" s="8"/>
      <c r="BS21" s="8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88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90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90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</row>
    <row r="24" spans="1:81" ht="34.5" customHeight="1" x14ac:dyDescent="0.2">
      <c r="A24" s="96" t="s">
        <v>71</v>
      </c>
      <c r="B24" s="99" t="s">
        <v>122</v>
      </c>
      <c r="C24" s="72"/>
      <c r="D24" s="72"/>
      <c r="E24" s="73"/>
      <c r="F24" s="4"/>
      <c r="G24" s="77" t="s">
        <v>73</v>
      </c>
      <c r="H24" s="72"/>
      <c r="I24" s="72"/>
      <c r="J24" s="73"/>
      <c r="K24" s="4"/>
      <c r="L24" s="78" t="s">
        <v>74</v>
      </c>
      <c r="M24" s="72"/>
      <c r="N24" s="72"/>
      <c r="O24" s="73"/>
      <c r="P24" s="4"/>
      <c r="Q24" s="98" t="s">
        <v>75</v>
      </c>
      <c r="R24" s="72"/>
      <c r="S24" s="72"/>
      <c r="T24" s="73"/>
      <c r="U24" s="4"/>
      <c r="V24" s="74" t="s">
        <v>9</v>
      </c>
      <c r="W24" s="75"/>
      <c r="X24" s="75"/>
      <c r="Y24" s="76"/>
      <c r="Z24" s="4"/>
      <c r="AA24" s="71" t="s">
        <v>76</v>
      </c>
      <c r="AB24" s="72"/>
      <c r="AC24" s="72"/>
      <c r="AD24" s="73"/>
      <c r="AE24" s="4"/>
      <c r="AF24" s="80" t="s">
        <v>77</v>
      </c>
      <c r="AG24" s="72"/>
      <c r="AH24" s="72"/>
      <c r="AI24" s="73"/>
      <c r="AJ24" s="4"/>
      <c r="AK24" s="74" t="s">
        <v>9</v>
      </c>
      <c r="AL24" s="75"/>
      <c r="AM24" s="75"/>
      <c r="AN24" s="76"/>
      <c r="AO24" s="5"/>
      <c r="AP24" s="106" t="s">
        <v>78</v>
      </c>
      <c r="AQ24" s="5"/>
      <c r="AR24" s="90"/>
      <c r="AS24" s="4"/>
      <c r="AT24" s="6"/>
      <c r="AU24" s="6"/>
      <c r="AV24" s="74" t="s">
        <v>79</v>
      </c>
      <c r="AW24" s="75"/>
      <c r="AX24" s="75"/>
      <c r="AY24" s="76"/>
      <c r="AZ24" s="6"/>
      <c r="BA24" s="74" t="s">
        <v>80</v>
      </c>
      <c r="BB24" s="75"/>
      <c r="BC24" s="75"/>
      <c r="BD24" s="76"/>
      <c r="BE24" s="7"/>
      <c r="BF24" s="74" t="s">
        <v>81</v>
      </c>
      <c r="BG24" s="75"/>
      <c r="BH24" s="75"/>
      <c r="BI24" s="76"/>
      <c r="BJ24" s="7"/>
      <c r="BK24" s="74" t="s">
        <v>82</v>
      </c>
      <c r="BL24" s="75"/>
      <c r="BM24" s="75"/>
      <c r="BN24" s="76"/>
      <c r="BO24" s="8"/>
      <c r="BP24" s="8"/>
      <c r="BQ24" s="8"/>
      <c r="BR24" s="8"/>
      <c r="BS24" s="8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87"/>
      <c r="B25" s="49" t="s">
        <v>60</v>
      </c>
      <c r="C25" s="50" t="s">
        <v>18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90"/>
      <c r="AQ25" s="35"/>
      <c r="AR25" s="90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</row>
    <row r="26" spans="1:81" ht="12.75" x14ac:dyDescent="0.2">
      <c r="A26" s="8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90"/>
      <c r="AQ26" s="1"/>
      <c r="AR26" s="90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</row>
    <row r="27" spans="1:81" ht="34.5" customHeight="1" x14ac:dyDescent="0.2">
      <c r="A27" s="87"/>
      <c r="B27" s="99" t="s">
        <v>123</v>
      </c>
      <c r="C27" s="72"/>
      <c r="D27" s="72"/>
      <c r="E27" s="73"/>
      <c r="F27" s="4"/>
      <c r="G27" s="99" t="s">
        <v>124</v>
      </c>
      <c r="H27" s="72"/>
      <c r="I27" s="72"/>
      <c r="J27" s="73"/>
      <c r="K27" s="4"/>
      <c r="L27" s="74" t="s">
        <v>9</v>
      </c>
      <c r="M27" s="75"/>
      <c r="N27" s="75"/>
      <c r="O27" s="76"/>
      <c r="P27" s="4"/>
      <c r="Q27" s="98" t="s">
        <v>85</v>
      </c>
      <c r="R27" s="72"/>
      <c r="S27" s="72"/>
      <c r="T27" s="73"/>
      <c r="U27" s="4"/>
      <c r="V27" s="74" t="s">
        <v>9</v>
      </c>
      <c r="W27" s="75"/>
      <c r="X27" s="75"/>
      <c r="Y27" s="76"/>
      <c r="Z27" s="4"/>
      <c r="AA27" s="71" t="s">
        <v>86</v>
      </c>
      <c r="AB27" s="72"/>
      <c r="AC27" s="72"/>
      <c r="AD27" s="73"/>
      <c r="AE27" s="4"/>
      <c r="AF27" s="74" t="s">
        <v>87</v>
      </c>
      <c r="AG27" s="75"/>
      <c r="AH27" s="75"/>
      <c r="AI27" s="76"/>
      <c r="AJ27" s="4"/>
      <c r="AK27" s="74" t="s">
        <v>9</v>
      </c>
      <c r="AL27" s="75"/>
      <c r="AM27" s="75"/>
      <c r="AN27" s="76"/>
      <c r="AO27" s="5"/>
      <c r="AP27" s="93"/>
      <c r="AQ27" s="5"/>
      <c r="AR27" s="90"/>
      <c r="AS27" s="4"/>
      <c r="AT27" s="6"/>
      <c r="AU27" s="6"/>
      <c r="AV27" s="74" t="s">
        <v>88</v>
      </c>
      <c r="AW27" s="75"/>
      <c r="AX27" s="75"/>
      <c r="AY27" s="76"/>
      <c r="AZ27" s="6"/>
      <c r="BA27" s="74" t="s">
        <v>89</v>
      </c>
      <c r="BB27" s="75"/>
      <c r="BC27" s="75"/>
      <c r="BD27" s="76"/>
      <c r="BE27" s="7"/>
      <c r="BF27" s="74" t="s">
        <v>90</v>
      </c>
      <c r="BG27" s="75"/>
      <c r="BH27" s="75"/>
      <c r="BI27" s="76"/>
      <c r="BJ27" s="7"/>
      <c r="BK27" s="74" t="s">
        <v>91</v>
      </c>
      <c r="BL27" s="75"/>
      <c r="BM27" s="75"/>
      <c r="BN27" s="76"/>
      <c r="BO27" s="8"/>
      <c r="BP27" s="74" t="s">
        <v>92</v>
      </c>
      <c r="BQ27" s="75"/>
      <c r="BR27" s="75"/>
      <c r="BS27" s="76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88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91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07" t="s">
        <v>93</v>
      </c>
      <c r="AM30" s="84"/>
      <c r="AN30" s="84"/>
      <c r="AO30" s="84"/>
      <c r="AP30" s="85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</row>
    <row r="32" spans="1:81" ht="11.25" customHeight="1" x14ac:dyDescent="0.2">
      <c r="A32" s="100" t="s">
        <v>96</v>
      </c>
      <c r="B32" s="84"/>
      <c r="C32" s="84"/>
      <c r="D32" s="84"/>
      <c r="E32" s="85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3" t="s">
        <v>98</v>
      </c>
      <c r="R32" s="72"/>
      <c r="S32" s="72"/>
      <c r="T32" s="73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</row>
    <row r="33" spans="1:71" ht="11.25" customHeight="1" x14ac:dyDescent="0.2">
      <c r="A33" s="101" t="s">
        <v>99</v>
      </c>
      <c r="B33" s="84"/>
      <c r="C33" s="84"/>
      <c r="D33" s="84"/>
      <c r="E33" s="85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4" t="s">
        <v>101</v>
      </c>
      <c r="R33" s="84"/>
      <c r="S33" s="84"/>
      <c r="T33" s="105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</row>
    <row r="34" spans="1:71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</row>
    <row r="35" spans="1:71" ht="12" customHeight="1" x14ac:dyDescent="0.2">
      <c r="A35" s="59" t="s">
        <v>104</v>
      </c>
      <c r="B35" s="59"/>
      <c r="C35" s="59"/>
      <c r="D35" s="59"/>
      <c r="E35" s="59"/>
      <c r="F35" s="1"/>
      <c r="G35" s="102"/>
      <c r="H35" s="82"/>
      <c r="I35" s="82"/>
      <c r="J35" s="82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</row>
    <row r="36" spans="1:71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</row>
    <row r="37" spans="1:71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</row>
    <row r="38" spans="1:71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</row>
    <row r="39" spans="1:71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</row>
    <row r="40" spans="1:71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</row>
    <row r="41" spans="1:71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</row>
    <row r="42" spans="1:71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</row>
    <row r="43" spans="1:71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48:71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48:71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48:71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48:71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48:71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48:71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48:71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48:71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48:71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48:71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48:71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48:71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48:71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48:71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48:71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48:71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48:71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48:71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48:71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48:71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48:71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48:71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48:71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48:71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48:71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48:71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48:71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48:71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48:71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48:71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48:71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48:71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48:71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48:71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48:71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48:71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48:71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48:71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48:71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48:71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48:71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48:71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48:71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48:71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48:71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48:71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48:71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48:71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48:71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48:71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48:71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48:71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48:71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48:71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48:71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48:71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48:71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48:71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48:71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48:71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48:71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48:71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48:71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48:71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48:71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48:71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48:71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48:71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48:71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48:71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48:71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48:71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48:71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48:71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48:71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48:71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48:71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48:71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48:71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48:71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48:71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48:71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48:71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48:71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48:71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48:71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48:71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48:71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48:71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48:71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48:71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48:71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48:71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48:71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48:71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48:71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48:71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48:71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48:71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48:71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48:71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48:71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48:71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48:71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48:71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48:71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48:71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48:71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48:71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48:71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48:71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48:71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48:71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48:71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48:71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48:71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48:71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48:71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48:71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48:71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48:71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48:71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48:71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48:71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48:71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48:71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48:71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48:71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48:71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48:71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48:71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48:71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48:71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48:71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48:71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48:71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48:71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48:71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48:71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48:71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48:71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48:71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48:71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48:71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48:71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48:71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48:71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48:71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48:71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48:71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48:71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48:71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48:71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48:71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48:71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48:71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48:71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48:71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48:71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48:71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48:71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48:71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48:71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48:71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48:71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48:71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48:71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48:71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48:71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48:71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48:71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48:71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48:71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48:71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48:71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48:71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48:71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48:71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48:71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48:71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48:71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48:71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48:71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48:71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48:71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48:71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48:71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48:71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48:71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48:71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48:71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48:71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48:71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48:71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48:71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48:71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48:71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48:71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48:71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48:71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48:71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48:71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48:71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48:71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48:71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48:71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48:71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48:71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48:71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48:71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48:71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48:71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48:71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48:71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48:71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48:71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48:71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48:71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48:71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48:71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48:71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48:71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48:71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48:71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48:71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48:71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48:71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48:71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48:71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48:71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48:71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48:71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48:71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48:71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48:71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48:71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48:71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48:71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48:71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48:71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48:71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48:71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48:71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48:71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48:71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48:71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48:71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48:71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48:71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48:71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48:71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48:71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48:71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48:71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48:71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48:71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48:71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48:71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48:71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48:71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48:71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48:71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48:71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48:71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48:71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48:71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48:71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48:71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48:71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48:71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48:71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48:71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48:71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48:71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48:71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48:71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48:71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48:71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48:71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48:71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48:71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48:71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48:71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48:71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48:71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48:71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48:71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48:71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48:71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48:71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48:71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48:71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48:71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48:71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48:71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48:71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48:71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48:71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48:71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48:71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48:71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48:71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48:71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48:71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48:71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48:71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48:71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48:71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48:71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48:71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48:71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48:71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48:71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48:71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48:71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48:71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48:71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48:71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48:71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48:71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48:71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48:71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48:71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48:71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48:71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48:71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48:71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48:71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48:71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48:71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48:71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48:71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48:71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48:71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48:71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48:71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48:71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48:71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48:71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48:71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48:71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48:71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48:71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48:71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48:71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48:71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48:71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48:71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48:71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48:71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48:71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48:71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48:71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48:71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48:71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48:71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48:71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48:71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48:71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48:71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48:71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48:71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48:71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48:71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48:71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48:71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48:71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48:71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48:71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48:71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48:71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48:71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48:71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48:71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48:71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48:71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48:71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48:71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48:71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48:71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48:71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48:71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48:71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48:71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48:71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48:71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48:71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48:71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48:71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48:71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48:71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48:71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48:71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48:71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48:71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48:71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48:71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48:71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48:71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48:71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48:71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48:71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48:71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48:71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48:71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48:71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48:71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48:71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48:71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48:71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48:71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48:71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48:71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48:71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48:71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48:71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48:71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48:71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48:71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48:71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48:71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48:71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48:71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48:71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48:71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48:71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48:71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48:71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48:71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48:71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48:71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48:71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48:71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48:71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48:71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48:71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48:71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48:71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48:71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48:71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48:71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48:71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48:71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48:71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48:71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48:71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48:71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48:71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48:71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48:71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48:71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48:71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48:71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48:71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48:71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48:71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48:71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48:71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48:71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48:71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48:71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48:71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48:71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48:71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48:71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48:71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48:71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48:71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48:71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48:71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48:71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48:71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48:71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48:71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48:71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48:71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48:71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48:71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48:71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48:71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48:71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48:71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48:71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48:71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48:71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48:71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48:71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48:71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48:71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48:71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48:71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48:71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48:71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48:71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48:71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48:71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48:71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48:71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48:71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48:71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48:71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48:71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48:71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48:71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48:71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48:71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48:71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48:71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48:71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48:71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48:71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48:71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48:71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48:71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48:71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48:71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48:71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48:71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48:71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48:71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48:71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48:71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48:71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48:71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48:71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48:71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48:71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48:71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48:71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48:71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48:71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48:71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48:71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48:71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48:71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48:71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48:71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48:71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48:71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48:71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48:71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48:71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48:71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48:71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48:71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48:71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48:71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48:71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48:71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48:71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48:71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48:71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48:71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48:71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48:71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48:71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48:71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48:71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48:71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48:71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48:71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48:71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48:71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48:71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48:71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48:71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48:71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48:71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48:71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48:71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48:71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48:71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48:71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48:71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48:71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48:71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48:71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48:71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48:71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48:71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48:71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48:71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48:71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48:71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48:71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48:71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48:71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48:71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48:71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48:71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48:71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48:71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48:71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48:71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48:71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48:71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48:71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48:71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48:71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48:71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48:71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48:71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48:71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48:71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48:71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48:71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48:71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48:71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48:71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48:71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48:71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48:71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48:71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48:71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48:71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48:71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48:71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48:71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48:71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48:71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48:71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48:71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 spans="48:71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 spans="48:71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 spans="48:71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 spans="48:71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 spans="48:71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 spans="48:71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 spans="48:71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 spans="48:71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 spans="48:71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 spans="48:71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 spans="48:71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 spans="48:71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 spans="48:71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 spans="48:71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48:71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 spans="48:71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 spans="48:71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 spans="48:71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 spans="48:71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 spans="48:71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 spans="48:71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 spans="48:71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 spans="48:71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 spans="48:71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 spans="48:71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 spans="48:71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 spans="48:71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 spans="48:71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 spans="48:71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 spans="48:71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 spans="48:71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 spans="48:71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 spans="48:71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 spans="48:71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 spans="48:71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 spans="48:71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 spans="48:71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 spans="48:71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 spans="48:71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 spans="48:71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 spans="48:71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 spans="48:71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 spans="48:71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 spans="48:71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 spans="48:71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 spans="48:71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 spans="48:71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 spans="48:71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 spans="48:71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 spans="48:71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 spans="48:71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 spans="48:71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 spans="48:71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 spans="48:71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 spans="48:71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 spans="48:71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 spans="48:71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 spans="48:71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 spans="48:71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 spans="48:71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 spans="48:71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 spans="48:71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 spans="48:71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 spans="48:71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 spans="48:71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 spans="48:71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 spans="48:71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 spans="48:71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 spans="48:71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 spans="48:71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 spans="48:71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 spans="48:71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 spans="48:71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 spans="48:71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 spans="48:71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 spans="48:71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 spans="48:71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 spans="48:71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 spans="48:71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 spans="48:71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 spans="48:71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 spans="48:71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 spans="48:71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 spans="48:71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 spans="48:71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 spans="48:71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 spans="48:71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 spans="48:71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 spans="48:71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 spans="48:71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 spans="48:71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 spans="48:71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 spans="48:71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 spans="48:71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 spans="48:71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 spans="48:71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 spans="48:71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 spans="48:71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 spans="48:71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 spans="48:71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 spans="48:71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 spans="48:71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 spans="48:71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 spans="48:71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 spans="48:71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 spans="48:71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 spans="48:71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 spans="48:71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 spans="48:71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 spans="48:71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 spans="48:71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 spans="48:71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 spans="48:71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 spans="48:71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 spans="48:71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 spans="48:71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 spans="48:71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 spans="48:71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 spans="48:71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 spans="48:71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 spans="48:71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 spans="48:71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 spans="48:71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 spans="48:71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 spans="48:71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 spans="48:71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 spans="48:71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 spans="48:71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 spans="48:71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 spans="48:71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 spans="48:71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 spans="48:71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 spans="48:71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 spans="48:71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 spans="48:71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 spans="48:71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 spans="48:71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 spans="48:71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 spans="48:71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 spans="48:71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48:71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 spans="48:71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48:71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 spans="48:71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 spans="48:71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 spans="48:71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 spans="48:71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 spans="48:71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48:71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 spans="48:71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 spans="48:71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48:71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 spans="48:71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 spans="48:71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 spans="48:71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 spans="48:71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 spans="48:71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48:71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 spans="48:71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 spans="48:71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 spans="48:71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 spans="48:71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 spans="48:71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 spans="48:71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 spans="48:71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 spans="48:71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 spans="48:71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 spans="48:71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48:71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 spans="48:71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 spans="48:71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 spans="48:71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 spans="48:71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 spans="48:71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 spans="48:71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 spans="48:71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 spans="48:71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48:71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 spans="48:71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 spans="48:71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 spans="48:71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 spans="48:71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 spans="48:71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 spans="48:71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 spans="48:71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 spans="48:71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 spans="48:71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 spans="48:71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48:71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 spans="48:71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 spans="48:71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48:71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 spans="48:71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 spans="48:71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 spans="48:71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 spans="48:71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 spans="48:71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48:71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 spans="48:71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 spans="48:71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 spans="48:71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 spans="48:71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 spans="48:71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 spans="48:71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 spans="48:71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 spans="48:71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 spans="48:71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 spans="48:71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 spans="48:71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 spans="48:71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 spans="48:71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 spans="48:71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 spans="48:71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 spans="48:71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 spans="48:71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 spans="48:71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 spans="48:71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 spans="48:71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 spans="48:71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 spans="48:71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 spans="48:71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 spans="48:71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 spans="48:71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 spans="48:71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 spans="48:71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 spans="48:71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 spans="48:71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 spans="48:71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 spans="48:71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 spans="48:71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 spans="48:71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 spans="48:71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 spans="48:71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 spans="48:71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 spans="48:71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48:71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 spans="48:71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 spans="48:71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 spans="48:71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 spans="48:71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 spans="48:71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 spans="48:71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 spans="48:71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 spans="48:71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 spans="48:71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 spans="48:71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 spans="48:71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 spans="48:71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 spans="48:71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 spans="48:71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 spans="48:71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 spans="48:71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 spans="48:71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 spans="48:71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 spans="48:71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 spans="48:71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 spans="48:71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 spans="48:71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 spans="48:71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 spans="48:71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 spans="48:71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 spans="48:71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 spans="48:71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 spans="48:71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 spans="48:71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 spans="48:71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 spans="48:71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 spans="48:71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 spans="48:71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 spans="48:71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 spans="48:71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 spans="48:71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 spans="48:71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 spans="48:71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 spans="48:71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 spans="48:71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 spans="48:71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 spans="48:71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 spans="48:71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 spans="48:71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 spans="48:71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 spans="48:71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 spans="48:71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 spans="48:71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 spans="48:71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 spans="48:71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 spans="48:71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 spans="48:71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 spans="48:71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 spans="48:71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 spans="48:71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 spans="48:71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 spans="48:71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 spans="48:71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 spans="48:71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 spans="48:71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 spans="48:71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 spans="48:71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 spans="48:71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 spans="48:71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 spans="48:71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 spans="48:71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 spans="48:71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 spans="48:71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 spans="48:71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 spans="48:71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 spans="48:71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 spans="48:71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 spans="48:71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 spans="48:71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 spans="48:71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 spans="48:71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 spans="48:71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 spans="48:71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 spans="48:71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 spans="48:71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 spans="48:71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 spans="48:71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 spans="48:71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 spans="48:71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 spans="48:71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 spans="48:71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 spans="48:71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 spans="48:71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 spans="48:71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 spans="48:71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 spans="48:71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 spans="48:71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 spans="48:71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 spans="48:71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mergeCells count="110"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AK24:AN24"/>
    <mergeCell ref="AV24:AY24"/>
    <mergeCell ref="BA24:BD24"/>
    <mergeCell ref="BF24:BI24"/>
    <mergeCell ref="BK24:BN24"/>
    <mergeCell ref="A32:E32"/>
    <mergeCell ref="Q32:T32"/>
    <mergeCell ref="A33:E33"/>
    <mergeCell ref="Q33:T33"/>
    <mergeCell ref="AL30:AP30"/>
    <mergeCell ref="G18:J18"/>
    <mergeCell ref="L18:O18"/>
    <mergeCell ref="Q18:T18"/>
    <mergeCell ref="V18:Y18"/>
    <mergeCell ref="AA18:AD18"/>
    <mergeCell ref="AF18:AI18"/>
    <mergeCell ref="AK18:AN18"/>
    <mergeCell ref="AV21:AY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B21:E21"/>
    <mergeCell ref="G21:J21"/>
    <mergeCell ref="Q21:T21"/>
    <mergeCell ref="V21:Y21"/>
    <mergeCell ref="AA21:AD21"/>
    <mergeCell ref="AF21:AI21"/>
    <mergeCell ref="AK21:AN21"/>
    <mergeCell ref="L21:O21"/>
    <mergeCell ref="G24:J24"/>
    <mergeCell ref="L24:O24"/>
    <mergeCell ref="Q24:T24"/>
    <mergeCell ref="V24:Y24"/>
    <mergeCell ref="AA24:AD24"/>
    <mergeCell ref="AF24:AI24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Q15:T15"/>
    <mergeCell ref="V15:Y15"/>
    <mergeCell ref="AA15:AD15"/>
    <mergeCell ref="AF15:AI15"/>
    <mergeCell ref="AK15:AN15"/>
    <mergeCell ref="AV15:AY15"/>
    <mergeCell ref="BA15:BD15"/>
    <mergeCell ref="AV18:AY18"/>
    <mergeCell ref="BA18:BD18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  <mergeCell ref="L15:O15"/>
    <mergeCell ref="V6:Y6"/>
    <mergeCell ref="AA6:AD6"/>
    <mergeCell ref="AV6:AY6"/>
    <mergeCell ref="BA6:BD6"/>
    <mergeCell ref="BF6:BI6"/>
    <mergeCell ref="G9:J9"/>
    <mergeCell ref="L9:O9"/>
    <mergeCell ref="G12:J12"/>
    <mergeCell ref="L12:O12"/>
    <mergeCell ref="Q12:T12"/>
    <mergeCell ref="V12:Y12"/>
    <mergeCell ref="AA12:AD12"/>
    <mergeCell ref="Q9:T9"/>
    <mergeCell ref="V9:Y9"/>
    <mergeCell ref="AV9:AY9"/>
    <mergeCell ref="BA9:BD9"/>
    <mergeCell ref="AV12:AY12"/>
    <mergeCell ref="BA12:BD1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C1000"/>
  <sheetViews>
    <sheetView tabSelected="1" topLeftCell="A31" zoomScale="178" zoomScaleNormal="178" workbookViewId="0">
      <selection activeCell="L24" sqref="L24:O24"/>
    </sheetView>
  </sheetViews>
  <sheetFormatPr baseColWidth="10" defaultColWidth="15.140625" defaultRowHeight="15" customHeight="1" x14ac:dyDescent="0.2"/>
  <cols>
    <col min="1" max="1" width="5.140625" customWidth="1"/>
    <col min="2" max="5" width="3.28515625" customWidth="1"/>
    <col min="6" max="6" width="5.28515625" customWidth="1"/>
    <col min="7" max="10" width="3.28515625" customWidth="1"/>
    <col min="11" max="11" width="5.28515625" customWidth="1"/>
    <col min="12" max="15" width="3.28515625" customWidth="1"/>
    <col min="16" max="16" width="5.28515625" customWidth="1"/>
    <col min="17" max="20" width="3.28515625" customWidth="1"/>
    <col min="21" max="21" width="5.28515625" customWidth="1"/>
    <col min="22" max="25" width="3.28515625" customWidth="1"/>
    <col min="26" max="26" width="5.28515625" customWidth="1"/>
    <col min="27" max="30" width="3.28515625" customWidth="1"/>
    <col min="31" max="31" width="5.28515625" customWidth="1"/>
    <col min="32" max="35" width="3.28515625" customWidth="1"/>
    <col min="36" max="36" width="5.28515625" customWidth="1"/>
    <col min="37" max="40" width="3.28515625" customWidth="1"/>
    <col min="41" max="41" width="2.28515625" customWidth="1"/>
    <col min="42" max="42" width="6.7109375" customWidth="1"/>
    <col min="43" max="43" width="2.28515625" customWidth="1"/>
    <col min="44" max="44" width="5.7109375" customWidth="1"/>
    <col min="45" max="45" width="3.7109375" customWidth="1"/>
    <col min="46" max="46" width="3" customWidth="1"/>
    <col min="47" max="47" width="5.28515625" customWidth="1"/>
    <col min="48" max="51" width="3.28515625" customWidth="1"/>
    <col min="52" max="52" width="4.140625" customWidth="1"/>
    <col min="53" max="81" width="3.28515625" customWidth="1"/>
  </cols>
  <sheetData>
    <row r="1" spans="1:81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81" ht="21" customHeight="1" x14ac:dyDescent="0.35">
      <c r="A2" s="95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5"/>
      <c r="AT2" s="1"/>
      <c r="AU2" s="1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1" ht="21" customHeight="1" x14ac:dyDescent="0.35">
      <c r="A3" s="95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5"/>
      <c r="AT3" s="1"/>
      <c r="AU3" s="1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81" ht="21" customHeight="1" x14ac:dyDescent="0.35">
      <c r="A4" s="95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5"/>
      <c r="AT4" s="1"/>
      <c r="AU4" s="1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8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83" t="s">
        <v>2</v>
      </c>
      <c r="AQ5" s="84"/>
      <c r="AR5" s="84"/>
      <c r="AS5" s="85"/>
      <c r="AT5" s="1"/>
      <c r="AU5" s="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81" ht="34.5" customHeight="1" x14ac:dyDescent="0.2">
      <c r="A6" s="96" t="s">
        <v>3</v>
      </c>
      <c r="B6" s="97" t="s">
        <v>4</v>
      </c>
      <c r="C6" s="72"/>
      <c r="D6" s="72"/>
      <c r="E6" s="73"/>
      <c r="F6" s="4"/>
      <c r="G6" s="79" t="s">
        <v>5</v>
      </c>
      <c r="H6" s="72"/>
      <c r="I6" s="72"/>
      <c r="J6" s="73"/>
      <c r="K6" s="4"/>
      <c r="L6" s="77" t="s">
        <v>6</v>
      </c>
      <c r="M6" s="72"/>
      <c r="N6" s="72"/>
      <c r="O6" s="73"/>
      <c r="P6" s="4"/>
      <c r="Q6" s="80" t="s">
        <v>7</v>
      </c>
      <c r="R6" s="72"/>
      <c r="S6" s="72"/>
      <c r="T6" s="73"/>
      <c r="U6" s="4"/>
      <c r="V6" s="71" t="s">
        <v>8</v>
      </c>
      <c r="W6" s="72"/>
      <c r="X6" s="72"/>
      <c r="Y6" s="73"/>
      <c r="Z6" s="4"/>
      <c r="AA6" s="74" t="s">
        <v>9</v>
      </c>
      <c r="AB6" s="75"/>
      <c r="AC6" s="75"/>
      <c r="AD6" s="76"/>
      <c r="AE6" s="4"/>
      <c r="AF6" s="80" t="s">
        <v>10</v>
      </c>
      <c r="AG6" s="72"/>
      <c r="AH6" s="72"/>
      <c r="AI6" s="73"/>
      <c r="AJ6" s="4"/>
      <c r="AK6" s="94" t="s">
        <v>11</v>
      </c>
      <c r="AL6" s="72"/>
      <c r="AM6" s="72"/>
      <c r="AN6" s="73"/>
      <c r="AO6" s="5"/>
      <c r="AP6" s="86"/>
      <c r="AQ6" s="5"/>
      <c r="AR6" s="89" t="s">
        <v>12</v>
      </c>
      <c r="AS6" s="4"/>
      <c r="AT6" s="6"/>
      <c r="AU6" s="6"/>
      <c r="AV6" s="74" t="s">
        <v>13</v>
      </c>
      <c r="AW6" s="75"/>
      <c r="AX6" s="75"/>
      <c r="AY6" s="76"/>
      <c r="AZ6" s="6"/>
      <c r="BA6" s="74" t="s">
        <v>14</v>
      </c>
      <c r="BB6" s="75"/>
      <c r="BC6" s="75"/>
      <c r="BD6" s="76"/>
      <c r="BE6" s="7"/>
      <c r="BF6" s="81"/>
      <c r="BG6" s="82"/>
      <c r="BH6" s="82"/>
      <c r="BI6" s="82"/>
      <c r="BJ6" s="7"/>
      <c r="BK6" s="7"/>
      <c r="BL6" s="7"/>
      <c r="BM6" s="7"/>
      <c r="BN6" s="7"/>
      <c r="BO6" s="8"/>
      <c r="BP6" s="8"/>
      <c r="BQ6" s="8"/>
      <c r="BR6" s="8"/>
      <c r="BS6" s="8"/>
      <c r="BT6" s="70"/>
      <c r="BU6" s="69"/>
      <c r="BV6" s="69"/>
      <c r="BW6" s="69"/>
      <c r="BX6" s="69"/>
      <c r="BY6" s="69"/>
      <c r="BZ6" s="69"/>
      <c r="CA6" s="69"/>
      <c r="CB6" s="69"/>
      <c r="CC6" s="69"/>
    </row>
    <row r="7" spans="1:81" ht="12.75" x14ac:dyDescent="0.2">
      <c r="A7" s="87"/>
      <c r="B7" s="10" t="s">
        <v>15</v>
      </c>
      <c r="C7" s="11" t="s">
        <v>16</v>
      </c>
      <c r="D7" s="12">
        <v>8</v>
      </c>
      <c r="E7" s="13" t="s">
        <v>17</v>
      </c>
      <c r="F7" s="1"/>
      <c r="G7" s="14" t="s">
        <v>15</v>
      </c>
      <c r="H7" s="15" t="s">
        <v>18</v>
      </c>
      <c r="I7" s="16">
        <v>8</v>
      </c>
      <c r="J7" s="17" t="s">
        <v>17</v>
      </c>
      <c r="K7" s="1"/>
      <c r="L7" s="18" t="s">
        <v>15</v>
      </c>
      <c r="M7" s="19" t="s">
        <v>18</v>
      </c>
      <c r="N7" s="20">
        <v>6</v>
      </c>
      <c r="O7" s="21" t="s">
        <v>17</v>
      </c>
      <c r="P7" s="1"/>
      <c r="Q7" s="22" t="s">
        <v>15</v>
      </c>
      <c r="R7" s="23" t="s">
        <v>19</v>
      </c>
      <c r="S7" s="24">
        <v>6</v>
      </c>
      <c r="T7" s="25" t="s">
        <v>17</v>
      </c>
      <c r="U7" s="1"/>
      <c r="V7" s="26" t="s">
        <v>15</v>
      </c>
      <c r="W7" s="27" t="s">
        <v>18</v>
      </c>
      <c r="X7" s="28">
        <v>6</v>
      </c>
      <c r="Y7" s="29" t="s">
        <v>17</v>
      </c>
      <c r="Z7" s="1"/>
      <c r="AA7" s="30" t="s">
        <v>20</v>
      </c>
      <c r="AB7" s="31"/>
      <c r="AC7" s="32">
        <v>6</v>
      </c>
      <c r="AD7" s="33" t="s">
        <v>17</v>
      </c>
      <c r="AE7" s="1"/>
      <c r="AF7" s="22" t="s">
        <v>15</v>
      </c>
      <c r="AG7" s="23" t="s">
        <v>19</v>
      </c>
      <c r="AH7" s="24">
        <v>6</v>
      </c>
      <c r="AI7" s="25" t="s">
        <v>17</v>
      </c>
      <c r="AJ7" s="1"/>
      <c r="AK7" s="30"/>
      <c r="AL7" s="31"/>
      <c r="AM7" s="31"/>
      <c r="AN7" s="34" t="s">
        <v>21</v>
      </c>
      <c r="AO7" s="35"/>
      <c r="AP7" s="87"/>
      <c r="AQ7" s="35"/>
      <c r="AR7" s="90"/>
      <c r="AS7" s="1">
        <f>D7+I7+N7+S7+X7+AC7+AH7+AP7</f>
        <v>46</v>
      </c>
      <c r="AT7" s="2"/>
      <c r="AU7" s="2"/>
      <c r="AV7" s="30" t="s">
        <v>20</v>
      </c>
      <c r="AW7" s="31" t="s">
        <v>18</v>
      </c>
      <c r="AX7" s="32">
        <v>6</v>
      </c>
      <c r="AY7" s="33" t="s">
        <v>17</v>
      </c>
      <c r="AZ7" s="2"/>
      <c r="BA7" s="30" t="s">
        <v>20</v>
      </c>
      <c r="BB7" s="31" t="s">
        <v>18</v>
      </c>
      <c r="BC7" s="32">
        <v>6</v>
      </c>
      <c r="BD7" s="33" t="s">
        <v>17</v>
      </c>
      <c r="BE7" s="36"/>
      <c r="BF7" s="37"/>
      <c r="BG7" s="37"/>
      <c r="BH7" s="38"/>
      <c r="BI7" s="36"/>
      <c r="BJ7" s="36"/>
      <c r="BK7" s="36"/>
      <c r="BL7" s="36"/>
      <c r="BM7" s="36"/>
      <c r="BN7" s="36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81" ht="12.75" x14ac:dyDescent="0.2">
      <c r="A8" s="8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87"/>
      <c r="AQ8" s="1"/>
      <c r="AR8" s="90"/>
      <c r="AS8" s="1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81" ht="39" customHeight="1" x14ac:dyDescent="0.2">
      <c r="A9" s="87"/>
      <c r="B9" s="97" t="s">
        <v>22</v>
      </c>
      <c r="C9" s="72"/>
      <c r="D9" s="72"/>
      <c r="E9" s="73"/>
      <c r="F9" s="4"/>
      <c r="G9" s="97" t="s">
        <v>23</v>
      </c>
      <c r="H9" s="72"/>
      <c r="I9" s="72"/>
      <c r="J9" s="73"/>
      <c r="K9" s="4"/>
      <c r="L9" s="77" t="s">
        <v>24</v>
      </c>
      <c r="M9" s="72"/>
      <c r="N9" s="72"/>
      <c r="O9" s="73"/>
      <c r="P9" s="4"/>
      <c r="Q9" s="78" t="s">
        <v>25</v>
      </c>
      <c r="R9" s="72"/>
      <c r="S9" s="72"/>
      <c r="T9" s="73"/>
      <c r="U9" s="4"/>
      <c r="V9" s="71" t="s">
        <v>26</v>
      </c>
      <c r="W9" s="72"/>
      <c r="X9" s="72"/>
      <c r="Y9" s="73"/>
      <c r="Z9" s="4"/>
      <c r="AA9" s="74" t="s">
        <v>9</v>
      </c>
      <c r="AB9" s="75"/>
      <c r="AC9" s="75"/>
      <c r="AD9" s="76"/>
      <c r="AE9" s="4"/>
      <c r="AF9" s="80" t="s">
        <v>27</v>
      </c>
      <c r="AG9" s="72"/>
      <c r="AH9" s="72"/>
      <c r="AI9" s="73"/>
      <c r="AJ9" s="4"/>
      <c r="AK9" s="94" t="s">
        <v>11</v>
      </c>
      <c r="AL9" s="72"/>
      <c r="AM9" s="72"/>
      <c r="AN9" s="73"/>
      <c r="AO9" s="5"/>
      <c r="AP9" s="88"/>
      <c r="AQ9" s="5"/>
      <c r="AR9" s="90"/>
      <c r="AS9" s="4"/>
      <c r="AT9" s="6"/>
      <c r="AU9" s="6"/>
      <c r="AV9" s="74" t="s">
        <v>28</v>
      </c>
      <c r="AW9" s="75"/>
      <c r="AX9" s="75"/>
      <c r="AY9" s="76"/>
      <c r="AZ9" s="6"/>
      <c r="BA9" s="74" t="s">
        <v>29</v>
      </c>
      <c r="BB9" s="75"/>
      <c r="BC9" s="75"/>
      <c r="BD9" s="76"/>
      <c r="BE9" s="7"/>
      <c r="BF9" s="8"/>
      <c r="BG9" s="8"/>
      <c r="BH9" s="8"/>
      <c r="BI9" s="8"/>
      <c r="BJ9" s="7"/>
      <c r="BK9" s="7"/>
      <c r="BL9" s="7"/>
      <c r="BM9" s="7"/>
      <c r="BN9" s="7"/>
      <c r="BO9" s="8"/>
      <c r="BP9" s="8"/>
      <c r="BQ9" s="8"/>
      <c r="BR9" s="8"/>
      <c r="BS9" s="8"/>
      <c r="BT9" s="8"/>
      <c r="BU9" s="9"/>
      <c r="BV9" s="9"/>
      <c r="BW9" s="9"/>
      <c r="BX9" s="9"/>
      <c r="BY9" s="9"/>
      <c r="BZ9" s="9"/>
      <c r="CA9" s="9"/>
      <c r="CB9" s="9"/>
      <c r="CC9" s="9"/>
    </row>
    <row r="10" spans="1:81" ht="12.75" x14ac:dyDescent="0.2">
      <c r="A10" s="88"/>
      <c r="B10" s="10" t="s">
        <v>15</v>
      </c>
      <c r="C10" s="11" t="s">
        <v>18</v>
      </c>
      <c r="D10" s="12">
        <v>6</v>
      </c>
      <c r="E10" s="13" t="s">
        <v>17</v>
      </c>
      <c r="F10" s="1"/>
      <c r="G10" s="10" t="s">
        <v>15</v>
      </c>
      <c r="H10" s="11" t="s">
        <v>19</v>
      </c>
      <c r="I10" s="12">
        <v>6</v>
      </c>
      <c r="J10" s="13" t="s">
        <v>17</v>
      </c>
      <c r="K10" s="1"/>
      <c r="L10" s="18" t="s">
        <v>15</v>
      </c>
      <c r="M10" s="19" t="s">
        <v>18</v>
      </c>
      <c r="N10" s="20">
        <v>8</v>
      </c>
      <c r="O10" s="21" t="s">
        <v>17</v>
      </c>
      <c r="P10" s="1"/>
      <c r="Q10" s="39" t="s">
        <v>15</v>
      </c>
      <c r="R10" s="40" t="s">
        <v>16</v>
      </c>
      <c r="S10" s="41">
        <v>6</v>
      </c>
      <c r="T10" s="42" t="s">
        <v>17</v>
      </c>
      <c r="U10" s="1"/>
      <c r="V10" s="26" t="s">
        <v>15</v>
      </c>
      <c r="W10" s="27" t="s">
        <v>19</v>
      </c>
      <c r="X10" s="28">
        <v>6</v>
      </c>
      <c r="Y10" s="29" t="s">
        <v>17</v>
      </c>
      <c r="Z10" s="1"/>
      <c r="AA10" s="30" t="s">
        <v>20</v>
      </c>
      <c r="AB10" s="31"/>
      <c r="AC10" s="32">
        <v>6</v>
      </c>
      <c r="AD10" s="33" t="s">
        <v>17</v>
      </c>
      <c r="AE10" s="1"/>
      <c r="AF10" s="22" t="s">
        <v>15</v>
      </c>
      <c r="AG10" s="23" t="s">
        <v>19</v>
      </c>
      <c r="AH10" s="24">
        <v>6</v>
      </c>
      <c r="AI10" s="25" t="s">
        <v>17</v>
      </c>
      <c r="AJ10" s="1"/>
      <c r="AK10" s="30"/>
      <c r="AL10" s="31"/>
      <c r="AM10" s="31"/>
      <c r="AN10" s="34"/>
      <c r="AO10" s="35"/>
      <c r="AP10" s="35"/>
      <c r="AQ10" s="35"/>
      <c r="AR10" s="90"/>
      <c r="AS10" s="1">
        <f>D10+I10+N10+S10+X10+AC10+AH10+AP10</f>
        <v>44</v>
      </c>
      <c r="AT10" s="2"/>
      <c r="AU10" s="2"/>
      <c r="AV10" s="30" t="s">
        <v>20</v>
      </c>
      <c r="AW10" s="31" t="s">
        <v>18</v>
      </c>
      <c r="AX10" s="32">
        <v>6</v>
      </c>
      <c r="AY10" s="33" t="s">
        <v>17</v>
      </c>
      <c r="AZ10" s="2"/>
      <c r="BA10" s="30" t="s">
        <v>20</v>
      </c>
      <c r="BB10" s="31" t="s">
        <v>19</v>
      </c>
      <c r="BC10" s="32">
        <v>6</v>
      </c>
      <c r="BD10" s="33" t="s">
        <v>17</v>
      </c>
      <c r="BE10" s="36"/>
      <c r="BF10" s="3"/>
      <c r="BG10" s="3"/>
      <c r="BH10" s="3"/>
      <c r="BI10" s="3"/>
      <c r="BJ10" s="36"/>
      <c r="BK10" s="36"/>
      <c r="BL10" s="36"/>
      <c r="BM10" s="36"/>
      <c r="BN10" s="36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8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90"/>
      <c r="AS11" s="1"/>
      <c r="AT11" s="43">
        <f>AS7+AS10</f>
        <v>90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1:81" ht="34.5" customHeight="1" x14ac:dyDescent="0.2">
      <c r="A12" s="96" t="s">
        <v>30</v>
      </c>
      <c r="B12" s="97" t="s">
        <v>31</v>
      </c>
      <c r="C12" s="72"/>
      <c r="D12" s="72"/>
      <c r="E12" s="73"/>
      <c r="F12" s="4"/>
      <c r="G12" s="97" t="s">
        <v>32</v>
      </c>
      <c r="H12" s="72"/>
      <c r="I12" s="72"/>
      <c r="J12" s="73"/>
      <c r="K12" s="4"/>
      <c r="L12" s="79" t="s">
        <v>33</v>
      </c>
      <c r="M12" s="72"/>
      <c r="N12" s="72"/>
      <c r="O12" s="73"/>
      <c r="P12" s="4"/>
      <c r="Q12" s="71" t="s">
        <v>34</v>
      </c>
      <c r="R12" s="72"/>
      <c r="S12" s="72"/>
      <c r="T12" s="73"/>
      <c r="U12" s="4"/>
      <c r="V12" s="71" t="s">
        <v>35</v>
      </c>
      <c r="W12" s="72"/>
      <c r="X12" s="72"/>
      <c r="Y12" s="73"/>
      <c r="Z12" s="4"/>
      <c r="AA12" s="74" t="s">
        <v>9</v>
      </c>
      <c r="AB12" s="75"/>
      <c r="AC12" s="75"/>
      <c r="AD12" s="76"/>
      <c r="AE12" s="4"/>
      <c r="AF12" s="80" t="s">
        <v>36</v>
      </c>
      <c r="AG12" s="72"/>
      <c r="AH12" s="72"/>
      <c r="AI12" s="73"/>
      <c r="AJ12" s="4"/>
      <c r="AK12" s="94" t="s">
        <v>11</v>
      </c>
      <c r="AL12" s="72"/>
      <c r="AM12" s="72"/>
      <c r="AN12" s="73"/>
      <c r="AO12" s="5"/>
      <c r="AP12" s="92" t="s">
        <v>37</v>
      </c>
      <c r="AQ12" s="5"/>
      <c r="AR12" s="90"/>
      <c r="AS12" s="4"/>
      <c r="AT12" s="6"/>
      <c r="AU12" s="6"/>
      <c r="AV12" s="74" t="s">
        <v>38</v>
      </c>
      <c r="AW12" s="75"/>
      <c r="AX12" s="75"/>
      <c r="AY12" s="76"/>
      <c r="AZ12" s="6"/>
      <c r="BA12" s="74" t="s">
        <v>39</v>
      </c>
      <c r="BB12" s="75"/>
      <c r="BC12" s="75"/>
      <c r="BD12" s="76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8"/>
      <c r="BT12" s="8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12.75" x14ac:dyDescent="0.2">
      <c r="A13" s="87"/>
      <c r="B13" s="10" t="s">
        <v>15</v>
      </c>
      <c r="C13" s="11" t="s">
        <v>16</v>
      </c>
      <c r="D13" s="12">
        <v>6</v>
      </c>
      <c r="E13" s="13" t="s">
        <v>17</v>
      </c>
      <c r="F13" s="1"/>
      <c r="G13" s="10" t="s">
        <v>15</v>
      </c>
      <c r="H13" s="11" t="s">
        <v>19</v>
      </c>
      <c r="I13" s="12">
        <v>6</v>
      </c>
      <c r="J13" s="13" t="s">
        <v>17</v>
      </c>
      <c r="K13" s="1"/>
      <c r="L13" s="14" t="s">
        <v>15</v>
      </c>
      <c r="M13" s="15" t="s">
        <v>18</v>
      </c>
      <c r="N13" s="16">
        <v>8</v>
      </c>
      <c r="O13" s="17" t="s">
        <v>17</v>
      </c>
      <c r="P13" s="1"/>
      <c r="Q13" s="26" t="s">
        <v>15</v>
      </c>
      <c r="R13" s="27" t="s">
        <v>18</v>
      </c>
      <c r="S13" s="28">
        <v>6</v>
      </c>
      <c r="T13" s="29" t="s">
        <v>17</v>
      </c>
      <c r="U13" s="1"/>
      <c r="V13" s="26" t="s">
        <v>15</v>
      </c>
      <c r="W13" s="27" t="s">
        <v>18</v>
      </c>
      <c r="X13" s="28">
        <v>6</v>
      </c>
      <c r="Y13" s="29" t="s">
        <v>17</v>
      </c>
      <c r="Z13" s="1"/>
      <c r="AA13" s="30" t="s">
        <v>20</v>
      </c>
      <c r="AB13" s="31"/>
      <c r="AC13" s="32">
        <v>6</v>
      </c>
      <c r="AD13" s="33" t="s">
        <v>17</v>
      </c>
      <c r="AE13" s="1"/>
      <c r="AF13" s="22" t="s">
        <v>15</v>
      </c>
      <c r="AG13" s="23" t="s">
        <v>19</v>
      </c>
      <c r="AH13" s="24">
        <v>6</v>
      </c>
      <c r="AI13" s="25" t="s">
        <v>17</v>
      </c>
      <c r="AJ13" s="1"/>
      <c r="AK13" s="30"/>
      <c r="AL13" s="31"/>
      <c r="AM13" s="31"/>
      <c r="AN13" s="34"/>
      <c r="AO13" s="35"/>
      <c r="AP13" s="90"/>
      <c r="AQ13" s="35"/>
      <c r="AR13" s="90"/>
      <c r="AS13" s="1">
        <f>D13+I13+N13+S13+X13+AC13+AH13+AP13</f>
        <v>44</v>
      </c>
      <c r="AT13" s="2"/>
      <c r="AU13" s="2"/>
      <c r="AV13" s="30" t="s">
        <v>20</v>
      </c>
      <c r="AW13" s="31" t="s">
        <v>18</v>
      </c>
      <c r="AX13" s="32">
        <v>6</v>
      </c>
      <c r="AY13" s="33" t="s">
        <v>17</v>
      </c>
      <c r="AZ13" s="2"/>
      <c r="BA13" s="30" t="s">
        <v>20</v>
      </c>
      <c r="BB13" s="31" t="s">
        <v>19</v>
      </c>
      <c r="BC13" s="32">
        <v>6</v>
      </c>
      <c r="BD13" s="33" t="s">
        <v>17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81" ht="12.75" x14ac:dyDescent="0.2">
      <c r="A14" s="8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90"/>
      <c r="AQ14" s="1"/>
      <c r="AR14" s="90"/>
      <c r="AS14" s="1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81" ht="34.5" customHeight="1" x14ac:dyDescent="0.2">
      <c r="A15" s="87"/>
      <c r="B15" s="97" t="s">
        <v>40</v>
      </c>
      <c r="C15" s="72"/>
      <c r="D15" s="72"/>
      <c r="E15" s="73"/>
      <c r="F15" s="4"/>
      <c r="G15" s="97" t="s">
        <v>41</v>
      </c>
      <c r="H15" s="72"/>
      <c r="I15" s="72"/>
      <c r="J15" s="73"/>
      <c r="K15" s="4"/>
      <c r="L15" s="97" t="s">
        <v>119</v>
      </c>
      <c r="M15" s="72"/>
      <c r="N15" s="72"/>
      <c r="O15" s="73"/>
      <c r="P15" s="4"/>
      <c r="Q15" s="78" t="s">
        <v>43</v>
      </c>
      <c r="R15" s="72"/>
      <c r="S15" s="72"/>
      <c r="T15" s="73"/>
      <c r="U15" s="4"/>
      <c r="V15" s="98" t="s">
        <v>44</v>
      </c>
      <c r="W15" s="72"/>
      <c r="X15" s="72"/>
      <c r="Y15" s="73"/>
      <c r="Z15" s="4"/>
      <c r="AA15" s="74" t="s">
        <v>9</v>
      </c>
      <c r="AB15" s="75"/>
      <c r="AC15" s="75"/>
      <c r="AD15" s="76"/>
      <c r="AE15" s="4"/>
      <c r="AF15" s="80" t="s">
        <v>45</v>
      </c>
      <c r="AG15" s="72"/>
      <c r="AH15" s="72"/>
      <c r="AI15" s="73"/>
      <c r="AJ15" s="4"/>
      <c r="AK15" s="94" t="s">
        <v>11</v>
      </c>
      <c r="AL15" s="72"/>
      <c r="AM15" s="72"/>
      <c r="AN15" s="73"/>
      <c r="AO15" s="5"/>
      <c r="AP15" s="93"/>
      <c r="AQ15" s="5"/>
      <c r="AR15" s="90"/>
      <c r="AS15" s="4"/>
      <c r="AT15" s="6"/>
      <c r="AU15" s="6"/>
      <c r="AV15" s="74" t="s">
        <v>46</v>
      </c>
      <c r="AW15" s="75"/>
      <c r="AX15" s="75"/>
      <c r="AY15" s="76"/>
      <c r="AZ15" s="6"/>
      <c r="BA15" s="74" t="s">
        <v>47</v>
      </c>
      <c r="BB15" s="75"/>
      <c r="BC15" s="75"/>
      <c r="BD15" s="76"/>
      <c r="BE15" s="7"/>
      <c r="BF15" s="8"/>
      <c r="BG15" s="8"/>
      <c r="BH15" s="8"/>
      <c r="BI15" s="8"/>
      <c r="BJ15" s="7"/>
      <c r="BK15" s="7"/>
      <c r="BL15" s="7"/>
      <c r="BM15" s="7"/>
      <c r="BN15" s="7"/>
      <c r="BO15" s="8"/>
      <c r="BP15" s="8"/>
      <c r="BQ15" s="8"/>
      <c r="BR15" s="8"/>
      <c r="BS15" s="8"/>
      <c r="BT15" s="8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12.75" x14ac:dyDescent="0.2">
      <c r="A16" s="88"/>
      <c r="B16" s="10" t="s">
        <v>15</v>
      </c>
      <c r="C16" s="11" t="s">
        <v>18</v>
      </c>
      <c r="D16" s="12">
        <v>6</v>
      </c>
      <c r="E16" s="13" t="s">
        <v>17</v>
      </c>
      <c r="F16" s="1"/>
      <c r="G16" s="10" t="s">
        <v>15</v>
      </c>
      <c r="H16" s="11" t="s">
        <v>18</v>
      </c>
      <c r="I16" s="12">
        <v>6</v>
      </c>
      <c r="J16" s="13" t="s">
        <v>17</v>
      </c>
      <c r="K16" s="1"/>
      <c r="L16" s="10" t="s">
        <v>15</v>
      </c>
      <c r="M16" s="11" t="s">
        <v>18</v>
      </c>
      <c r="N16" s="12">
        <v>8</v>
      </c>
      <c r="O16" s="13" t="s">
        <v>17</v>
      </c>
      <c r="P16" s="1"/>
      <c r="Q16" s="39" t="s">
        <v>15</v>
      </c>
      <c r="R16" s="40" t="s">
        <v>18</v>
      </c>
      <c r="S16" s="41">
        <v>8</v>
      </c>
      <c r="T16" s="42" t="s">
        <v>17</v>
      </c>
      <c r="U16" s="1"/>
      <c r="V16" s="44" t="s">
        <v>15</v>
      </c>
      <c r="W16" s="45" t="s">
        <v>18</v>
      </c>
      <c r="X16" s="46">
        <v>8</v>
      </c>
      <c r="Y16" s="47" t="s">
        <v>17</v>
      </c>
      <c r="Z16" s="1"/>
      <c r="AA16" s="30" t="s">
        <v>20</v>
      </c>
      <c r="AB16" s="31"/>
      <c r="AC16" s="32">
        <v>6</v>
      </c>
      <c r="AD16" s="33" t="s">
        <v>17</v>
      </c>
      <c r="AE16" s="1"/>
      <c r="AF16" s="22" t="s">
        <v>15</v>
      </c>
      <c r="AG16" s="23" t="s">
        <v>19</v>
      </c>
      <c r="AH16" s="24">
        <v>6</v>
      </c>
      <c r="AI16" s="25" t="s">
        <v>17</v>
      </c>
      <c r="AJ16" s="1"/>
      <c r="AK16" s="30"/>
      <c r="AL16" s="31"/>
      <c r="AM16" s="31"/>
      <c r="AN16" s="34"/>
      <c r="AO16" s="35"/>
      <c r="AP16" s="48">
        <v>10</v>
      </c>
      <c r="AQ16" s="35"/>
      <c r="AR16" s="91"/>
      <c r="AS16" s="1">
        <f>D16+I16+N16+S16+X16+AC16+AH16+AP16</f>
        <v>58</v>
      </c>
      <c r="AT16" s="2"/>
      <c r="AU16" s="2"/>
      <c r="AV16" s="30" t="s">
        <v>20</v>
      </c>
      <c r="AW16" s="31" t="s">
        <v>19</v>
      </c>
      <c r="AX16" s="32">
        <v>6</v>
      </c>
      <c r="AY16" s="33" t="s">
        <v>17</v>
      </c>
      <c r="AZ16" s="2"/>
      <c r="BA16" s="30" t="s">
        <v>20</v>
      </c>
      <c r="BB16" s="31" t="s">
        <v>18</v>
      </c>
      <c r="BC16" s="32">
        <v>6</v>
      </c>
      <c r="BD16" s="33" t="s">
        <v>17</v>
      </c>
      <c r="BE16" s="36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81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43">
        <f>AS13+AS16</f>
        <v>102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81" ht="34.5" customHeight="1" x14ac:dyDescent="0.2">
      <c r="A18" s="96" t="s">
        <v>48</v>
      </c>
      <c r="B18" s="99" t="s">
        <v>126</v>
      </c>
      <c r="C18" s="72"/>
      <c r="D18" s="72"/>
      <c r="E18" s="73"/>
      <c r="F18" s="4"/>
      <c r="G18" s="97" t="s">
        <v>50</v>
      </c>
      <c r="H18" s="72"/>
      <c r="I18" s="72"/>
      <c r="J18" s="73"/>
      <c r="K18" s="4"/>
      <c r="L18" s="77" t="s">
        <v>51</v>
      </c>
      <c r="M18" s="72"/>
      <c r="N18" s="72"/>
      <c r="O18" s="73"/>
      <c r="P18" s="4"/>
      <c r="Q18" s="78" t="s">
        <v>52</v>
      </c>
      <c r="R18" s="72"/>
      <c r="S18" s="72"/>
      <c r="T18" s="73"/>
      <c r="U18" s="4"/>
      <c r="V18" s="108" t="s">
        <v>9</v>
      </c>
      <c r="W18" s="72"/>
      <c r="X18" s="72"/>
      <c r="Y18" s="73"/>
      <c r="Z18" s="4"/>
      <c r="AA18" s="71" t="s">
        <v>53</v>
      </c>
      <c r="AB18" s="72"/>
      <c r="AC18" s="72"/>
      <c r="AD18" s="73"/>
      <c r="AE18" s="4"/>
      <c r="AF18" s="80" t="s">
        <v>54</v>
      </c>
      <c r="AG18" s="72"/>
      <c r="AH18" s="72"/>
      <c r="AI18" s="73"/>
      <c r="AJ18" s="4"/>
      <c r="AK18" s="94" t="s">
        <v>11</v>
      </c>
      <c r="AL18" s="72"/>
      <c r="AM18" s="72"/>
      <c r="AN18" s="73"/>
      <c r="AO18" s="5"/>
      <c r="AP18" s="92" t="s">
        <v>55</v>
      </c>
      <c r="AQ18" s="5"/>
      <c r="AR18" s="89" t="s">
        <v>12</v>
      </c>
      <c r="AS18" s="4"/>
      <c r="AT18" s="6"/>
      <c r="AU18" s="6"/>
      <c r="AV18" s="74" t="s">
        <v>56</v>
      </c>
      <c r="AW18" s="75"/>
      <c r="AX18" s="75"/>
      <c r="AY18" s="76"/>
      <c r="AZ18" s="6"/>
      <c r="BA18" s="74" t="s">
        <v>57</v>
      </c>
      <c r="BB18" s="75"/>
      <c r="BC18" s="75"/>
      <c r="BD18" s="76"/>
      <c r="BE18" s="7"/>
      <c r="BF18" s="74" t="s">
        <v>58</v>
      </c>
      <c r="BG18" s="75"/>
      <c r="BH18" s="75"/>
      <c r="BI18" s="76"/>
      <c r="BJ18" s="7"/>
      <c r="BK18" s="74" t="s">
        <v>59</v>
      </c>
      <c r="BL18" s="75"/>
      <c r="BM18" s="75"/>
      <c r="BN18" s="76"/>
      <c r="BO18" s="8"/>
      <c r="BP18" s="8"/>
      <c r="BQ18" s="8"/>
      <c r="BR18" s="8"/>
      <c r="BS18" s="8"/>
      <c r="BT18" s="8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2" customHeight="1" x14ac:dyDescent="0.2">
      <c r="A19" s="87"/>
      <c r="B19" s="49" t="s">
        <v>60</v>
      </c>
      <c r="C19" s="50" t="s">
        <v>18</v>
      </c>
      <c r="D19" s="51">
        <v>6</v>
      </c>
      <c r="E19" s="52" t="s">
        <v>17</v>
      </c>
      <c r="F19" s="1"/>
      <c r="G19" s="10" t="s">
        <v>15</v>
      </c>
      <c r="H19" s="11" t="s">
        <v>18</v>
      </c>
      <c r="I19" s="12">
        <v>6</v>
      </c>
      <c r="J19" s="13" t="s">
        <v>17</v>
      </c>
      <c r="K19" s="1"/>
      <c r="L19" s="18" t="s">
        <v>15</v>
      </c>
      <c r="M19" s="19" t="s">
        <v>18</v>
      </c>
      <c r="N19" s="20">
        <v>6</v>
      </c>
      <c r="O19" s="21" t="s">
        <v>17</v>
      </c>
      <c r="P19" s="1"/>
      <c r="Q19" s="39" t="s">
        <v>15</v>
      </c>
      <c r="R19" s="40" t="s">
        <v>18</v>
      </c>
      <c r="S19" s="41">
        <v>8</v>
      </c>
      <c r="T19" s="42" t="s">
        <v>17</v>
      </c>
      <c r="U19" s="1"/>
      <c r="V19" s="30" t="s">
        <v>20</v>
      </c>
      <c r="W19" s="31"/>
      <c r="X19" s="32">
        <v>6</v>
      </c>
      <c r="Y19" s="33" t="s">
        <v>17</v>
      </c>
      <c r="Z19" s="1"/>
      <c r="AA19" s="26" t="s">
        <v>15</v>
      </c>
      <c r="AB19" s="27" t="s">
        <v>18</v>
      </c>
      <c r="AC19" s="28">
        <v>6</v>
      </c>
      <c r="AD19" s="29" t="s">
        <v>17</v>
      </c>
      <c r="AE19" s="1"/>
      <c r="AF19" s="22" t="s">
        <v>15</v>
      </c>
      <c r="AG19" s="23" t="s">
        <v>16</v>
      </c>
      <c r="AH19" s="24">
        <v>6</v>
      </c>
      <c r="AI19" s="25" t="s">
        <v>17</v>
      </c>
      <c r="AJ19" s="1"/>
      <c r="AK19" s="30"/>
      <c r="AL19" s="31"/>
      <c r="AM19" s="31"/>
      <c r="AN19" s="34"/>
      <c r="AO19" s="35"/>
      <c r="AP19" s="90"/>
      <c r="AQ19" s="35"/>
      <c r="AR19" s="90"/>
      <c r="AS19" s="1">
        <f>D19+I19+N19+S19+X19+AC19+AH19+AP19</f>
        <v>44</v>
      </c>
      <c r="AT19" s="2"/>
      <c r="AU19" s="2"/>
      <c r="AV19" s="30" t="s">
        <v>20</v>
      </c>
      <c r="AW19" s="31" t="s">
        <v>18</v>
      </c>
      <c r="AX19" s="32">
        <v>6</v>
      </c>
      <c r="AY19" s="33" t="s">
        <v>17</v>
      </c>
      <c r="AZ19" s="2"/>
      <c r="BA19" s="30" t="s">
        <v>20</v>
      </c>
      <c r="BB19" s="31" t="s">
        <v>16</v>
      </c>
      <c r="BC19" s="32">
        <v>6</v>
      </c>
      <c r="BD19" s="33" t="s">
        <v>17</v>
      </c>
      <c r="BE19" s="36"/>
      <c r="BF19" s="30" t="s">
        <v>20</v>
      </c>
      <c r="BG19" s="31" t="s">
        <v>19</v>
      </c>
      <c r="BH19" s="32">
        <v>6</v>
      </c>
      <c r="BI19" s="33" t="s">
        <v>17</v>
      </c>
      <c r="BJ19" s="3"/>
      <c r="BK19" s="30" t="s">
        <v>20</v>
      </c>
      <c r="BL19" s="31" t="s">
        <v>18</v>
      </c>
      <c r="BM19" s="32">
        <v>6</v>
      </c>
      <c r="BN19" s="33" t="s">
        <v>17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81" ht="12.75" x14ac:dyDescent="0.2">
      <c r="A20" s="8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90"/>
      <c r="AQ20" s="1"/>
      <c r="AR20" s="90"/>
      <c r="AS20" s="1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81" ht="34.5" customHeight="1" x14ac:dyDescent="0.2">
      <c r="A21" s="87"/>
      <c r="B21" s="99" t="s">
        <v>127</v>
      </c>
      <c r="C21" s="72"/>
      <c r="D21" s="72"/>
      <c r="E21" s="73"/>
      <c r="F21" s="4"/>
      <c r="G21" s="77" t="s">
        <v>62</v>
      </c>
      <c r="H21" s="72"/>
      <c r="I21" s="72"/>
      <c r="J21" s="73"/>
      <c r="K21" s="4"/>
      <c r="L21" s="74" t="s">
        <v>63</v>
      </c>
      <c r="M21" s="75"/>
      <c r="N21" s="75"/>
      <c r="O21" s="76"/>
      <c r="P21" s="4"/>
      <c r="Q21" s="78" t="s">
        <v>64</v>
      </c>
      <c r="R21" s="72"/>
      <c r="S21" s="72"/>
      <c r="T21" s="73"/>
      <c r="U21" s="4"/>
      <c r="V21" s="74" t="s">
        <v>9</v>
      </c>
      <c r="W21" s="75"/>
      <c r="X21" s="75"/>
      <c r="Y21" s="76"/>
      <c r="Z21" s="4"/>
      <c r="AA21" s="71" t="s">
        <v>65</v>
      </c>
      <c r="AB21" s="72"/>
      <c r="AC21" s="72"/>
      <c r="AD21" s="73"/>
      <c r="AE21" s="4"/>
      <c r="AF21" s="80" t="s">
        <v>66</v>
      </c>
      <c r="AG21" s="72"/>
      <c r="AH21" s="72"/>
      <c r="AI21" s="73"/>
      <c r="AJ21" s="4"/>
      <c r="AK21" s="94" t="s">
        <v>11</v>
      </c>
      <c r="AL21" s="72"/>
      <c r="AM21" s="72"/>
      <c r="AN21" s="73"/>
      <c r="AO21" s="5"/>
      <c r="AP21" s="93"/>
      <c r="AQ21" s="5"/>
      <c r="AR21" s="90"/>
      <c r="AS21" s="4"/>
      <c r="AT21" s="6"/>
      <c r="AU21" s="6"/>
      <c r="AV21" s="74" t="s">
        <v>67</v>
      </c>
      <c r="AW21" s="75"/>
      <c r="AX21" s="75"/>
      <c r="AY21" s="76"/>
      <c r="AZ21" s="6"/>
      <c r="BA21" s="74" t="s">
        <v>68</v>
      </c>
      <c r="BB21" s="75"/>
      <c r="BC21" s="75"/>
      <c r="BD21" s="76"/>
      <c r="BE21" s="7"/>
      <c r="BF21" s="74" t="s">
        <v>69</v>
      </c>
      <c r="BG21" s="75"/>
      <c r="BH21" s="75"/>
      <c r="BI21" s="76"/>
      <c r="BJ21" s="7"/>
      <c r="BK21" s="74" t="s">
        <v>70</v>
      </c>
      <c r="BL21" s="75"/>
      <c r="BM21" s="75"/>
      <c r="BN21" s="76"/>
      <c r="BO21" s="8"/>
      <c r="BP21" s="8"/>
      <c r="BQ21" s="8"/>
      <c r="BR21" s="8"/>
      <c r="BS21" s="8"/>
      <c r="BT21" s="8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2" customHeight="1" x14ac:dyDescent="0.2">
      <c r="A22" s="88"/>
      <c r="B22" s="49" t="s">
        <v>60</v>
      </c>
      <c r="C22" s="50" t="s">
        <v>18</v>
      </c>
      <c r="D22" s="51">
        <v>6</v>
      </c>
      <c r="E22" s="52" t="s">
        <v>17</v>
      </c>
      <c r="F22" s="1"/>
      <c r="G22" s="18" t="s">
        <v>15</v>
      </c>
      <c r="H22" s="19" t="s">
        <v>19</v>
      </c>
      <c r="I22" s="20">
        <v>8</v>
      </c>
      <c r="J22" s="21" t="s">
        <v>17</v>
      </c>
      <c r="K22" s="1"/>
      <c r="L22" s="30" t="s">
        <v>20</v>
      </c>
      <c r="M22" s="31"/>
      <c r="N22" s="32">
        <v>6</v>
      </c>
      <c r="O22" s="33" t="s">
        <v>17</v>
      </c>
      <c r="P22" s="1"/>
      <c r="Q22" s="39" t="s">
        <v>15</v>
      </c>
      <c r="R22" s="40" t="s">
        <v>18</v>
      </c>
      <c r="S22" s="41">
        <v>8</v>
      </c>
      <c r="T22" s="42" t="s">
        <v>17</v>
      </c>
      <c r="U22" s="1"/>
      <c r="V22" s="30" t="s">
        <v>20</v>
      </c>
      <c r="W22" s="31"/>
      <c r="X22" s="32">
        <v>6</v>
      </c>
      <c r="Y22" s="33" t="s">
        <v>17</v>
      </c>
      <c r="Z22" s="1"/>
      <c r="AA22" s="26" t="s">
        <v>15</v>
      </c>
      <c r="AB22" s="27" t="s">
        <v>18</v>
      </c>
      <c r="AC22" s="28">
        <v>6</v>
      </c>
      <c r="AD22" s="29" t="s">
        <v>17</v>
      </c>
      <c r="AE22" s="1"/>
      <c r="AF22" s="22" t="s">
        <v>15</v>
      </c>
      <c r="AG22" s="23" t="s">
        <v>16</v>
      </c>
      <c r="AH22" s="24">
        <v>6</v>
      </c>
      <c r="AI22" s="25" t="s">
        <v>17</v>
      </c>
      <c r="AJ22" s="1"/>
      <c r="AK22" s="30"/>
      <c r="AL22" s="31"/>
      <c r="AM22" s="31"/>
      <c r="AN22" s="34"/>
      <c r="AO22" s="35"/>
      <c r="AP22" s="48">
        <v>10</v>
      </c>
      <c r="AQ22" s="35"/>
      <c r="AR22" s="90"/>
      <c r="AS22" s="1">
        <f>D22+I22+N22+S22+X22+AC22+AH22+AP22</f>
        <v>56</v>
      </c>
      <c r="AT22" s="2"/>
      <c r="AU22" s="2"/>
      <c r="AV22" s="30" t="s">
        <v>20</v>
      </c>
      <c r="AW22" s="31" t="s">
        <v>18</v>
      </c>
      <c r="AX22" s="32">
        <v>6</v>
      </c>
      <c r="AY22" s="33" t="s">
        <v>17</v>
      </c>
      <c r="AZ22" s="2"/>
      <c r="BA22" s="30" t="s">
        <v>15</v>
      </c>
      <c r="BB22" s="31" t="s">
        <v>19</v>
      </c>
      <c r="BC22" s="32">
        <v>6</v>
      </c>
      <c r="BD22" s="33" t="s">
        <v>17</v>
      </c>
      <c r="BE22" s="36"/>
      <c r="BF22" s="30" t="s">
        <v>20</v>
      </c>
      <c r="BG22" s="31" t="s">
        <v>19</v>
      </c>
      <c r="BH22" s="32">
        <v>6</v>
      </c>
      <c r="BI22" s="33" t="s">
        <v>17</v>
      </c>
      <c r="BJ22" s="3"/>
      <c r="BK22" s="30" t="s">
        <v>20</v>
      </c>
      <c r="BL22" s="31" t="s">
        <v>18</v>
      </c>
      <c r="BM22" s="32">
        <v>6</v>
      </c>
      <c r="BN22" s="33" t="s">
        <v>17</v>
      </c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8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90"/>
      <c r="AS23" s="1"/>
      <c r="AT23" s="53">
        <f>AS19+AS22</f>
        <v>100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81" ht="34.5" customHeight="1" x14ac:dyDescent="0.2">
      <c r="A24" s="96" t="s">
        <v>71</v>
      </c>
      <c r="B24" s="99" t="s">
        <v>128</v>
      </c>
      <c r="C24" s="72"/>
      <c r="D24" s="72"/>
      <c r="E24" s="73"/>
      <c r="F24" s="4"/>
      <c r="G24" s="77" t="s">
        <v>73</v>
      </c>
      <c r="H24" s="72"/>
      <c r="I24" s="72"/>
      <c r="J24" s="73"/>
      <c r="K24" s="4"/>
      <c r="L24" s="78" t="s">
        <v>74</v>
      </c>
      <c r="M24" s="72"/>
      <c r="N24" s="72"/>
      <c r="O24" s="73"/>
      <c r="P24" s="4"/>
      <c r="Q24" s="98" t="s">
        <v>75</v>
      </c>
      <c r="R24" s="72"/>
      <c r="S24" s="72"/>
      <c r="T24" s="73"/>
      <c r="U24" s="4"/>
      <c r="V24" s="74" t="s">
        <v>9</v>
      </c>
      <c r="W24" s="75"/>
      <c r="X24" s="75"/>
      <c r="Y24" s="76"/>
      <c r="Z24" s="4"/>
      <c r="AA24" s="71" t="s">
        <v>76</v>
      </c>
      <c r="AB24" s="72"/>
      <c r="AC24" s="72"/>
      <c r="AD24" s="73"/>
      <c r="AE24" s="4"/>
      <c r="AF24" s="80" t="s">
        <v>77</v>
      </c>
      <c r="AG24" s="72"/>
      <c r="AH24" s="72"/>
      <c r="AI24" s="73"/>
      <c r="AJ24" s="4"/>
      <c r="AK24" s="74" t="s">
        <v>9</v>
      </c>
      <c r="AL24" s="75"/>
      <c r="AM24" s="75"/>
      <c r="AN24" s="76"/>
      <c r="AO24" s="5"/>
      <c r="AP24" s="106" t="s">
        <v>78</v>
      </c>
      <c r="AQ24" s="5"/>
      <c r="AR24" s="90"/>
      <c r="AS24" s="4"/>
      <c r="AT24" s="6"/>
      <c r="AU24" s="6"/>
      <c r="AV24" s="74" t="s">
        <v>79</v>
      </c>
      <c r="AW24" s="75"/>
      <c r="AX24" s="75"/>
      <c r="AY24" s="76"/>
      <c r="AZ24" s="6"/>
      <c r="BA24" s="74" t="s">
        <v>80</v>
      </c>
      <c r="BB24" s="75"/>
      <c r="BC24" s="75"/>
      <c r="BD24" s="76"/>
      <c r="BE24" s="7"/>
      <c r="BF24" s="74" t="s">
        <v>81</v>
      </c>
      <c r="BG24" s="75"/>
      <c r="BH24" s="75"/>
      <c r="BI24" s="76"/>
      <c r="BJ24" s="7"/>
      <c r="BK24" s="74" t="s">
        <v>82</v>
      </c>
      <c r="BL24" s="75"/>
      <c r="BM24" s="75"/>
      <c r="BN24" s="76"/>
      <c r="BO24" s="8"/>
      <c r="BP24" s="8"/>
      <c r="BQ24" s="8"/>
      <c r="BR24" s="8"/>
      <c r="BS24" s="8"/>
      <c r="BT24" s="8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2" customHeight="1" x14ac:dyDescent="0.2">
      <c r="A25" s="87"/>
      <c r="B25" s="49" t="s">
        <v>60</v>
      </c>
      <c r="C25" s="50" t="s">
        <v>19</v>
      </c>
      <c r="D25" s="51">
        <v>6</v>
      </c>
      <c r="E25" s="52" t="s">
        <v>17</v>
      </c>
      <c r="F25" s="1"/>
      <c r="G25" s="18" t="s">
        <v>15</v>
      </c>
      <c r="H25" s="19" t="s">
        <v>18</v>
      </c>
      <c r="I25" s="20">
        <v>8</v>
      </c>
      <c r="J25" s="21" t="s">
        <v>17</v>
      </c>
      <c r="K25" s="1"/>
      <c r="L25" s="39" t="s">
        <v>15</v>
      </c>
      <c r="M25" s="40" t="s">
        <v>18</v>
      </c>
      <c r="N25" s="41">
        <v>6</v>
      </c>
      <c r="O25" s="42" t="s">
        <v>17</v>
      </c>
      <c r="P25" s="1"/>
      <c r="Q25" s="44" t="s">
        <v>15</v>
      </c>
      <c r="R25" s="45" t="s">
        <v>18</v>
      </c>
      <c r="S25" s="46">
        <v>6</v>
      </c>
      <c r="T25" s="47" t="s">
        <v>17</v>
      </c>
      <c r="U25" s="1"/>
      <c r="V25" s="30" t="s">
        <v>20</v>
      </c>
      <c r="W25" s="31"/>
      <c r="X25" s="32">
        <v>6</v>
      </c>
      <c r="Y25" s="33" t="s">
        <v>17</v>
      </c>
      <c r="Z25" s="1"/>
      <c r="AA25" s="26" t="s">
        <v>15</v>
      </c>
      <c r="AB25" s="27" t="s">
        <v>18</v>
      </c>
      <c r="AC25" s="28">
        <v>8</v>
      </c>
      <c r="AD25" s="29" t="s">
        <v>17</v>
      </c>
      <c r="AE25" s="1"/>
      <c r="AF25" s="22" t="s">
        <v>15</v>
      </c>
      <c r="AG25" s="23" t="s">
        <v>18</v>
      </c>
      <c r="AH25" s="24">
        <v>6</v>
      </c>
      <c r="AI25" s="25" t="s">
        <v>17</v>
      </c>
      <c r="AJ25" s="1"/>
      <c r="AK25" s="30" t="s">
        <v>20</v>
      </c>
      <c r="AL25" s="31"/>
      <c r="AM25" s="32">
        <v>6</v>
      </c>
      <c r="AN25" s="33" t="s">
        <v>17</v>
      </c>
      <c r="AO25" s="35"/>
      <c r="AP25" s="90"/>
      <c r="AQ25" s="35"/>
      <c r="AR25" s="90"/>
      <c r="AS25" s="1">
        <f>D25+I25+N25+S25+X25+AC25+AH25+AM25+AP25</f>
        <v>52</v>
      </c>
      <c r="AT25" s="2"/>
      <c r="AU25" s="2"/>
      <c r="AV25" s="30" t="s">
        <v>20</v>
      </c>
      <c r="AW25" s="31" t="s">
        <v>16</v>
      </c>
      <c r="AX25" s="32">
        <v>8</v>
      </c>
      <c r="AY25" s="33" t="s">
        <v>17</v>
      </c>
      <c r="AZ25" s="2"/>
      <c r="BA25" s="30" t="s">
        <v>20</v>
      </c>
      <c r="BB25" s="31" t="s">
        <v>18</v>
      </c>
      <c r="BC25" s="32">
        <v>6</v>
      </c>
      <c r="BD25" s="33" t="s">
        <v>17</v>
      </c>
      <c r="BE25" s="36"/>
      <c r="BF25" s="30" t="s">
        <v>20</v>
      </c>
      <c r="BG25" s="31" t="s">
        <v>18</v>
      </c>
      <c r="BH25" s="32">
        <v>6</v>
      </c>
      <c r="BI25" s="33" t="s">
        <v>17</v>
      </c>
      <c r="BJ25" s="3"/>
      <c r="BK25" s="30" t="s">
        <v>20</v>
      </c>
      <c r="BL25" s="31" t="s">
        <v>18</v>
      </c>
      <c r="BM25" s="32">
        <v>6</v>
      </c>
      <c r="BN25" s="33" t="s">
        <v>17</v>
      </c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81" ht="12.75" x14ac:dyDescent="0.2">
      <c r="A26" s="8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90"/>
      <c r="AQ26" s="1"/>
      <c r="AR26" s="90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81" ht="34.5" customHeight="1" x14ac:dyDescent="0.2">
      <c r="A27" s="87"/>
      <c r="B27" s="99" t="s">
        <v>129</v>
      </c>
      <c r="C27" s="72"/>
      <c r="D27" s="72"/>
      <c r="E27" s="73"/>
      <c r="F27" s="4"/>
      <c r="G27" s="99" t="s">
        <v>130</v>
      </c>
      <c r="H27" s="72"/>
      <c r="I27" s="72"/>
      <c r="J27" s="73"/>
      <c r="K27" s="4"/>
      <c r="L27" s="74" t="s">
        <v>9</v>
      </c>
      <c r="M27" s="75"/>
      <c r="N27" s="75"/>
      <c r="O27" s="76"/>
      <c r="P27" s="4"/>
      <c r="Q27" s="98" t="s">
        <v>85</v>
      </c>
      <c r="R27" s="72"/>
      <c r="S27" s="72"/>
      <c r="T27" s="73"/>
      <c r="U27" s="4"/>
      <c r="V27" s="74" t="s">
        <v>9</v>
      </c>
      <c r="W27" s="75"/>
      <c r="X27" s="75"/>
      <c r="Y27" s="76"/>
      <c r="Z27" s="4"/>
      <c r="AA27" s="71" t="s">
        <v>86</v>
      </c>
      <c r="AB27" s="72"/>
      <c r="AC27" s="72"/>
      <c r="AD27" s="73"/>
      <c r="AE27" s="4"/>
      <c r="AF27" s="74" t="s">
        <v>87</v>
      </c>
      <c r="AG27" s="75"/>
      <c r="AH27" s="75"/>
      <c r="AI27" s="76"/>
      <c r="AJ27" s="4"/>
      <c r="AK27" s="74" t="s">
        <v>9</v>
      </c>
      <c r="AL27" s="75"/>
      <c r="AM27" s="75"/>
      <c r="AN27" s="76"/>
      <c r="AO27" s="5"/>
      <c r="AP27" s="93"/>
      <c r="AQ27" s="5"/>
      <c r="AR27" s="90"/>
      <c r="AS27" s="4"/>
      <c r="AT27" s="6"/>
      <c r="AU27" s="6"/>
      <c r="AV27" s="74" t="s">
        <v>88</v>
      </c>
      <c r="AW27" s="75"/>
      <c r="AX27" s="75"/>
      <c r="AY27" s="76"/>
      <c r="AZ27" s="6"/>
      <c r="BA27" s="74" t="s">
        <v>89</v>
      </c>
      <c r="BB27" s="75"/>
      <c r="BC27" s="75"/>
      <c r="BD27" s="76"/>
      <c r="BE27" s="7"/>
      <c r="BF27" s="74" t="s">
        <v>90</v>
      </c>
      <c r="BG27" s="75"/>
      <c r="BH27" s="75"/>
      <c r="BI27" s="76"/>
      <c r="BJ27" s="7"/>
      <c r="BK27" s="74" t="s">
        <v>91</v>
      </c>
      <c r="BL27" s="75"/>
      <c r="BM27" s="75"/>
      <c r="BN27" s="76"/>
      <c r="BO27" s="8"/>
      <c r="BP27" s="74" t="s">
        <v>92</v>
      </c>
      <c r="BQ27" s="75"/>
      <c r="BR27" s="75"/>
      <c r="BS27" s="76"/>
      <c r="BT27" s="8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2" customHeight="1" x14ac:dyDescent="0.2">
      <c r="A28" s="88"/>
      <c r="B28" s="49" t="s">
        <v>60</v>
      </c>
      <c r="C28" s="50" t="s">
        <v>18</v>
      </c>
      <c r="D28" s="51">
        <v>6</v>
      </c>
      <c r="E28" s="52" t="s">
        <v>17</v>
      </c>
      <c r="F28" s="1"/>
      <c r="G28" s="49" t="s">
        <v>60</v>
      </c>
      <c r="H28" s="50" t="s">
        <v>18</v>
      </c>
      <c r="I28" s="51">
        <v>6</v>
      </c>
      <c r="J28" s="52" t="s">
        <v>17</v>
      </c>
      <c r="K28" s="1"/>
      <c r="L28" s="30" t="s">
        <v>15</v>
      </c>
      <c r="M28" s="31"/>
      <c r="N28" s="32">
        <v>6</v>
      </c>
      <c r="O28" s="33" t="s">
        <v>17</v>
      </c>
      <c r="P28" s="1"/>
      <c r="Q28" s="44" t="s">
        <v>15</v>
      </c>
      <c r="R28" s="45" t="s">
        <v>18</v>
      </c>
      <c r="S28" s="46">
        <v>8</v>
      </c>
      <c r="T28" s="47" t="s">
        <v>17</v>
      </c>
      <c r="U28" s="1"/>
      <c r="V28" s="30" t="s">
        <v>20</v>
      </c>
      <c r="W28" s="31"/>
      <c r="X28" s="32">
        <v>6</v>
      </c>
      <c r="Y28" s="33" t="s">
        <v>17</v>
      </c>
      <c r="Z28" s="1"/>
      <c r="AA28" s="26" t="s">
        <v>15</v>
      </c>
      <c r="AB28" s="27" t="s">
        <v>18</v>
      </c>
      <c r="AC28" s="28">
        <v>6</v>
      </c>
      <c r="AD28" s="29" t="s">
        <v>17</v>
      </c>
      <c r="AE28" s="1"/>
      <c r="AF28" s="30" t="s">
        <v>15</v>
      </c>
      <c r="AG28" s="31" t="s">
        <v>18</v>
      </c>
      <c r="AH28" s="32">
        <v>6</v>
      </c>
      <c r="AI28" s="33" t="s">
        <v>17</v>
      </c>
      <c r="AJ28" s="1"/>
      <c r="AK28" s="30" t="s">
        <v>20</v>
      </c>
      <c r="AL28" s="31"/>
      <c r="AM28" s="32">
        <v>6</v>
      </c>
      <c r="AN28" s="33" t="s">
        <v>17</v>
      </c>
      <c r="AO28" s="35"/>
      <c r="AP28" s="48">
        <v>10</v>
      </c>
      <c r="AQ28" s="35"/>
      <c r="AR28" s="91"/>
      <c r="AS28" s="1">
        <f>D28+I28+N28+S28+X28+AC28+AH28+AM28+AP28</f>
        <v>60</v>
      </c>
      <c r="AT28" s="2"/>
      <c r="AU28" s="2"/>
      <c r="AV28" s="30" t="s">
        <v>20</v>
      </c>
      <c r="AW28" s="31" t="s">
        <v>18</v>
      </c>
      <c r="AX28" s="32">
        <v>6</v>
      </c>
      <c r="AY28" s="33" t="s">
        <v>17</v>
      </c>
      <c r="AZ28" s="2"/>
      <c r="BA28" s="30" t="s">
        <v>20</v>
      </c>
      <c r="BB28" s="31" t="s">
        <v>18</v>
      </c>
      <c r="BC28" s="32">
        <v>6</v>
      </c>
      <c r="BD28" s="33" t="s">
        <v>17</v>
      </c>
      <c r="BE28" s="36"/>
      <c r="BF28" s="30" t="s">
        <v>20</v>
      </c>
      <c r="BG28" s="31" t="s">
        <v>18</v>
      </c>
      <c r="BH28" s="32">
        <v>6</v>
      </c>
      <c r="BI28" s="33" t="s">
        <v>17</v>
      </c>
      <c r="BJ28" s="3"/>
      <c r="BK28" s="30" t="s">
        <v>20</v>
      </c>
      <c r="BL28" s="31" t="s">
        <v>16</v>
      </c>
      <c r="BM28" s="32">
        <v>6</v>
      </c>
      <c r="BN28" s="33" t="s">
        <v>17</v>
      </c>
      <c r="BO28" s="3"/>
      <c r="BP28" s="30" t="s">
        <v>20</v>
      </c>
      <c r="BQ28" s="31" t="s">
        <v>18</v>
      </c>
      <c r="BR28" s="32">
        <v>6</v>
      </c>
      <c r="BS28" s="33" t="s">
        <v>17</v>
      </c>
      <c r="BT28" s="3"/>
      <c r="BU28" s="3"/>
      <c r="BV28" s="3"/>
      <c r="BW28" s="3"/>
      <c r="BX28" s="3"/>
    </row>
    <row r="29" spans="1:81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3">
        <f>AS25+AS28</f>
        <v>112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81" ht="12.75" customHeight="1" x14ac:dyDescent="0.2">
      <c r="A30" s="2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07" t="s">
        <v>93</v>
      </c>
      <c r="AM30" s="84"/>
      <c r="AN30" s="84"/>
      <c r="AO30" s="84"/>
      <c r="AP30" s="85"/>
      <c r="AQ30" s="54"/>
      <c r="AR30" s="54"/>
      <c r="AS30" s="55">
        <f>SUM(AS7:AS29)</f>
        <v>404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81" ht="12" customHeight="1" x14ac:dyDescent="0.2">
      <c r="A31" s="2" t="s">
        <v>94</v>
      </c>
      <c r="B31" s="2"/>
      <c r="C31" s="2"/>
      <c r="D31" s="2"/>
      <c r="E31" s="2"/>
      <c r="F31" s="1"/>
      <c r="G31" s="2" t="s">
        <v>95</v>
      </c>
      <c r="H31" s="2"/>
      <c r="I31" s="2"/>
      <c r="J31" s="2"/>
      <c r="K31" s="1"/>
      <c r="L31" s="2"/>
      <c r="M31" s="2"/>
      <c r="N31" s="2"/>
      <c r="O31" s="2"/>
      <c r="P31" s="2"/>
      <c r="Q31" s="1"/>
      <c r="R31" s="2"/>
      <c r="S31" s="2"/>
      <c r="T31" s="2"/>
      <c r="U31" s="2"/>
      <c r="V31" s="1"/>
      <c r="W31" s="2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1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81" ht="11.25" customHeight="1" x14ac:dyDescent="0.2">
      <c r="A32" s="100" t="s">
        <v>96</v>
      </c>
      <c r="B32" s="84"/>
      <c r="C32" s="84"/>
      <c r="D32" s="84"/>
      <c r="E32" s="85"/>
      <c r="F32" s="1"/>
      <c r="G32" s="2" t="s">
        <v>97</v>
      </c>
      <c r="H32" s="2"/>
      <c r="I32" s="2"/>
      <c r="J32" s="2"/>
      <c r="K32" s="1"/>
      <c r="L32" s="2"/>
      <c r="M32" s="2"/>
      <c r="N32" s="2"/>
      <c r="O32" s="2"/>
      <c r="P32" s="2"/>
      <c r="Q32" s="103" t="s">
        <v>98</v>
      </c>
      <c r="R32" s="72"/>
      <c r="S32" s="72"/>
      <c r="T32" s="73"/>
      <c r="U32" s="2"/>
      <c r="V32" s="1"/>
      <c r="W32" s="2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ht="11.25" customHeight="1" x14ac:dyDescent="0.2">
      <c r="A33" s="101" t="s">
        <v>99</v>
      </c>
      <c r="B33" s="84"/>
      <c r="C33" s="84"/>
      <c r="D33" s="84"/>
      <c r="E33" s="85"/>
      <c r="F33" s="1"/>
      <c r="G33" s="2" t="s">
        <v>100</v>
      </c>
      <c r="H33" s="2"/>
      <c r="I33" s="2"/>
      <c r="J33" s="2"/>
      <c r="K33" s="1"/>
      <c r="L33" s="2"/>
      <c r="M33" s="2"/>
      <c r="N33" s="2"/>
      <c r="O33" s="2"/>
      <c r="P33" s="2"/>
      <c r="Q33" s="104" t="s">
        <v>101</v>
      </c>
      <c r="R33" s="84"/>
      <c r="S33" s="84"/>
      <c r="T33" s="105"/>
      <c r="U33" s="2"/>
      <c r="V33" s="1"/>
      <c r="W33" s="2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1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ht="11.25" customHeight="1" x14ac:dyDescent="0.2">
      <c r="A34" s="56" t="s">
        <v>102</v>
      </c>
      <c r="B34" s="56"/>
      <c r="C34" s="56"/>
      <c r="D34" s="56"/>
      <c r="E34" s="56"/>
      <c r="F34" s="1"/>
      <c r="G34" s="2"/>
      <c r="H34" s="2"/>
      <c r="I34" s="2"/>
      <c r="J34" s="2"/>
      <c r="K34" s="1"/>
      <c r="L34" s="2"/>
      <c r="M34" s="2"/>
      <c r="N34" s="2"/>
      <c r="O34" s="2"/>
      <c r="P34" s="2"/>
      <c r="Q34" s="57"/>
      <c r="R34" s="1"/>
      <c r="S34" s="1"/>
      <c r="T34" s="58"/>
      <c r="U34" s="2"/>
      <c r="V34" s="1" t="s">
        <v>103</v>
      </c>
      <c r="W34" s="2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1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ht="12" customHeight="1" x14ac:dyDescent="0.2">
      <c r="A35" s="59" t="s">
        <v>104</v>
      </c>
      <c r="B35" s="59"/>
      <c r="C35" s="59"/>
      <c r="D35" s="59"/>
      <c r="E35" s="59"/>
      <c r="F35" s="1"/>
      <c r="G35" s="102"/>
      <c r="H35" s="82"/>
      <c r="I35" s="82"/>
      <c r="J35" s="82"/>
      <c r="K35" s="1"/>
      <c r="L35" s="2"/>
      <c r="M35" s="2"/>
      <c r="N35" s="2"/>
      <c r="O35" s="2"/>
      <c r="P35" s="2"/>
      <c r="Q35" s="60" t="s">
        <v>19</v>
      </c>
      <c r="R35" s="61" t="s">
        <v>105</v>
      </c>
      <c r="S35" s="62">
        <v>6</v>
      </c>
      <c r="T35" s="63" t="s">
        <v>17</v>
      </c>
      <c r="U35" s="2"/>
      <c r="V35" s="2" t="s">
        <v>106</v>
      </c>
      <c r="W35" s="2"/>
      <c r="X35" s="2"/>
      <c r="Y35" s="2"/>
      <c r="Z35" s="1"/>
      <c r="AA35" s="2"/>
      <c r="AB35" s="2"/>
      <c r="AC35" s="2"/>
      <c r="AD35" s="2"/>
      <c r="AE35" s="1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ht="11.25" customHeight="1" x14ac:dyDescent="0.2">
      <c r="A36" s="64" t="s">
        <v>107</v>
      </c>
      <c r="B36" s="64"/>
      <c r="C36" s="64"/>
      <c r="D36" s="64"/>
      <c r="E36" s="64"/>
      <c r="F36" s="1"/>
      <c r="G36" s="37"/>
      <c r="H36" s="37"/>
      <c r="I36" s="38"/>
      <c r="J36" s="36"/>
      <c r="K36" s="1"/>
      <c r="L36" s="2"/>
      <c r="M36" s="2"/>
      <c r="N36" s="2"/>
      <c r="O36" s="2"/>
      <c r="P36" s="2"/>
      <c r="Q36" s="37"/>
      <c r="R36" s="2"/>
      <c r="S36" s="2"/>
      <c r="T36" s="2"/>
      <c r="U36" s="2"/>
      <c r="V36" s="2" t="s">
        <v>108</v>
      </c>
      <c r="W36" s="2"/>
      <c r="X36" s="2"/>
      <c r="Y36" s="2"/>
      <c r="Z36" s="1"/>
      <c r="AA36" s="2"/>
      <c r="AB36" s="2"/>
      <c r="AC36" s="2"/>
      <c r="AD36" s="2"/>
      <c r="AE36" s="1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2"/>
      <c r="AR36" s="2"/>
      <c r="AS36" s="1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ht="11.25" customHeight="1" x14ac:dyDescent="0.2">
      <c r="A37" s="65" t="s">
        <v>109</v>
      </c>
      <c r="B37" s="65"/>
      <c r="C37" s="65"/>
      <c r="D37" s="65"/>
      <c r="E37" s="65"/>
      <c r="F37" s="1"/>
      <c r="G37" s="2"/>
      <c r="H37" s="2"/>
      <c r="I37" s="2"/>
      <c r="J37" s="2"/>
      <c r="K37" s="1"/>
      <c r="L37" s="2"/>
      <c r="M37" s="2"/>
      <c r="N37" s="2"/>
      <c r="O37" s="2"/>
      <c r="P37" s="2"/>
      <c r="Q37" s="2" t="s">
        <v>110</v>
      </c>
      <c r="R37" s="2"/>
      <c r="S37" s="2"/>
      <c r="T37" s="2"/>
      <c r="U37" s="2"/>
      <c r="V37" s="2" t="s">
        <v>111</v>
      </c>
      <c r="W37" s="2"/>
      <c r="X37" s="2"/>
      <c r="Y37" s="2"/>
      <c r="Z37" s="1"/>
      <c r="AA37" s="2"/>
      <c r="AB37" s="2"/>
      <c r="AC37" s="2"/>
      <c r="AD37" s="2"/>
      <c r="AE37" s="1"/>
      <c r="AF37" s="2"/>
      <c r="AG37" s="2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1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ht="11.25" customHeight="1" x14ac:dyDescent="0.2">
      <c r="A38" s="66" t="s">
        <v>11</v>
      </c>
      <c r="B38" s="66"/>
      <c r="C38" s="66"/>
      <c r="D38" s="66"/>
      <c r="E38" s="66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 t="s">
        <v>112</v>
      </c>
      <c r="R38" s="2"/>
      <c r="S38" s="2"/>
      <c r="T38" s="2"/>
      <c r="U38" s="2"/>
      <c r="V38" s="2" t="s">
        <v>113</v>
      </c>
      <c r="W38" s="2"/>
      <c r="X38" s="2"/>
      <c r="Y38" s="2"/>
      <c r="Z38" s="1"/>
      <c r="AA38" s="2"/>
      <c r="AB38" s="2"/>
      <c r="AC38" s="2"/>
      <c r="AD38" s="2"/>
      <c r="AE38" s="1"/>
      <c r="AF38" s="2"/>
      <c r="AG38" s="2"/>
      <c r="AH38" s="2"/>
      <c r="AI38" s="2"/>
      <c r="AJ38" s="1"/>
      <c r="AK38" s="2"/>
      <c r="AL38" s="2"/>
      <c r="AM38" s="2"/>
      <c r="AN38" s="2"/>
      <c r="AO38" s="2"/>
      <c r="AP38" s="2"/>
      <c r="AQ38" s="2"/>
      <c r="AR38" s="2"/>
      <c r="AS38" s="1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ht="11.25" customHeight="1" x14ac:dyDescent="0.2">
      <c r="A39" s="67" t="s">
        <v>114</v>
      </c>
      <c r="B39" s="67"/>
      <c r="C39" s="67"/>
      <c r="D39" s="67"/>
      <c r="E39" s="67"/>
      <c r="F39" s="1"/>
      <c r="G39" s="2"/>
      <c r="H39" s="2"/>
      <c r="I39" s="2"/>
      <c r="J39" s="2"/>
      <c r="K39" s="1"/>
      <c r="L39" s="2"/>
      <c r="M39" s="2"/>
      <c r="N39" s="2"/>
      <c r="O39" s="2"/>
      <c r="P39" s="2"/>
      <c r="Q39" s="2" t="s">
        <v>115</v>
      </c>
      <c r="R39" s="2"/>
      <c r="S39" s="2"/>
      <c r="T39" s="2"/>
      <c r="U39" s="2"/>
      <c r="V39" s="2"/>
      <c r="W39" s="2"/>
      <c r="X39" s="2"/>
      <c r="Y39" s="2"/>
      <c r="Z39" s="1"/>
      <c r="AA39" s="2"/>
      <c r="AB39" s="2"/>
      <c r="AC39" s="2"/>
      <c r="AD39" s="2"/>
      <c r="AE39" s="1"/>
      <c r="AF39" s="2"/>
      <c r="AG39" s="2"/>
      <c r="AH39" s="2"/>
      <c r="AI39" s="2"/>
      <c r="AJ39" s="1"/>
      <c r="AK39" s="2"/>
      <c r="AL39" s="2"/>
      <c r="AM39" s="2"/>
      <c r="AN39" s="2"/>
      <c r="AO39" s="2"/>
      <c r="AP39" s="2"/>
      <c r="AQ39" s="2"/>
      <c r="AR39" s="2"/>
      <c r="AS39" s="1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ht="11.25" customHeight="1" x14ac:dyDescent="0.2">
      <c r="A40" s="68" t="s">
        <v>116</v>
      </c>
      <c r="B40" s="68"/>
      <c r="C40" s="68"/>
      <c r="D40" s="68"/>
      <c r="E40" s="68"/>
      <c r="F40" s="1"/>
      <c r="G40" s="2"/>
      <c r="H40" s="2"/>
      <c r="I40" s="2"/>
      <c r="J40" s="2"/>
      <c r="K40" s="1"/>
      <c r="L40" s="2"/>
      <c r="M40" s="2"/>
      <c r="N40" s="2"/>
      <c r="O40" s="2"/>
      <c r="P40" s="2"/>
      <c r="Q40" s="2" t="s">
        <v>117</v>
      </c>
      <c r="R40" s="2"/>
      <c r="S40" s="2"/>
      <c r="T40" s="2"/>
      <c r="U40" s="2"/>
      <c r="V40" s="2"/>
      <c r="W40" s="2"/>
      <c r="X40" s="2"/>
      <c r="Y40" s="2"/>
      <c r="Z40" s="1"/>
      <c r="AA40" s="2"/>
      <c r="AB40" s="2"/>
      <c r="AC40" s="2"/>
      <c r="AD40" s="2"/>
      <c r="AE40" s="1"/>
      <c r="AF40" s="2"/>
      <c r="AG40" s="2"/>
      <c r="AH40" s="2"/>
      <c r="AI40" s="2"/>
      <c r="AJ40" s="1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ht="11.25" customHeight="1" x14ac:dyDescent="0.2">
      <c r="A41" s="2"/>
      <c r="B41" s="2"/>
      <c r="C41" s="2"/>
      <c r="D41" s="2"/>
      <c r="E41" s="2"/>
      <c r="F41" s="1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2"/>
      <c r="AB41" s="2"/>
      <c r="AC41" s="2"/>
      <c r="AD41" s="2"/>
      <c r="AE41" s="1"/>
      <c r="AF41" s="2"/>
      <c r="AG41" s="2"/>
      <c r="AH41" s="2"/>
      <c r="AI41" s="2"/>
      <c r="AJ41" s="1"/>
      <c r="AK41" s="2"/>
      <c r="AL41" s="2"/>
      <c r="AM41" s="2"/>
      <c r="AN41" s="2"/>
      <c r="AO41" s="2"/>
      <c r="AP41" s="2"/>
      <c r="AQ41" s="2"/>
      <c r="AR41" s="2"/>
      <c r="AS41" s="1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ht="11.25" customHeight="1" x14ac:dyDescent="0.2">
      <c r="A42" s="2"/>
      <c r="B42" s="2"/>
      <c r="C42" s="2"/>
      <c r="D42" s="2"/>
      <c r="E42" s="2"/>
      <c r="F42" s="1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1"/>
      <c r="AA42" s="2"/>
      <c r="AB42" s="2"/>
      <c r="AC42" s="2"/>
      <c r="AD42" s="2"/>
      <c r="AE42" s="1"/>
      <c r="AF42" s="2"/>
      <c r="AG42" s="2"/>
      <c r="AH42" s="2"/>
      <c r="AI42" s="2"/>
      <c r="AJ42" s="1"/>
      <c r="AK42" s="2"/>
      <c r="AL42" s="2"/>
      <c r="AM42" s="2"/>
      <c r="AN42" s="2"/>
      <c r="AO42" s="2"/>
      <c r="AP42" s="2"/>
      <c r="AQ42" s="2"/>
      <c r="AR42" s="2"/>
      <c r="AS42" s="1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ht="12.75" customHeight="1" x14ac:dyDescent="0.2"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ht="12.75" x14ac:dyDescent="0.2"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ht="12.75" x14ac:dyDescent="0.2"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ht="12.75" x14ac:dyDescent="0.2"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ht="12.75" x14ac:dyDescent="0.2"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ht="12.75" x14ac:dyDescent="0.2"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48:76" ht="12.75" x14ac:dyDescent="0.2"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48:76" ht="12.75" x14ac:dyDescent="0.2"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48:76" ht="12.75" x14ac:dyDescent="0.2"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48:76" ht="12.75" x14ac:dyDescent="0.2"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48:76" ht="12.75" x14ac:dyDescent="0.2"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48:76" ht="12.75" x14ac:dyDescent="0.2"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48:76" ht="12.75" x14ac:dyDescent="0.2"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48:76" ht="12.75" x14ac:dyDescent="0.2"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48:76" ht="12.75" x14ac:dyDescent="0.2"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48:76" ht="12.75" x14ac:dyDescent="0.2"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48:76" ht="12.75" x14ac:dyDescent="0.2"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48:76" ht="12.75" x14ac:dyDescent="0.2"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48:76" ht="12.75" x14ac:dyDescent="0.2"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48:76" ht="12.75" x14ac:dyDescent="0.2"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48:76" ht="12.75" x14ac:dyDescent="0.2"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48:76" ht="12.75" x14ac:dyDescent="0.2"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48:76" ht="12.75" x14ac:dyDescent="0.2"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48:76" ht="12.75" x14ac:dyDescent="0.2"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48:76" ht="12.75" x14ac:dyDescent="0.2"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48:76" ht="12.75" x14ac:dyDescent="0.2"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48:76" ht="12.75" x14ac:dyDescent="0.2"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48:76" ht="12.75" x14ac:dyDescent="0.2"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48:76" ht="12.75" x14ac:dyDescent="0.2"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48:76" ht="12.75" x14ac:dyDescent="0.2"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48:76" ht="12.75" x14ac:dyDescent="0.2"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48:76" ht="12.75" x14ac:dyDescent="0.2"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48:76" ht="12.75" x14ac:dyDescent="0.2"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48:76" ht="12.75" x14ac:dyDescent="0.2"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48:76" ht="12.75" x14ac:dyDescent="0.2"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48:76" ht="12.75" x14ac:dyDescent="0.2"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48:76" ht="12.75" x14ac:dyDescent="0.2"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48:76" ht="12.75" x14ac:dyDescent="0.2"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48:76" ht="12.75" x14ac:dyDescent="0.2"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48:76" ht="12.75" x14ac:dyDescent="0.2"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48:76" ht="12.75" x14ac:dyDescent="0.2"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48:76" ht="12.75" x14ac:dyDescent="0.2"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48:76" ht="12.75" x14ac:dyDescent="0.2"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48:76" ht="12.75" x14ac:dyDescent="0.2"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48:76" ht="12.75" x14ac:dyDescent="0.2"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48:76" ht="12.75" x14ac:dyDescent="0.2"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48:76" ht="12.75" x14ac:dyDescent="0.2"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48:76" ht="12.75" x14ac:dyDescent="0.2"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48:76" ht="12.75" x14ac:dyDescent="0.2"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48:76" ht="12.75" x14ac:dyDescent="0.2"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48:76" ht="12.75" x14ac:dyDescent="0.2"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48:76" ht="12.75" x14ac:dyDescent="0.2"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48:76" ht="12.75" x14ac:dyDescent="0.2"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48:76" ht="12.75" x14ac:dyDescent="0.2"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48:76" ht="12.75" x14ac:dyDescent="0.2"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48:76" ht="12.75" x14ac:dyDescent="0.2"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48:76" ht="12.75" x14ac:dyDescent="0.2"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48:76" ht="12.75" x14ac:dyDescent="0.2"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48:76" ht="12.75" x14ac:dyDescent="0.2"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48:76" ht="12.75" x14ac:dyDescent="0.2"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48:76" ht="12.75" x14ac:dyDescent="0.2"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48:76" ht="12.75" x14ac:dyDescent="0.2"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48:76" ht="12.75" x14ac:dyDescent="0.2"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48:76" ht="12.75" x14ac:dyDescent="0.2"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48:76" ht="12.75" x14ac:dyDescent="0.2"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48:76" ht="12.75" x14ac:dyDescent="0.2"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48:76" ht="12.75" x14ac:dyDescent="0.2"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48:76" ht="12.75" x14ac:dyDescent="0.2"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48:76" ht="12.75" x14ac:dyDescent="0.2"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48:76" ht="12.75" x14ac:dyDescent="0.2"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48:76" ht="12.75" x14ac:dyDescent="0.2"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48:76" ht="12.75" x14ac:dyDescent="0.2"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48:76" ht="12.75" x14ac:dyDescent="0.2"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48:76" ht="12.75" x14ac:dyDescent="0.2"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48:76" ht="12.75" x14ac:dyDescent="0.2"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48:76" ht="12.75" x14ac:dyDescent="0.2"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48:76" ht="12.75" x14ac:dyDescent="0.2"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48:76" ht="12.75" x14ac:dyDescent="0.2"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48:76" ht="12.75" x14ac:dyDescent="0.2"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48:76" ht="12.75" x14ac:dyDescent="0.2"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48:76" ht="12.75" x14ac:dyDescent="0.2"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48:76" ht="12.75" x14ac:dyDescent="0.2"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48:76" ht="12.75" x14ac:dyDescent="0.2"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48:76" ht="12.75" x14ac:dyDescent="0.2"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48:76" ht="12.75" x14ac:dyDescent="0.2"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48:76" ht="12.75" x14ac:dyDescent="0.2"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48:76" ht="12.75" x14ac:dyDescent="0.2"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48:76" ht="12.75" x14ac:dyDescent="0.2"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48:76" ht="12.75" x14ac:dyDescent="0.2"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48:76" ht="12.75" x14ac:dyDescent="0.2"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48:76" ht="12.75" x14ac:dyDescent="0.2"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48:76" ht="12.75" x14ac:dyDescent="0.2"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48:76" ht="12.75" x14ac:dyDescent="0.2"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48:76" ht="12.75" x14ac:dyDescent="0.2"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48:76" ht="12.75" x14ac:dyDescent="0.2"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48:76" ht="12.75" x14ac:dyDescent="0.2"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48:76" ht="12.75" x14ac:dyDescent="0.2"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48:76" ht="12.75" x14ac:dyDescent="0.2"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48:76" ht="12.75" x14ac:dyDescent="0.2"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48:76" ht="12.75" x14ac:dyDescent="0.2"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48:76" ht="12.75" x14ac:dyDescent="0.2"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48:76" ht="12.75" x14ac:dyDescent="0.2"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48:76" ht="12.75" x14ac:dyDescent="0.2"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48:76" ht="12.75" x14ac:dyDescent="0.2"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48:76" ht="12.75" x14ac:dyDescent="0.2"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48:76" ht="12.75" x14ac:dyDescent="0.2"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48:76" ht="12.75" x14ac:dyDescent="0.2"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48:76" ht="12.75" x14ac:dyDescent="0.2"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48:76" ht="12.75" x14ac:dyDescent="0.2"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48:76" ht="12.75" x14ac:dyDescent="0.2"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48:76" ht="12.75" x14ac:dyDescent="0.2"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48:76" ht="12.75" x14ac:dyDescent="0.2"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48:76" ht="12.75" x14ac:dyDescent="0.2"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48:76" ht="12.75" x14ac:dyDescent="0.2"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48:76" ht="12.75" x14ac:dyDescent="0.2"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48:76" ht="12.75" x14ac:dyDescent="0.2"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48:76" ht="12.75" x14ac:dyDescent="0.2"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48:76" ht="12.75" x14ac:dyDescent="0.2"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48:76" ht="12.75" x14ac:dyDescent="0.2"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48:76" ht="12.75" x14ac:dyDescent="0.2"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48:76" ht="12.75" x14ac:dyDescent="0.2"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48:76" ht="12.75" x14ac:dyDescent="0.2"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48:76" ht="12.75" x14ac:dyDescent="0.2"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48:76" ht="12.75" x14ac:dyDescent="0.2"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48:76" ht="12.75" x14ac:dyDescent="0.2"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48:76" ht="12.75" x14ac:dyDescent="0.2"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48:76" ht="12.75" x14ac:dyDescent="0.2"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48:76" ht="12.75" x14ac:dyDescent="0.2"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48:76" ht="12.75" x14ac:dyDescent="0.2"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48:76" ht="12.75" x14ac:dyDescent="0.2"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48:76" ht="12.75" x14ac:dyDescent="0.2"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48:76" ht="12.75" x14ac:dyDescent="0.2"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48:76" ht="12.75" x14ac:dyDescent="0.2"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48:76" ht="12.75" x14ac:dyDescent="0.2"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48:76" ht="12.75" x14ac:dyDescent="0.2"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48:76" ht="12.75" x14ac:dyDescent="0.2"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48:76" ht="12.75" x14ac:dyDescent="0.2"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48:76" ht="12.75" x14ac:dyDescent="0.2"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48:76" ht="12.75" x14ac:dyDescent="0.2"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48:76" ht="12.75" x14ac:dyDescent="0.2"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48:76" ht="12.75" x14ac:dyDescent="0.2"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48:76" ht="12.75" x14ac:dyDescent="0.2"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48:76" ht="12.75" x14ac:dyDescent="0.2"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48:76" ht="12.75" x14ac:dyDescent="0.2"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48:76" ht="12.75" x14ac:dyDescent="0.2"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48:76" ht="12.75" x14ac:dyDescent="0.2"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48:76" ht="12.75" x14ac:dyDescent="0.2"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48:76" ht="12.75" x14ac:dyDescent="0.2"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48:76" ht="12.75" x14ac:dyDescent="0.2"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48:76" ht="12.75" x14ac:dyDescent="0.2"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48:76" ht="12.75" x14ac:dyDescent="0.2"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48:76" ht="12.75" x14ac:dyDescent="0.2"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48:76" ht="12.75" x14ac:dyDescent="0.2"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48:76" ht="12.75" x14ac:dyDescent="0.2"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48:76" ht="12.75" x14ac:dyDescent="0.2"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48:76" ht="12.75" x14ac:dyDescent="0.2"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48:76" ht="12.75" x14ac:dyDescent="0.2"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48:76" ht="12.75" x14ac:dyDescent="0.2"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48:76" ht="12.75" x14ac:dyDescent="0.2"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48:76" ht="12.75" x14ac:dyDescent="0.2"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48:76" ht="12.75" x14ac:dyDescent="0.2"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48:76" ht="12.75" x14ac:dyDescent="0.2"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48:76" ht="12.75" x14ac:dyDescent="0.2"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48:76" ht="12.75" x14ac:dyDescent="0.2"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48:76" ht="12.75" x14ac:dyDescent="0.2"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48:76" ht="12.75" x14ac:dyDescent="0.2"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48:76" ht="12.75" x14ac:dyDescent="0.2"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48:76" ht="12.75" x14ac:dyDescent="0.2"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48:76" ht="12.75" x14ac:dyDescent="0.2"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48:76" ht="12.75" x14ac:dyDescent="0.2"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48:76" ht="12.75" x14ac:dyDescent="0.2"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48:76" ht="12.75" x14ac:dyDescent="0.2"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48:76" ht="12.75" x14ac:dyDescent="0.2"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48:76" ht="12.75" x14ac:dyDescent="0.2"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48:76" ht="12.75" x14ac:dyDescent="0.2"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48:76" ht="12.75" x14ac:dyDescent="0.2"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48:76" ht="12.75" x14ac:dyDescent="0.2"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48:76" ht="12.75" x14ac:dyDescent="0.2"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48:76" ht="12.75" x14ac:dyDescent="0.2"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48:76" ht="12.75" x14ac:dyDescent="0.2"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48:76" ht="12.75" x14ac:dyDescent="0.2"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48:76" ht="12.75" x14ac:dyDescent="0.2"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48:76" ht="12.75" x14ac:dyDescent="0.2"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48:76" ht="12.75" x14ac:dyDescent="0.2"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48:76" ht="12.75" x14ac:dyDescent="0.2"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48:76" ht="12.75" x14ac:dyDescent="0.2"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48:76" ht="12.75" x14ac:dyDescent="0.2"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48:76" ht="12.75" x14ac:dyDescent="0.2"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48:76" ht="12.75" x14ac:dyDescent="0.2"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48:76" ht="12.75" x14ac:dyDescent="0.2"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48:76" ht="12.75" x14ac:dyDescent="0.2"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48:76" ht="12.75" x14ac:dyDescent="0.2"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48:76" ht="12.75" x14ac:dyDescent="0.2"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48:76" ht="12.75" x14ac:dyDescent="0.2"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48:76" ht="12.75" x14ac:dyDescent="0.2"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48:76" ht="12.75" x14ac:dyDescent="0.2"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48:76" ht="12.75" x14ac:dyDescent="0.2"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48:76" ht="12.75" x14ac:dyDescent="0.2"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48:76" ht="12.75" x14ac:dyDescent="0.2"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48:76" ht="12.75" x14ac:dyDescent="0.2"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48:76" ht="12.75" x14ac:dyDescent="0.2"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48:76" ht="12.75" x14ac:dyDescent="0.2"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48:76" ht="12.75" x14ac:dyDescent="0.2"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48:76" ht="12.75" x14ac:dyDescent="0.2"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48:76" ht="12.75" x14ac:dyDescent="0.2"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48:76" ht="12.75" x14ac:dyDescent="0.2"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48:76" ht="12.75" x14ac:dyDescent="0.2"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48:76" ht="12.75" x14ac:dyDescent="0.2"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48:76" ht="12.75" x14ac:dyDescent="0.2"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48:76" ht="12.75" x14ac:dyDescent="0.2"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48:76" ht="12.75" x14ac:dyDescent="0.2"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48:76" ht="12.75" x14ac:dyDescent="0.2"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48:76" ht="12.75" x14ac:dyDescent="0.2"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48:76" ht="12.75" x14ac:dyDescent="0.2"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48:76" ht="12.75" x14ac:dyDescent="0.2"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48:76" ht="12.75" x14ac:dyDescent="0.2"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48:76" ht="12.75" x14ac:dyDescent="0.2"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48:76" ht="12.75" x14ac:dyDescent="0.2"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48:76" ht="12.75" x14ac:dyDescent="0.2"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48:76" ht="12.75" x14ac:dyDescent="0.2"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48:76" ht="12.75" x14ac:dyDescent="0.2"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48:76" ht="12.75" x14ac:dyDescent="0.2"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48:76" ht="12.75" x14ac:dyDescent="0.2"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48:76" ht="12.75" x14ac:dyDescent="0.2"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48:76" ht="12.75" x14ac:dyDescent="0.2"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48:76" ht="12.75" x14ac:dyDescent="0.2"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48:76" ht="12.75" x14ac:dyDescent="0.2"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48:76" ht="12.75" x14ac:dyDescent="0.2"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48:76" ht="12.75" x14ac:dyDescent="0.2"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48:76" ht="12.75" x14ac:dyDescent="0.2"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48:76" ht="12.75" x14ac:dyDescent="0.2"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48:76" ht="12.75" x14ac:dyDescent="0.2"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48:76" ht="12.75" x14ac:dyDescent="0.2"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48:76" ht="12.75" x14ac:dyDescent="0.2"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48:76" ht="12.75" x14ac:dyDescent="0.2"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48:76" ht="12.75" x14ac:dyDescent="0.2"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48:76" ht="12.75" x14ac:dyDescent="0.2"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48:76" ht="12.75" x14ac:dyDescent="0.2"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48:76" ht="12.75" x14ac:dyDescent="0.2"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48:76" ht="12.75" x14ac:dyDescent="0.2"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48:76" ht="12.75" x14ac:dyDescent="0.2"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48:76" ht="12.75" x14ac:dyDescent="0.2"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48:76" ht="12.75" x14ac:dyDescent="0.2"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48:76" ht="12.75" x14ac:dyDescent="0.2"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48:76" ht="12.75" x14ac:dyDescent="0.2"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48:76" ht="12.75" x14ac:dyDescent="0.2"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48:76" ht="12.75" x14ac:dyDescent="0.2"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48:76" ht="12.75" x14ac:dyDescent="0.2"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48:76" ht="12.75" x14ac:dyDescent="0.2"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48:76" ht="12.75" x14ac:dyDescent="0.2"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48:76" ht="12.75" x14ac:dyDescent="0.2"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48:76" ht="12.75" x14ac:dyDescent="0.2"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48:76" ht="12.75" x14ac:dyDescent="0.2"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48:76" ht="12.75" x14ac:dyDescent="0.2"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48:76" ht="12.75" x14ac:dyDescent="0.2"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48:76" ht="12.75" x14ac:dyDescent="0.2"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48:76" ht="12.75" x14ac:dyDescent="0.2"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48:76" ht="12.75" x14ac:dyDescent="0.2"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48:76" ht="12.75" x14ac:dyDescent="0.2"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48:76" ht="12.75" x14ac:dyDescent="0.2"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48:76" ht="12.75" x14ac:dyDescent="0.2"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48:76" ht="12.75" x14ac:dyDescent="0.2"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48:76" ht="12.75" x14ac:dyDescent="0.2"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48:76" ht="12.75" x14ac:dyDescent="0.2"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48:76" ht="12.75" x14ac:dyDescent="0.2"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48:76" ht="12.75" x14ac:dyDescent="0.2"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48:76" ht="12.75" x14ac:dyDescent="0.2"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48:76" ht="12.75" x14ac:dyDescent="0.2"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48:76" ht="12.75" x14ac:dyDescent="0.2"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48:76" ht="12.75" x14ac:dyDescent="0.2"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48:76" ht="12.75" x14ac:dyDescent="0.2"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48:76" ht="12.75" x14ac:dyDescent="0.2"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48:76" ht="12.75" x14ac:dyDescent="0.2"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48:76" ht="12.75" x14ac:dyDescent="0.2"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48:76" ht="12.75" x14ac:dyDescent="0.2"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48:76" ht="12.75" x14ac:dyDescent="0.2"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48:76" ht="12.75" x14ac:dyDescent="0.2"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48:76" ht="12.75" x14ac:dyDescent="0.2"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48:76" ht="12.75" x14ac:dyDescent="0.2"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48:76" ht="12.75" x14ac:dyDescent="0.2"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48:76" ht="12.75" x14ac:dyDescent="0.2"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48:76" ht="12.75" x14ac:dyDescent="0.2"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48:76" ht="12.75" x14ac:dyDescent="0.2"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48:76" ht="12.75" x14ac:dyDescent="0.2"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48:76" ht="12.75" x14ac:dyDescent="0.2"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48:76" ht="12.75" x14ac:dyDescent="0.2"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48:76" ht="12.75" x14ac:dyDescent="0.2"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48:76" ht="12.75" x14ac:dyDescent="0.2"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48:76" ht="12.75" x14ac:dyDescent="0.2"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48:76" ht="12.75" x14ac:dyDescent="0.2"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48:76" ht="12.75" x14ac:dyDescent="0.2"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48:76" ht="12.75" x14ac:dyDescent="0.2"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48:76" ht="12.75" x14ac:dyDescent="0.2"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48:76" ht="12.75" x14ac:dyDescent="0.2"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48:76" ht="12.75" x14ac:dyDescent="0.2"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48:76" ht="12.75" x14ac:dyDescent="0.2"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48:76" ht="12.75" x14ac:dyDescent="0.2"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48:76" ht="12.75" x14ac:dyDescent="0.2"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48:76" ht="12.75" x14ac:dyDescent="0.2"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48:76" ht="12.75" x14ac:dyDescent="0.2"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48:76" ht="12.75" x14ac:dyDescent="0.2"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48:76" ht="12.75" x14ac:dyDescent="0.2"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48:76" ht="12.75" x14ac:dyDescent="0.2"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48:76" ht="12.75" x14ac:dyDescent="0.2"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48:76" ht="12.75" x14ac:dyDescent="0.2"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48:76" ht="12.75" x14ac:dyDescent="0.2"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48:76" ht="12.75" x14ac:dyDescent="0.2"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48:76" ht="12.75" x14ac:dyDescent="0.2"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48:76" ht="12.75" x14ac:dyDescent="0.2"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48:76" ht="12.75" x14ac:dyDescent="0.2"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48:76" ht="12.75" x14ac:dyDescent="0.2"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48:76" ht="12.75" x14ac:dyDescent="0.2"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48:76" ht="12.75" x14ac:dyDescent="0.2"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48:76" ht="12.75" x14ac:dyDescent="0.2"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48:76" ht="12.75" x14ac:dyDescent="0.2"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48:76" ht="12.75" x14ac:dyDescent="0.2"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48:76" ht="12.75" x14ac:dyDescent="0.2"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48:76" ht="12.75" x14ac:dyDescent="0.2"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48:76" ht="12.75" x14ac:dyDescent="0.2"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48:76" ht="12.75" x14ac:dyDescent="0.2"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48:76" ht="12.75" x14ac:dyDescent="0.2"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48:76" ht="12.75" x14ac:dyDescent="0.2"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48:76" ht="12.75" x14ac:dyDescent="0.2"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48:76" ht="12.75" x14ac:dyDescent="0.2"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48:76" ht="12.75" x14ac:dyDescent="0.2"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48:76" ht="12.75" x14ac:dyDescent="0.2"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48:76" ht="12.75" x14ac:dyDescent="0.2"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48:76" ht="12.75" x14ac:dyDescent="0.2"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48:76" ht="12.75" x14ac:dyDescent="0.2"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48:76" ht="12.75" x14ac:dyDescent="0.2"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48:76" ht="12.75" x14ac:dyDescent="0.2"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48:76" ht="12.75" x14ac:dyDescent="0.2"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48:76" ht="12.75" x14ac:dyDescent="0.2"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48:76" ht="12.75" x14ac:dyDescent="0.2"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48:76" ht="12.75" x14ac:dyDescent="0.2"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48:76" ht="12.75" x14ac:dyDescent="0.2"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48:76" ht="12.75" x14ac:dyDescent="0.2"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48:76" ht="12.75" x14ac:dyDescent="0.2"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48:76" ht="12.75" x14ac:dyDescent="0.2"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48:76" ht="12.75" x14ac:dyDescent="0.2"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48:76" ht="12.75" x14ac:dyDescent="0.2"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48:76" ht="12.75" x14ac:dyDescent="0.2"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48:76" ht="12.75" x14ac:dyDescent="0.2"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48:76" ht="12.75" x14ac:dyDescent="0.2"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48:76" ht="12.75" x14ac:dyDescent="0.2"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48:76" ht="12.75" x14ac:dyDescent="0.2"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48:76" ht="12.75" x14ac:dyDescent="0.2"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48:76" ht="12.75" x14ac:dyDescent="0.2"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48:76" ht="12.75" x14ac:dyDescent="0.2"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48:76" ht="12.75" x14ac:dyDescent="0.2"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48:76" ht="12.75" x14ac:dyDescent="0.2"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48:76" ht="12.75" x14ac:dyDescent="0.2"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48:76" ht="12.75" x14ac:dyDescent="0.2"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48:76" ht="12.75" x14ac:dyDescent="0.2"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48:76" ht="12.75" x14ac:dyDescent="0.2"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48:76" ht="12.75" x14ac:dyDescent="0.2"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48:76" ht="12.75" x14ac:dyDescent="0.2"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48:76" ht="12.75" x14ac:dyDescent="0.2"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48:76" ht="12.75" x14ac:dyDescent="0.2"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48:76" ht="12.75" x14ac:dyDescent="0.2"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48:76" ht="12.75" x14ac:dyDescent="0.2"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48:76" ht="12.75" x14ac:dyDescent="0.2"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48:76" ht="12.75" x14ac:dyDescent="0.2"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48:76" ht="12.75" x14ac:dyDescent="0.2"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48:76" ht="12.75" x14ac:dyDescent="0.2"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48:76" ht="12.75" x14ac:dyDescent="0.2"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48:76" ht="12.75" x14ac:dyDescent="0.2"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48:76" ht="12.75" x14ac:dyDescent="0.2"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48:76" ht="12.75" x14ac:dyDescent="0.2"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48:76" ht="12.75" x14ac:dyDescent="0.2"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48:76" ht="12.75" x14ac:dyDescent="0.2"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48:76" ht="12.75" x14ac:dyDescent="0.2"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48:76" ht="12.75" x14ac:dyDescent="0.2"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48:76" ht="12.75" x14ac:dyDescent="0.2"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48:76" ht="12.75" x14ac:dyDescent="0.2"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48:76" ht="12.75" x14ac:dyDescent="0.2"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48:76" ht="12.75" x14ac:dyDescent="0.2"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48:76" ht="12.75" x14ac:dyDescent="0.2"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48:76" ht="12.75" x14ac:dyDescent="0.2"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48:76" ht="12.75" x14ac:dyDescent="0.2"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</row>
    <row r="423" spans="48:76" ht="12.75" x14ac:dyDescent="0.2"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</row>
    <row r="424" spans="48:76" ht="12.75" x14ac:dyDescent="0.2"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</row>
    <row r="425" spans="48:76" ht="12.75" x14ac:dyDescent="0.2"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</row>
    <row r="426" spans="48:76" ht="12.75" x14ac:dyDescent="0.2"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</row>
    <row r="427" spans="48:76" ht="12.75" x14ac:dyDescent="0.2"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</row>
    <row r="428" spans="48:76" ht="12.75" x14ac:dyDescent="0.2"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</row>
    <row r="429" spans="48:76" ht="12.75" x14ac:dyDescent="0.2"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</row>
    <row r="430" spans="48:76" ht="12.75" x14ac:dyDescent="0.2"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</row>
    <row r="431" spans="48:76" ht="12.75" x14ac:dyDescent="0.2"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</row>
    <row r="432" spans="48:76" ht="12.75" x14ac:dyDescent="0.2"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</row>
    <row r="433" spans="48:76" ht="12.75" x14ac:dyDescent="0.2"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</row>
    <row r="434" spans="48:76" ht="12.75" x14ac:dyDescent="0.2"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</row>
    <row r="435" spans="48:76" ht="12.75" x14ac:dyDescent="0.2"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</row>
    <row r="436" spans="48:76" ht="12.75" x14ac:dyDescent="0.2"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</row>
    <row r="437" spans="48:76" ht="12.75" x14ac:dyDescent="0.2"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</row>
    <row r="438" spans="48:76" ht="12.75" x14ac:dyDescent="0.2"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</row>
    <row r="439" spans="48:76" ht="12.75" x14ac:dyDescent="0.2"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</row>
    <row r="440" spans="48:76" ht="12.75" x14ac:dyDescent="0.2"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</row>
    <row r="441" spans="48:76" ht="12.75" x14ac:dyDescent="0.2"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</row>
    <row r="442" spans="48:76" ht="12.75" x14ac:dyDescent="0.2"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</row>
    <row r="443" spans="48:76" ht="12.75" x14ac:dyDescent="0.2"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</row>
    <row r="444" spans="48:76" ht="12.75" x14ac:dyDescent="0.2"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</row>
    <row r="445" spans="48:76" ht="12.75" x14ac:dyDescent="0.2"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</row>
    <row r="446" spans="48:76" ht="12.75" x14ac:dyDescent="0.2"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</row>
    <row r="447" spans="48:76" ht="12.75" x14ac:dyDescent="0.2"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</row>
    <row r="448" spans="48:76" ht="12.75" x14ac:dyDescent="0.2"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</row>
    <row r="449" spans="48:76" ht="12.75" x14ac:dyDescent="0.2"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</row>
    <row r="450" spans="48:76" ht="12.75" x14ac:dyDescent="0.2"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</row>
    <row r="451" spans="48:76" ht="12.75" x14ac:dyDescent="0.2"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</row>
    <row r="452" spans="48:76" ht="12.75" x14ac:dyDescent="0.2"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</row>
    <row r="453" spans="48:76" ht="12.75" x14ac:dyDescent="0.2"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</row>
    <row r="454" spans="48:76" ht="12.75" x14ac:dyDescent="0.2"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</row>
    <row r="455" spans="48:76" ht="12.75" x14ac:dyDescent="0.2"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</row>
    <row r="456" spans="48:76" ht="12.75" x14ac:dyDescent="0.2"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</row>
    <row r="457" spans="48:76" ht="12.75" x14ac:dyDescent="0.2"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</row>
    <row r="458" spans="48:76" ht="12.75" x14ac:dyDescent="0.2"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</row>
    <row r="459" spans="48:76" ht="12.75" x14ac:dyDescent="0.2"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</row>
    <row r="460" spans="48:76" ht="12.75" x14ac:dyDescent="0.2"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</row>
    <row r="461" spans="48:76" ht="12.75" x14ac:dyDescent="0.2"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</row>
    <row r="462" spans="48:76" ht="12.75" x14ac:dyDescent="0.2"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</row>
    <row r="463" spans="48:76" ht="12.75" x14ac:dyDescent="0.2"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</row>
    <row r="464" spans="48:76" ht="12.75" x14ac:dyDescent="0.2"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</row>
    <row r="465" spans="48:76" ht="12.75" x14ac:dyDescent="0.2"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</row>
    <row r="466" spans="48:76" ht="12.75" x14ac:dyDescent="0.2"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</row>
    <row r="467" spans="48:76" ht="12.75" x14ac:dyDescent="0.2"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</row>
    <row r="468" spans="48:76" ht="12.75" x14ac:dyDescent="0.2"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</row>
    <row r="469" spans="48:76" ht="12.75" x14ac:dyDescent="0.2"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</row>
    <row r="470" spans="48:76" ht="12.75" x14ac:dyDescent="0.2"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</row>
    <row r="471" spans="48:76" ht="12.75" x14ac:dyDescent="0.2"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</row>
    <row r="472" spans="48:76" ht="12.75" x14ac:dyDescent="0.2"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</row>
    <row r="473" spans="48:76" ht="12.75" x14ac:dyDescent="0.2"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</row>
    <row r="474" spans="48:76" ht="12.75" x14ac:dyDescent="0.2"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</row>
    <row r="475" spans="48:76" ht="12.75" x14ac:dyDescent="0.2"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</row>
    <row r="476" spans="48:76" ht="12.75" x14ac:dyDescent="0.2"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</row>
    <row r="477" spans="48:76" ht="12.75" x14ac:dyDescent="0.2"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</row>
    <row r="478" spans="48:76" ht="12.75" x14ac:dyDescent="0.2"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</row>
    <row r="479" spans="48:76" ht="12.75" x14ac:dyDescent="0.2"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</row>
    <row r="480" spans="48:76" ht="12.75" x14ac:dyDescent="0.2"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</row>
    <row r="481" spans="48:76" ht="12.75" x14ac:dyDescent="0.2"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</row>
    <row r="482" spans="48:76" ht="12.75" x14ac:dyDescent="0.2"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</row>
    <row r="483" spans="48:76" ht="12.75" x14ac:dyDescent="0.2"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</row>
    <row r="484" spans="48:76" ht="12.75" x14ac:dyDescent="0.2"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</row>
    <row r="485" spans="48:76" ht="12.75" x14ac:dyDescent="0.2"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</row>
    <row r="486" spans="48:76" ht="12.75" x14ac:dyDescent="0.2"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</row>
    <row r="487" spans="48:76" ht="12.75" x14ac:dyDescent="0.2"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</row>
    <row r="488" spans="48:76" ht="12.75" x14ac:dyDescent="0.2"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</row>
    <row r="489" spans="48:76" ht="12.75" x14ac:dyDescent="0.2"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</row>
    <row r="490" spans="48:76" ht="12.75" x14ac:dyDescent="0.2"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</row>
    <row r="491" spans="48:76" ht="12.75" x14ac:dyDescent="0.2"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</row>
    <row r="492" spans="48:76" ht="12.75" x14ac:dyDescent="0.2"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</row>
    <row r="493" spans="48:76" ht="12.75" x14ac:dyDescent="0.2"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</row>
    <row r="494" spans="48:76" ht="12.75" x14ac:dyDescent="0.2"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</row>
    <row r="495" spans="48:76" ht="12.75" x14ac:dyDescent="0.2"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</row>
    <row r="496" spans="48:76" ht="12.75" x14ac:dyDescent="0.2"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</row>
    <row r="497" spans="48:76" ht="12.75" x14ac:dyDescent="0.2"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</row>
    <row r="498" spans="48:76" ht="12.75" x14ac:dyDescent="0.2"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</row>
    <row r="499" spans="48:76" ht="12.75" x14ac:dyDescent="0.2"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</row>
    <row r="500" spans="48:76" ht="12.75" x14ac:dyDescent="0.2"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</row>
    <row r="501" spans="48:76" ht="12.75" x14ac:dyDescent="0.2"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</row>
    <row r="502" spans="48:76" ht="12.75" x14ac:dyDescent="0.2"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</row>
    <row r="503" spans="48:76" ht="12.75" x14ac:dyDescent="0.2"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</row>
    <row r="504" spans="48:76" ht="12.75" x14ac:dyDescent="0.2"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</row>
    <row r="505" spans="48:76" ht="12.75" x14ac:dyDescent="0.2"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</row>
    <row r="506" spans="48:76" ht="12.75" x14ac:dyDescent="0.2"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</row>
    <row r="507" spans="48:76" ht="12.75" x14ac:dyDescent="0.2"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</row>
    <row r="508" spans="48:76" ht="12.75" x14ac:dyDescent="0.2"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</row>
    <row r="509" spans="48:76" ht="12.75" x14ac:dyDescent="0.2"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</row>
    <row r="510" spans="48:76" ht="12.75" x14ac:dyDescent="0.2"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</row>
    <row r="511" spans="48:76" ht="12.75" x14ac:dyDescent="0.2"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</row>
    <row r="512" spans="48:76" ht="12.75" x14ac:dyDescent="0.2"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</row>
    <row r="513" spans="48:76" ht="12.75" x14ac:dyDescent="0.2"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</row>
    <row r="514" spans="48:76" ht="12.75" x14ac:dyDescent="0.2"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</row>
    <row r="515" spans="48:76" ht="12.75" x14ac:dyDescent="0.2"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</row>
    <row r="516" spans="48:76" ht="12.75" x14ac:dyDescent="0.2"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</row>
    <row r="517" spans="48:76" ht="12.75" x14ac:dyDescent="0.2"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</row>
    <row r="518" spans="48:76" ht="12.75" x14ac:dyDescent="0.2"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</row>
    <row r="519" spans="48:76" ht="12.75" x14ac:dyDescent="0.2"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</row>
    <row r="520" spans="48:76" ht="12.75" x14ac:dyDescent="0.2"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</row>
    <row r="521" spans="48:76" ht="12.75" x14ac:dyDescent="0.2"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</row>
    <row r="522" spans="48:76" ht="12.75" x14ac:dyDescent="0.2"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</row>
    <row r="523" spans="48:76" ht="12.75" x14ac:dyDescent="0.2"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</row>
    <row r="524" spans="48:76" ht="12.75" x14ac:dyDescent="0.2"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</row>
    <row r="525" spans="48:76" ht="12.75" x14ac:dyDescent="0.2"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</row>
    <row r="526" spans="48:76" ht="12.75" x14ac:dyDescent="0.2"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</row>
    <row r="527" spans="48:76" ht="12.75" x14ac:dyDescent="0.2"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</row>
    <row r="528" spans="48:76" ht="12.75" x14ac:dyDescent="0.2"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</row>
    <row r="529" spans="48:76" ht="12.75" x14ac:dyDescent="0.2"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</row>
    <row r="530" spans="48:76" ht="12.75" x14ac:dyDescent="0.2"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</row>
    <row r="531" spans="48:76" ht="12.75" x14ac:dyDescent="0.2"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</row>
    <row r="532" spans="48:76" ht="12.75" x14ac:dyDescent="0.2"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</row>
    <row r="533" spans="48:76" ht="12.75" x14ac:dyDescent="0.2"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</row>
    <row r="534" spans="48:76" ht="12.75" x14ac:dyDescent="0.2"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</row>
    <row r="535" spans="48:76" ht="12.75" x14ac:dyDescent="0.2"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</row>
    <row r="536" spans="48:76" ht="12.75" x14ac:dyDescent="0.2"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</row>
    <row r="537" spans="48:76" ht="12.75" x14ac:dyDescent="0.2"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</row>
    <row r="538" spans="48:76" ht="12.75" x14ac:dyDescent="0.2"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</row>
    <row r="539" spans="48:76" ht="12.75" x14ac:dyDescent="0.2"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</row>
    <row r="540" spans="48:76" ht="12.75" x14ac:dyDescent="0.2"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</row>
    <row r="541" spans="48:76" ht="12.75" x14ac:dyDescent="0.2"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</row>
    <row r="542" spans="48:76" ht="12.75" x14ac:dyDescent="0.2"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</row>
    <row r="543" spans="48:76" ht="12.75" x14ac:dyDescent="0.2"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</row>
    <row r="544" spans="48:76" ht="12.75" x14ac:dyDescent="0.2"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</row>
    <row r="545" spans="48:76" ht="12.75" x14ac:dyDescent="0.2"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</row>
    <row r="546" spans="48:76" ht="12.75" x14ac:dyDescent="0.2"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</row>
    <row r="547" spans="48:76" ht="12.75" x14ac:dyDescent="0.2"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</row>
    <row r="548" spans="48:76" ht="12.75" x14ac:dyDescent="0.2"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</row>
    <row r="549" spans="48:76" ht="12.75" x14ac:dyDescent="0.2"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</row>
    <row r="550" spans="48:76" ht="12.75" x14ac:dyDescent="0.2"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</row>
    <row r="551" spans="48:76" ht="12.75" x14ac:dyDescent="0.2"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</row>
    <row r="552" spans="48:76" ht="12.75" x14ac:dyDescent="0.2"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</row>
    <row r="553" spans="48:76" ht="12.75" x14ac:dyDescent="0.2"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</row>
    <row r="554" spans="48:76" ht="12.75" x14ac:dyDescent="0.2"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</row>
    <row r="555" spans="48:76" ht="12.75" x14ac:dyDescent="0.2"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</row>
    <row r="556" spans="48:76" ht="12.75" x14ac:dyDescent="0.2"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</row>
    <row r="557" spans="48:76" ht="12.75" x14ac:dyDescent="0.2"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</row>
    <row r="558" spans="48:76" ht="12.75" x14ac:dyDescent="0.2"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</row>
    <row r="559" spans="48:76" ht="12.75" x14ac:dyDescent="0.2"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</row>
    <row r="560" spans="48:76" ht="12.75" x14ac:dyDescent="0.2"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</row>
    <row r="561" spans="48:76" ht="12.75" x14ac:dyDescent="0.2"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</row>
    <row r="562" spans="48:76" ht="12.75" x14ac:dyDescent="0.2"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</row>
    <row r="563" spans="48:76" ht="12.75" x14ac:dyDescent="0.2"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</row>
    <row r="564" spans="48:76" ht="12.75" x14ac:dyDescent="0.2"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</row>
    <row r="565" spans="48:76" ht="12.75" x14ac:dyDescent="0.2"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</row>
    <row r="566" spans="48:76" ht="12.75" x14ac:dyDescent="0.2"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</row>
    <row r="567" spans="48:76" ht="12.75" x14ac:dyDescent="0.2"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</row>
    <row r="568" spans="48:76" ht="12.75" x14ac:dyDescent="0.2"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</row>
    <row r="569" spans="48:76" ht="12.75" x14ac:dyDescent="0.2"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</row>
    <row r="570" spans="48:76" ht="12.75" x14ac:dyDescent="0.2"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</row>
    <row r="571" spans="48:76" ht="12.75" x14ac:dyDescent="0.2"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</row>
    <row r="572" spans="48:76" ht="12.75" x14ac:dyDescent="0.2"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</row>
    <row r="573" spans="48:76" ht="12.75" x14ac:dyDescent="0.2"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</row>
    <row r="574" spans="48:76" ht="12.75" x14ac:dyDescent="0.2"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</row>
    <row r="575" spans="48:76" ht="12.75" x14ac:dyDescent="0.2"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</row>
    <row r="576" spans="48:76" ht="12.75" x14ac:dyDescent="0.2"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</row>
    <row r="577" spans="48:76" ht="12.75" x14ac:dyDescent="0.2"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</row>
    <row r="578" spans="48:76" ht="12.75" x14ac:dyDescent="0.2"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</row>
    <row r="579" spans="48:76" ht="12.75" x14ac:dyDescent="0.2"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</row>
    <row r="580" spans="48:76" ht="12.75" x14ac:dyDescent="0.2"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</row>
    <row r="581" spans="48:76" ht="12.75" x14ac:dyDescent="0.2"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</row>
    <row r="582" spans="48:76" ht="12.75" x14ac:dyDescent="0.2"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</row>
    <row r="583" spans="48:76" ht="12.75" x14ac:dyDescent="0.2"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</row>
    <row r="584" spans="48:76" ht="12.75" x14ac:dyDescent="0.2"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</row>
    <row r="585" spans="48:76" ht="12.75" x14ac:dyDescent="0.2"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</row>
    <row r="586" spans="48:76" ht="12.75" x14ac:dyDescent="0.2"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</row>
    <row r="587" spans="48:76" ht="12.75" x14ac:dyDescent="0.2"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</row>
    <row r="588" spans="48:76" ht="12.75" x14ac:dyDescent="0.2"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</row>
    <row r="589" spans="48:76" ht="12.75" x14ac:dyDescent="0.2"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</row>
    <row r="590" spans="48:76" ht="12.75" x14ac:dyDescent="0.2"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</row>
    <row r="591" spans="48:76" ht="12.75" x14ac:dyDescent="0.2"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</row>
    <row r="592" spans="48:76" ht="12.75" x14ac:dyDescent="0.2"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</row>
    <row r="593" spans="48:76" ht="12.75" x14ac:dyDescent="0.2"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</row>
    <row r="594" spans="48:76" ht="12.75" x14ac:dyDescent="0.2"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</row>
    <row r="595" spans="48:76" ht="12.75" x14ac:dyDescent="0.2"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</row>
    <row r="596" spans="48:76" ht="12.75" x14ac:dyDescent="0.2"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</row>
    <row r="597" spans="48:76" ht="12.75" x14ac:dyDescent="0.2"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</row>
    <row r="598" spans="48:76" ht="12.75" x14ac:dyDescent="0.2"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</row>
    <row r="599" spans="48:76" ht="12.75" x14ac:dyDescent="0.2"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</row>
    <row r="600" spans="48:76" ht="12.75" x14ac:dyDescent="0.2"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</row>
    <row r="601" spans="48:76" ht="12.75" x14ac:dyDescent="0.2"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</row>
    <row r="602" spans="48:76" ht="12.75" x14ac:dyDescent="0.2"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</row>
    <row r="603" spans="48:76" ht="12.75" x14ac:dyDescent="0.2"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</row>
    <row r="604" spans="48:76" ht="12.75" x14ac:dyDescent="0.2"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</row>
    <row r="605" spans="48:76" ht="12.75" x14ac:dyDescent="0.2"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</row>
    <row r="606" spans="48:76" ht="12.75" x14ac:dyDescent="0.2"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</row>
    <row r="607" spans="48:76" ht="12.75" x14ac:dyDescent="0.2"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</row>
    <row r="608" spans="48:76" ht="12.75" x14ac:dyDescent="0.2"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</row>
    <row r="609" spans="48:76" ht="12.75" x14ac:dyDescent="0.2"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</row>
    <row r="610" spans="48:76" ht="12.75" x14ac:dyDescent="0.2"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</row>
    <row r="611" spans="48:76" ht="12.75" x14ac:dyDescent="0.2"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</row>
    <row r="612" spans="48:76" ht="12.75" x14ac:dyDescent="0.2"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</row>
    <row r="613" spans="48:76" ht="12.75" x14ac:dyDescent="0.2"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</row>
    <row r="614" spans="48:76" ht="12.75" x14ac:dyDescent="0.2"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</row>
    <row r="615" spans="48:76" ht="12.75" x14ac:dyDescent="0.2"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</row>
    <row r="616" spans="48:76" ht="12.75" x14ac:dyDescent="0.2"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</row>
    <row r="617" spans="48:76" ht="12.75" x14ac:dyDescent="0.2"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</row>
    <row r="618" spans="48:76" ht="12.75" x14ac:dyDescent="0.2"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</row>
    <row r="619" spans="48:76" ht="12.75" x14ac:dyDescent="0.2"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</row>
    <row r="620" spans="48:76" ht="12.75" x14ac:dyDescent="0.2"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</row>
    <row r="621" spans="48:76" ht="12.75" x14ac:dyDescent="0.2"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</row>
    <row r="622" spans="48:76" ht="12.75" x14ac:dyDescent="0.2"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</row>
    <row r="623" spans="48:76" ht="12.75" x14ac:dyDescent="0.2"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</row>
    <row r="624" spans="48:76" ht="12.75" x14ac:dyDescent="0.2"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</row>
    <row r="625" spans="48:76" ht="12.75" x14ac:dyDescent="0.2"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</row>
    <row r="626" spans="48:76" ht="12.75" x14ac:dyDescent="0.2"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</row>
    <row r="627" spans="48:76" ht="12.75" x14ac:dyDescent="0.2"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</row>
    <row r="628" spans="48:76" ht="12.75" x14ac:dyDescent="0.2"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</row>
    <row r="629" spans="48:76" ht="12.75" x14ac:dyDescent="0.2"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</row>
    <row r="630" spans="48:76" ht="12.75" x14ac:dyDescent="0.2"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</row>
    <row r="631" spans="48:76" ht="12.75" x14ac:dyDescent="0.2"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</row>
    <row r="632" spans="48:76" ht="12.75" x14ac:dyDescent="0.2"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</row>
    <row r="633" spans="48:76" ht="12.75" x14ac:dyDescent="0.2"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</row>
    <row r="634" spans="48:76" ht="12.75" x14ac:dyDescent="0.2"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</row>
    <row r="635" spans="48:76" ht="12.75" x14ac:dyDescent="0.2"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</row>
    <row r="636" spans="48:76" ht="12.75" x14ac:dyDescent="0.2"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</row>
    <row r="637" spans="48:76" ht="12.75" x14ac:dyDescent="0.2"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</row>
    <row r="638" spans="48:76" ht="12.75" x14ac:dyDescent="0.2"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</row>
    <row r="639" spans="48:76" ht="12.75" x14ac:dyDescent="0.2"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</row>
    <row r="640" spans="48:76" ht="12.75" x14ac:dyDescent="0.2"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</row>
    <row r="641" spans="48:76" ht="12.75" x14ac:dyDescent="0.2"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</row>
    <row r="642" spans="48:76" ht="12.75" x14ac:dyDescent="0.2"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</row>
    <row r="643" spans="48:76" ht="12.75" x14ac:dyDescent="0.2"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</row>
    <row r="644" spans="48:76" ht="12.75" x14ac:dyDescent="0.2"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</row>
    <row r="645" spans="48:76" ht="12.75" x14ac:dyDescent="0.2"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</row>
    <row r="646" spans="48:76" ht="12.75" x14ac:dyDescent="0.2"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</row>
    <row r="647" spans="48:76" ht="12.75" x14ac:dyDescent="0.2"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</row>
    <row r="648" spans="48:76" ht="12.75" x14ac:dyDescent="0.2"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</row>
    <row r="649" spans="48:76" ht="12.75" x14ac:dyDescent="0.2"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</row>
    <row r="650" spans="48:76" ht="12.75" x14ac:dyDescent="0.2"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</row>
    <row r="651" spans="48:76" ht="12.75" x14ac:dyDescent="0.2"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</row>
    <row r="652" spans="48:76" ht="12.75" x14ac:dyDescent="0.2"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</row>
    <row r="653" spans="48:76" ht="12.75" x14ac:dyDescent="0.2"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</row>
    <row r="654" spans="48:76" ht="12.75" x14ac:dyDescent="0.2"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</row>
    <row r="655" spans="48:76" ht="12.75" x14ac:dyDescent="0.2"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</row>
    <row r="656" spans="48:76" ht="12.75" x14ac:dyDescent="0.2"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</row>
    <row r="657" spans="48:76" ht="12.75" x14ac:dyDescent="0.2"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</row>
    <row r="658" spans="48:76" ht="12.75" x14ac:dyDescent="0.2"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</row>
    <row r="659" spans="48:76" ht="12.75" x14ac:dyDescent="0.2"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</row>
    <row r="660" spans="48:76" ht="12.75" x14ac:dyDescent="0.2"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</row>
    <row r="661" spans="48:76" ht="12.75" x14ac:dyDescent="0.2"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</row>
    <row r="662" spans="48:76" ht="12.75" x14ac:dyDescent="0.2"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</row>
    <row r="663" spans="48:76" ht="12.75" x14ac:dyDescent="0.2"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</row>
    <row r="664" spans="48:76" ht="12.75" x14ac:dyDescent="0.2"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</row>
    <row r="665" spans="48:76" ht="12.75" x14ac:dyDescent="0.2"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</row>
    <row r="666" spans="48:76" ht="12.75" x14ac:dyDescent="0.2"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</row>
    <row r="667" spans="48:76" ht="12.75" x14ac:dyDescent="0.2"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</row>
    <row r="668" spans="48:76" ht="12.75" x14ac:dyDescent="0.2"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</row>
    <row r="669" spans="48:76" ht="12.75" x14ac:dyDescent="0.2"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</row>
    <row r="670" spans="48:76" ht="12.75" x14ac:dyDescent="0.2"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</row>
    <row r="671" spans="48:76" ht="12.75" x14ac:dyDescent="0.2"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</row>
    <row r="672" spans="48:76" ht="12.75" x14ac:dyDescent="0.2"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</row>
    <row r="673" spans="48:76" ht="12.75" x14ac:dyDescent="0.2"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</row>
    <row r="674" spans="48:76" ht="12.75" x14ac:dyDescent="0.2"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</row>
    <row r="675" spans="48:76" ht="12.75" x14ac:dyDescent="0.2"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</row>
    <row r="676" spans="48:76" ht="12.75" x14ac:dyDescent="0.2"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</row>
    <row r="677" spans="48:76" ht="12.75" x14ac:dyDescent="0.2"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</row>
    <row r="678" spans="48:76" ht="12.75" x14ac:dyDescent="0.2"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</row>
    <row r="679" spans="48:76" ht="12.75" x14ac:dyDescent="0.2"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</row>
    <row r="680" spans="48:76" ht="12.75" x14ac:dyDescent="0.2"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</row>
    <row r="681" spans="48:76" ht="12.75" x14ac:dyDescent="0.2"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</row>
    <row r="682" spans="48:76" ht="12.75" x14ac:dyDescent="0.2"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</row>
    <row r="683" spans="48:76" ht="12.75" x14ac:dyDescent="0.2"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</row>
    <row r="684" spans="48:76" ht="12.75" x14ac:dyDescent="0.2"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</row>
    <row r="685" spans="48:76" ht="12.75" x14ac:dyDescent="0.2"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</row>
    <row r="686" spans="48:76" ht="12.75" x14ac:dyDescent="0.2"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</row>
    <row r="687" spans="48:76" ht="12.75" x14ac:dyDescent="0.2"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</row>
    <row r="688" spans="48:76" ht="12.75" x14ac:dyDescent="0.2"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</row>
    <row r="689" spans="48:76" ht="12.75" x14ac:dyDescent="0.2"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</row>
    <row r="690" spans="48:76" ht="12.75" x14ac:dyDescent="0.2"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</row>
    <row r="691" spans="48:76" ht="12.75" x14ac:dyDescent="0.2"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</row>
    <row r="692" spans="48:76" ht="12.75" x14ac:dyDescent="0.2"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</row>
    <row r="693" spans="48:76" ht="12.75" x14ac:dyDescent="0.2"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</row>
    <row r="694" spans="48:76" ht="12.75" x14ac:dyDescent="0.2"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</row>
    <row r="695" spans="48:76" ht="12.75" x14ac:dyDescent="0.2"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</row>
    <row r="696" spans="48:76" ht="12.75" x14ac:dyDescent="0.2"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</row>
    <row r="697" spans="48:76" ht="12.75" x14ac:dyDescent="0.2"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</row>
    <row r="698" spans="48:76" ht="12.75" x14ac:dyDescent="0.2"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</row>
    <row r="699" spans="48:76" ht="12.75" x14ac:dyDescent="0.2"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</row>
    <row r="700" spans="48:76" ht="12.75" x14ac:dyDescent="0.2"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</row>
    <row r="701" spans="48:76" ht="12.75" x14ac:dyDescent="0.2"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</row>
    <row r="702" spans="48:76" ht="12.75" x14ac:dyDescent="0.2"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</row>
    <row r="703" spans="48:76" ht="12.75" x14ac:dyDescent="0.2"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</row>
    <row r="704" spans="48:76" ht="12.75" x14ac:dyDescent="0.2"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</row>
    <row r="705" spans="48:76" ht="12.75" x14ac:dyDescent="0.2"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</row>
    <row r="706" spans="48:76" ht="12.75" x14ac:dyDescent="0.2"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</row>
    <row r="707" spans="48:76" ht="12.75" x14ac:dyDescent="0.2"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</row>
    <row r="708" spans="48:76" ht="12.75" x14ac:dyDescent="0.2"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</row>
    <row r="709" spans="48:76" ht="12.75" x14ac:dyDescent="0.2"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</row>
    <row r="710" spans="48:76" ht="12.75" x14ac:dyDescent="0.2"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</row>
    <row r="711" spans="48:76" ht="12.75" x14ac:dyDescent="0.2"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</row>
    <row r="712" spans="48:76" ht="12.75" x14ac:dyDescent="0.2"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</row>
    <row r="713" spans="48:76" ht="12.75" x14ac:dyDescent="0.2"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</row>
    <row r="714" spans="48:76" ht="12.75" x14ac:dyDescent="0.2"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</row>
    <row r="715" spans="48:76" ht="12.75" x14ac:dyDescent="0.2"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</row>
    <row r="716" spans="48:76" ht="12.75" x14ac:dyDescent="0.2"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</row>
    <row r="717" spans="48:76" ht="12.75" x14ac:dyDescent="0.2"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</row>
    <row r="718" spans="48:76" ht="12.75" x14ac:dyDescent="0.2"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</row>
    <row r="719" spans="48:76" ht="12.75" x14ac:dyDescent="0.2"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</row>
    <row r="720" spans="48:76" ht="12.75" x14ac:dyDescent="0.2"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</row>
    <row r="721" spans="48:76" ht="12.75" x14ac:dyDescent="0.2"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</row>
    <row r="722" spans="48:76" ht="12.75" x14ac:dyDescent="0.2"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</row>
    <row r="723" spans="48:76" ht="12.75" x14ac:dyDescent="0.2"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</row>
    <row r="724" spans="48:76" ht="12.75" x14ac:dyDescent="0.2"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</row>
    <row r="725" spans="48:76" ht="12.75" x14ac:dyDescent="0.2"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</row>
    <row r="726" spans="48:76" ht="12.75" x14ac:dyDescent="0.2"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</row>
    <row r="727" spans="48:76" ht="12.75" x14ac:dyDescent="0.2"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</row>
    <row r="728" spans="48:76" ht="12.75" x14ac:dyDescent="0.2"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</row>
    <row r="729" spans="48:76" ht="12.75" x14ac:dyDescent="0.2"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</row>
    <row r="730" spans="48:76" ht="12.75" x14ac:dyDescent="0.2"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</row>
    <row r="731" spans="48:76" ht="12.75" x14ac:dyDescent="0.2"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</row>
    <row r="732" spans="48:76" ht="12.75" x14ac:dyDescent="0.2"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</row>
    <row r="733" spans="48:76" ht="12.75" x14ac:dyDescent="0.2"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</row>
    <row r="734" spans="48:76" ht="12.75" x14ac:dyDescent="0.2"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</row>
    <row r="735" spans="48:76" ht="12.75" x14ac:dyDescent="0.2"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</row>
    <row r="736" spans="48:76" ht="12.75" x14ac:dyDescent="0.2"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</row>
    <row r="737" spans="48:76" ht="12.75" x14ac:dyDescent="0.2"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</row>
    <row r="738" spans="48:76" ht="12.75" x14ac:dyDescent="0.2"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</row>
    <row r="739" spans="48:76" ht="12.75" x14ac:dyDescent="0.2"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</row>
    <row r="740" spans="48:76" ht="12.75" x14ac:dyDescent="0.2"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</row>
    <row r="741" spans="48:76" ht="12.75" x14ac:dyDescent="0.2"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</row>
    <row r="742" spans="48:76" ht="12.75" x14ac:dyDescent="0.2"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</row>
    <row r="743" spans="48:76" ht="12.75" x14ac:dyDescent="0.2"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</row>
    <row r="744" spans="48:76" ht="12.75" x14ac:dyDescent="0.2"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</row>
    <row r="745" spans="48:76" ht="12.75" x14ac:dyDescent="0.2"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</row>
    <row r="746" spans="48:76" ht="12.75" x14ac:dyDescent="0.2"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</row>
    <row r="747" spans="48:76" ht="12.75" x14ac:dyDescent="0.2"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</row>
    <row r="748" spans="48:76" ht="12.75" x14ac:dyDescent="0.2"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</row>
    <row r="749" spans="48:76" ht="12.75" x14ac:dyDescent="0.2"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</row>
    <row r="750" spans="48:76" ht="12.75" x14ac:dyDescent="0.2"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</row>
    <row r="751" spans="48:76" ht="12.75" x14ac:dyDescent="0.2"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</row>
    <row r="752" spans="48:76" ht="12.75" x14ac:dyDescent="0.2"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</row>
    <row r="753" spans="48:76" ht="12.75" x14ac:dyDescent="0.2"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</row>
    <row r="754" spans="48:76" ht="12.75" x14ac:dyDescent="0.2"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</row>
    <row r="755" spans="48:76" ht="12.75" x14ac:dyDescent="0.2"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</row>
    <row r="756" spans="48:76" ht="12.75" x14ac:dyDescent="0.2"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</row>
    <row r="757" spans="48:76" ht="12.75" x14ac:dyDescent="0.2"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</row>
    <row r="758" spans="48:76" ht="12.75" x14ac:dyDescent="0.2"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</row>
    <row r="759" spans="48:76" ht="12.75" x14ac:dyDescent="0.2"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</row>
    <row r="760" spans="48:76" ht="12.75" x14ac:dyDescent="0.2"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</row>
    <row r="761" spans="48:76" ht="12.75" x14ac:dyDescent="0.2"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</row>
    <row r="762" spans="48:76" ht="12.75" x14ac:dyDescent="0.2"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</row>
    <row r="763" spans="48:76" ht="12.75" x14ac:dyDescent="0.2"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</row>
    <row r="764" spans="48:76" ht="12.75" x14ac:dyDescent="0.2"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</row>
    <row r="765" spans="48:76" ht="12.75" x14ac:dyDescent="0.2"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</row>
    <row r="766" spans="48:76" ht="12.75" x14ac:dyDescent="0.2"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</row>
    <row r="767" spans="48:76" ht="12.75" x14ac:dyDescent="0.2"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</row>
    <row r="768" spans="48:76" ht="12.75" x14ac:dyDescent="0.2"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</row>
    <row r="769" spans="48:76" ht="12.75" x14ac:dyDescent="0.2"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</row>
    <row r="770" spans="48:76" ht="12.75" x14ac:dyDescent="0.2"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</row>
    <row r="771" spans="48:76" ht="12.75" x14ac:dyDescent="0.2"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</row>
    <row r="772" spans="48:76" ht="12.75" x14ac:dyDescent="0.2"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</row>
    <row r="773" spans="48:76" ht="12.75" x14ac:dyDescent="0.2"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</row>
    <row r="774" spans="48:76" ht="12.75" x14ac:dyDescent="0.2"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</row>
    <row r="775" spans="48:76" ht="12.75" x14ac:dyDescent="0.2"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</row>
    <row r="776" spans="48:76" ht="12.75" x14ac:dyDescent="0.2"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</row>
    <row r="777" spans="48:76" ht="12.75" x14ac:dyDescent="0.2"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</row>
    <row r="778" spans="48:76" ht="12.75" x14ac:dyDescent="0.2"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</row>
    <row r="779" spans="48:76" ht="12.75" x14ac:dyDescent="0.2"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</row>
    <row r="780" spans="48:76" ht="12.75" x14ac:dyDescent="0.2"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</row>
    <row r="781" spans="48:76" ht="12.75" x14ac:dyDescent="0.2"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</row>
    <row r="782" spans="48:76" ht="12.75" x14ac:dyDescent="0.2"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</row>
    <row r="783" spans="48:76" ht="12.75" x14ac:dyDescent="0.2"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</row>
    <row r="784" spans="48:76" ht="12.75" x14ac:dyDescent="0.2"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</row>
    <row r="785" spans="48:76" ht="12.75" x14ac:dyDescent="0.2"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</row>
    <row r="786" spans="48:76" ht="12.75" x14ac:dyDescent="0.2"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</row>
    <row r="787" spans="48:76" ht="12.75" x14ac:dyDescent="0.2"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</row>
    <row r="788" spans="48:76" ht="12.75" x14ac:dyDescent="0.2"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</row>
    <row r="789" spans="48:76" ht="12.75" x14ac:dyDescent="0.2"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</row>
    <row r="790" spans="48:76" ht="12.75" x14ac:dyDescent="0.2"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</row>
    <row r="791" spans="48:76" ht="12.75" x14ac:dyDescent="0.2"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</row>
    <row r="792" spans="48:76" ht="12.75" x14ac:dyDescent="0.2"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</row>
    <row r="793" spans="48:76" ht="12.75" x14ac:dyDescent="0.2"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</row>
    <row r="794" spans="48:76" ht="12.75" x14ac:dyDescent="0.2"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</row>
    <row r="795" spans="48:76" ht="12.75" x14ac:dyDescent="0.2"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</row>
    <row r="796" spans="48:76" ht="12.75" x14ac:dyDescent="0.2"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</row>
    <row r="797" spans="48:76" ht="12.75" x14ac:dyDescent="0.2"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</row>
    <row r="798" spans="48:76" ht="12.75" x14ac:dyDescent="0.2"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</row>
    <row r="799" spans="48:76" ht="12.75" x14ac:dyDescent="0.2"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</row>
    <row r="800" spans="48:76" ht="12.75" x14ac:dyDescent="0.2"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</row>
    <row r="801" spans="48:76" ht="12.75" x14ac:dyDescent="0.2"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</row>
    <row r="802" spans="48:76" ht="12.75" x14ac:dyDescent="0.2"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</row>
    <row r="803" spans="48:76" ht="12.75" x14ac:dyDescent="0.2"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</row>
    <row r="804" spans="48:76" ht="12.75" x14ac:dyDescent="0.2"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</row>
    <row r="805" spans="48:76" ht="12.75" x14ac:dyDescent="0.2"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</row>
    <row r="806" spans="48:76" ht="12.75" x14ac:dyDescent="0.2"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</row>
    <row r="807" spans="48:76" ht="12.75" x14ac:dyDescent="0.2"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</row>
    <row r="808" spans="48:76" ht="12.75" x14ac:dyDescent="0.2"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</row>
    <row r="809" spans="48:76" ht="12.75" x14ac:dyDescent="0.2"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</row>
    <row r="810" spans="48:76" ht="12.75" x14ac:dyDescent="0.2"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</row>
    <row r="811" spans="48:76" ht="12.75" x14ac:dyDescent="0.2"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</row>
    <row r="812" spans="48:76" ht="12.75" x14ac:dyDescent="0.2"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</row>
    <row r="813" spans="48:76" ht="12.75" x14ac:dyDescent="0.2"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</row>
    <row r="814" spans="48:76" ht="12.75" x14ac:dyDescent="0.2"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</row>
    <row r="815" spans="48:76" ht="12.75" x14ac:dyDescent="0.2"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</row>
    <row r="816" spans="48:76" ht="12.75" x14ac:dyDescent="0.2"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</row>
    <row r="817" spans="48:76" ht="12.75" x14ac:dyDescent="0.2"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</row>
    <row r="818" spans="48:76" ht="12.75" x14ac:dyDescent="0.2"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</row>
    <row r="819" spans="48:76" ht="12.75" x14ac:dyDescent="0.2"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</row>
    <row r="820" spans="48:76" ht="12.75" x14ac:dyDescent="0.2"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</row>
    <row r="821" spans="48:76" ht="12.75" x14ac:dyDescent="0.2"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</row>
    <row r="822" spans="48:76" ht="12.75" x14ac:dyDescent="0.2"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</row>
    <row r="823" spans="48:76" ht="12.75" x14ac:dyDescent="0.2"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</row>
    <row r="824" spans="48:76" ht="12.75" x14ac:dyDescent="0.2"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</row>
    <row r="825" spans="48:76" ht="12.75" x14ac:dyDescent="0.2"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</row>
    <row r="826" spans="48:76" ht="12.75" x14ac:dyDescent="0.2"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</row>
    <row r="827" spans="48:76" ht="12.75" x14ac:dyDescent="0.2"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</row>
    <row r="828" spans="48:76" ht="12.75" x14ac:dyDescent="0.2"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</row>
    <row r="829" spans="48:76" ht="12.75" x14ac:dyDescent="0.2"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</row>
    <row r="830" spans="48:76" ht="12.75" x14ac:dyDescent="0.2"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</row>
    <row r="831" spans="48:76" ht="12.75" x14ac:dyDescent="0.2"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</row>
    <row r="832" spans="48:76" ht="12.75" x14ac:dyDescent="0.2"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</row>
    <row r="833" spans="48:76" ht="12.75" x14ac:dyDescent="0.2"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</row>
    <row r="834" spans="48:76" ht="12.75" x14ac:dyDescent="0.2"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</row>
    <row r="835" spans="48:76" ht="12.75" x14ac:dyDescent="0.2"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</row>
    <row r="836" spans="48:76" ht="12.75" x14ac:dyDescent="0.2"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</row>
    <row r="837" spans="48:76" ht="12.75" x14ac:dyDescent="0.2"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</row>
    <row r="838" spans="48:76" ht="12.75" x14ac:dyDescent="0.2"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</row>
    <row r="839" spans="48:76" ht="12.75" x14ac:dyDescent="0.2"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</row>
    <row r="840" spans="48:76" ht="12.75" x14ac:dyDescent="0.2"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</row>
    <row r="841" spans="48:76" ht="12.75" x14ac:dyDescent="0.2"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</row>
    <row r="842" spans="48:76" ht="12.75" x14ac:dyDescent="0.2"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</row>
    <row r="843" spans="48:76" ht="12.75" x14ac:dyDescent="0.2"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</row>
    <row r="844" spans="48:76" ht="12.75" x14ac:dyDescent="0.2"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</row>
    <row r="845" spans="48:76" ht="12.75" x14ac:dyDescent="0.2"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</row>
    <row r="846" spans="48:76" ht="12.75" x14ac:dyDescent="0.2"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</row>
    <row r="847" spans="48:76" ht="12.75" x14ac:dyDescent="0.2"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</row>
    <row r="848" spans="48:76" ht="12.75" x14ac:dyDescent="0.2"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</row>
    <row r="849" spans="48:76" ht="12.75" x14ac:dyDescent="0.2"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</row>
    <row r="850" spans="48:76" ht="12.75" x14ac:dyDescent="0.2"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</row>
    <row r="851" spans="48:76" ht="12.75" x14ac:dyDescent="0.2"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</row>
    <row r="852" spans="48:76" ht="12.75" x14ac:dyDescent="0.2"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</row>
    <row r="853" spans="48:76" ht="12.75" x14ac:dyDescent="0.2"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</row>
    <row r="854" spans="48:76" ht="12.75" x14ac:dyDescent="0.2"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</row>
    <row r="855" spans="48:76" ht="12.75" x14ac:dyDescent="0.2"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</row>
    <row r="856" spans="48:76" ht="12.75" x14ac:dyDescent="0.2"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</row>
    <row r="857" spans="48:76" ht="12.75" x14ac:dyDescent="0.2"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</row>
    <row r="858" spans="48:76" ht="12.75" x14ac:dyDescent="0.2"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</row>
    <row r="859" spans="48:76" ht="12.75" x14ac:dyDescent="0.2"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</row>
    <row r="860" spans="48:76" ht="12.75" x14ac:dyDescent="0.2"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</row>
    <row r="861" spans="48:76" ht="12.75" x14ac:dyDescent="0.2"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</row>
    <row r="862" spans="48:76" ht="12.75" x14ac:dyDescent="0.2"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</row>
    <row r="863" spans="48:76" ht="12.75" x14ac:dyDescent="0.2"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</row>
    <row r="864" spans="48:76" ht="12.75" x14ac:dyDescent="0.2"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</row>
    <row r="865" spans="48:76" ht="12.75" x14ac:dyDescent="0.2"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</row>
    <row r="866" spans="48:76" ht="12.75" x14ac:dyDescent="0.2"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</row>
    <row r="867" spans="48:76" ht="12.75" x14ac:dyDescent="0.2"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</row>
    <row r="868" spans="48:76" ht="12.75" x14ac:dyDescent="0.2"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</row>
    <row r="869" spans="48:76" ht="12.75" x14ac:dyDescent="0.2"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</row>
    <row r="870" spans="48:76" ht="12.75" x14ac:dyDescent="0.2"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</row>
    <row r="871" spans="48:76" ht="12.75" x14ac:dyDescent="0.2"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</row>
    <row r="872" spans="48:76" ht="12.75" x14ac:dyDescent="0.2"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</row>
    <row r="873" spans="48:76" ht="12.75" x14ac:dyDescent="0.2"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</row>
    <row r="874" spans="48:76" ht="12.75" x14ac:dyDescent="0.2"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</row>
    <row r="875" spans="48:76" ht="12.75" x14ac:dyDescent="0.2"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</row>
    <row r="876" spans="48:76" ht="12.75" x14ac:dyDescent="0.2"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</row>
    <row r="877" spans="48:76" ht="12.75" x14ac:dyDescent="0.2"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</row>
    <row r="878" spans="48:76" ht="12.75" x14ac:dyDescent="0.2"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</row>
    <row r="879" spans="48:76" ht="12.75" x14ac:dyDescent="0.2"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</row>
    <row r="880" spans="48:76" ht="12.75" x14ac:dyDescent="0.2"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</row>
    <row r="881" spans="48:76" ht="12.75" x14ac:dyDescent="0.2"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</row>
    <row r="882" spans="48:76" ht="12.75" x14ac:dyDescent="0.2"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</row>
    <row r="883" spans="48:76" ht="12.75" x14ac:dyDescent="0.2"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</row>
    <row r="884" spans="48:76" ht="12.75" x14ac:dyDescent="0.2"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</row>
    <row r="885" spans="48:76" ht="12.75" x14ac:dyDescent="0.2"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</row>
    <row r="886" spans="48:76" ht="12.75" x14ac:dyDescent="0.2"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</row>
    <row r="887" spans="48:76" ht="12.75" x14ac:dyDescent="0.2"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</row>
    <row r="888" spans="48:76" ht="12.75" x14ac:dyDescent="0.2"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</row>
    <row r="889" spans="48:76" ht="12.75" x14ac:dyDescent="0.2"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</row>
    <row r="890" spans="48:76" ht="12.75" x14ac:dyDescent="0.2"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</row>
    <row r="891" spans="48:76" ht="12.75" x14ac:dyDescent="0.2"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</row>
    <row r="892" spans="48:76" ht="12.75" x14ac:dyDescent="0.2"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</row>
    <row r="893" spans="48:76" ht="12.75" x14ac:dyDescent="0.2"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</row>
    <row r="894" spans="48:76" ht="12.75" x14ac:dyDescent="0.2"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</row>
    <row r="895" spans="48:76" ht="12.75" x14ac:dyDescent="0.2"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</row>
    <row r="896" spans="48:76" ht="12.75" x14ac:dyDescent="0.2"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</row>
    <row r="897" spans="48:76" ht="12.75" x14ac:dyDescent="0.2"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</row>
    <row r="898" spans="48:76" ht="12.75" x14ac:dyDescent="0.2"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</row>
    <row r="899" spans="48:76" ht="12.75" x14ac:dyDescent="0.2"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</row>
    <row r="900" spans="48:76" ht="12.75" x14ac:dyDescent="0.2"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</row>
    <row r="901" spans="48:76" ht="12.75" x14ac:dyDescent="0.2"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</row>
    <row r="902" spans="48:76" ht="12.75" x14ac:dyDescent="0.2"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</row>
    <row r="903" spans="48:76" ht="12.75" x14ac:dyDescent="0.2"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</row>
    <row r="904" spans="48:76" ht="12.75" x14ac:dyDescent="0.2"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</row>
    <row r="905" spans="48:76" ht="12.75" x14ac:dyDescent="0.2"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</row>
    <row r="906" spans="48:76" ht="12.75" x14ac:dyDescent="0.2"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</row>
    <row r="907" spans="48:76" ht="12.75" x14ac:dyDescent="0.2"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</row>
    <row r="908" spans="48:76" ht="12.75" x14ac:dyDescent="0.2"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</row>
    <row r="909" spans="48:76" ht="12.75" x14ac:dyDescent="0.2"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</row>
    <row r="910" spans="48:76" ht="12.75" x14ac:dyDescent="0.2"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</row>
    <row r="911" spans="48:76" ht="12.75" x14ac:dyDescent="0.2"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</row>
    <row r="912" spans="48:76" ht="12.75" x14ac:dyDescent="0.2"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</row>
    <row r="913" spans="48:76" ht="12.75" x14ac:dyDescent="0.2"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</row>
    <row r="914" spans="48:76" ht="12.75" x14ac:dyDescent="0.2"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</row>
    <row r="915" spans="48:76" ht="12.75" x14ac:dyDescent="0.2"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</row>
    <row r="916" spans="48:76" ht="12.75" x14ac:dyDescent="0.2"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</row>
    <row r="917" spans="48:76" ht="12.75" x14ac:dyDescent="0.2"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</row>
    <row r="918" spans="48:76" ht="12.75" x14ac:dyDescent="0.2"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</row>
    <row r="919" spans="48:76" ht="12.75" x14ac:dyDescent="0.2"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</row>
    <row r="920" spans="48:76" ht="12.75" x14ac:dyDescent="0.2"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</row>
    <row r="921" spans="48:76" ht="12.75" x14ac:dyDescent="0.2"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</row>
    <row r="922" spans="48:76" ht="12.75" x14ac:dyDescent="0.2"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</row>
    <row r="923" spans="48:76" ht="12.75" x14ac:dyDescent="0.2"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</row>
    <row r="924" spans="48:76" ht="12.75" x14ac:dyDescent="0.2"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</row>
    <row r="925" spans="48:76" ht="12.75" x14ac:dyDescent="0.2"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</row>
    <row r="926" spans="48:76" ht="12.75" x14ac:dyDescent="0.2"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</row>
    <row r="927" spans="48:76" ht="12.75" x14ac:dyDescent="0.2"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</row>
    <row r="928" spans="48:76" ht="12.75" x14ac:dyDescent="0.2"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</row>
    <row r="929" spans="48:76" ht="12.75" x14ac:dyDescent="0.2"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</row>
    <row r="930" spans="48:76" ht="12.75" x14ac:dyDescent="0.2"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</row>
    <row r="931" spans="48:76" ht="12.75" x14ac:dyDescent="0.2"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</row>
    <row r="932" spans="48:76" ht="12.75" x14ac:dyDescent="0.2"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</row>
    <row r="933" spans="48:76" ht="12.75" x14ac:dyDescent="0.2"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</row>
    <row r="934" spans="48:76" ht="12.75" x14ac:dyDescent="0.2"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</row>
    <row r="935" spans="48:76" ht="12.75" x14ac:dyDescent="0.2"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</row>
    <row r="936" spans="48:76" ht="12.75" x14ac:dyDescent="0.2"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</row>
    <row r="937" spans="48:76" ht="12.75" x14ac:dyDescent="0.2"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</row>
    <row r="938" spans="48:76" ht="12.75" x14ac:dyDescent="0.2"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</row>
    <row r="939" spans="48:76" ht="12.75" x14ac:dyDescent="0.2"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</row>
    <row r="940" spans="48:76" ht="12.75" x14ac:dyDescent="0.2"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</row>
    <row r="941" spans="48:76" ht="12.75" x14ac:dyDescent="0.2"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</row>
    <row r="942" spans="48:76" ht="12.75" x14ac:dyDescent="0.2"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</row>
    <row r="943" spans="48:76" ht="12.75" x14ac:dyDescent="0.2"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</row>
    <row r="944" spans="48:76" ht="12.75" x14ac:dyDescent="0.2"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</row>
    <row r="945" spans="48:76" ht="12.75" x14ac:dyDescent="0.2"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</row>
    <row r="946" spans="48:76" ht="12.75" x14ac:dyDescent="0.2"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</row>
    <row r="947" spans="48:76" ht="12.75" x14ac:dyDescent="0.2"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</row>
    <row r="948" spans="48:76" ht="12.75" x14ac:dyDescent="0.2"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</row>
    <row r="949" spans="48:76" ht="12.75" x14ac:dyDescent="0.2"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</row>
    <row r="950" spans="48:76" ht="12.75" x14ac:dyDescent="0.2"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</row>
    <row r="951" spans="48:76" ht="12.75" x14ac:dyDescent="0.2"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</row>
    <row r="952" spans="48:76" ht="12.75" x14ac:dyDescent="0.2"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</row>
    <row r="953" spans="48:76" ht="12.75" x14ac:dyDescent="0.2"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</row>
    <row r="954" spans="48:76" ht="12.75" x14ac:dyDescent="0.2"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</row>
    <row r="955" spans="48:76" ht="12.75" x14ac:dyDescent="0.2"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</row>
    <row r="956" spans="48:76" ht="12.75" x14ac:dyDescent="0.2"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</row>
    <row r="957" spans="48:76" ht="12.75" x14ac:dyDescent="0.2"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</row>
    <row r="958" spans="48:76" ht="12.75" x14ac:dyDescent="0.2"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</row>
    <row r="959" spans="48:76" ht="12.75" x14ac:dyDescent="0.2"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</row>
    <row r="960" spans="48:76" ht="12.75" x14ac:dyDescent="0.2"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</row>
    <row r="961" spans="48:76" ht="12.75" x14ac:dyDescent="0.2"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</row>
    <row r="962" spans="48:76" ht="12.75" x14ac:dyDescent="0.2"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</row>
    <row r="963" spans="48:76" ht="12.75" x14ac:dyDescent="0.2"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</row>
    <row r="964" spans="48:76" ht="12.75" x14ac:dyDescent="0.2"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</row>
    <row r="965" spans="48:76" ht="12.75" x14ac:dyDescent="0.2"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</row>
    <row r="966" spans="48:76" ht="12.75" x14ac:dyDescent="0.2"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</row>
    <row r="967" spans="48:76" ht="12.75" x14ac:dyDescent="0.2"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</row>
    <row r="968" spans="48:76" ht="12.75" x14ac:dyDescent="0.2"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</row>
    <row r="969" spans="48:76" ht="12.75" x14ac:dyDescent="0.2"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</row>
    <row r="970" spans="48:76" ht="12.75" x14ac:dyDescent="0.2"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</row>
    <row r="971" spans="48:76" ht="12.75" x14ac:dyDescent="0.2"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</row>
    <row r="972" spans="48:76" ht="12.75" x14ac:dyDescent="0.2"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</row>
    <row r="973" spans="48:76" ht="12.75" x14ac:dyDescent="0.2"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</row>
    <row r="974" spans="48:76" ht="12.75" x14ac:dyDescent="0.2"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</row>
    <row r="975" spans="48:76" ht="12.75" x14ac:dyDescent="0.2"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</row>
    <row r="976" spans="48:76" ht="12.75" x14ac:dyDescent="0.2"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</row>
    <row r="977" spans="48:76" ht="12.75" x14ac:dyDescent="0.2"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</row>
    <row r="978" spans="48:76" ht="12.75" x14ac:dyDescent="0.2"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</row>
    <row r="979" spans="48:76" ht="12.75" x14ac:dyDescent="0.2"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</row>
    <row r="980" spans="48:76" ht="12.75" x14ac:dyDescent="0.2"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</row>
    <row r="981" spans="48:76" ht="12.75" x14ac:dyDescent="0.2"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</row>
    <row r="982" spans="48:76" ht="12.75" x14ac:dyDescent="0.2"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</row>
    <row r="983" spans="48:76" ht="12.75" x14ac:dyDescent="0.2"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</row>
    <row r="984" spans="48:76" ht="12.75" x14ac:dyDescent="0.2"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</row>
    <row r="985" spans="48:76" ht="12.75" x14ac:dyDescent="0.2"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</row>
    <row r="986" spans="48:76" ht="12.75" x14ac:dyDescent="0.2"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</row>
    <row r="987" spans="48:76" ht="12.75" x14ac:dyDescent="0.2"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</row>
    <row r="988" spans="48:76" ht="12.75" x14ac:dyDescent="0.2"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</row>
    <row r="989" spans="48:76" ht="12.75" x14ac:dyDescent="0.2"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</row>
    <row r="990" spans="48:76" ht="12.75" x14ac:dyDescent="0.2"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</row>
    <row r="991" spans="48:76" ht="12.75" x14ac:dyDescent="0.2"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</row>
    <row r="992" spans="48:76" ht="12.75" x14ac:dyDescent="0.2"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</row>
    <row r="993" spans="48:76" ht="12.75" x14ac:dyDescent="0.2"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</row>
    <row r="994" spans="48:76" ht="12.75" x14ac:dyDescent="0.2"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</row>
    <row r="995" spans="48:76" ht="12.75" x14ac:dyDescent="0.2"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</row>
    <row r="996" spans="48:76" ht="12.75" x14ac:dyDescent="0.2"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</row>
    <row r="997" spans="48:76" ht="12.75" x14ac:dyDescent="0.2"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</row>
    <row r="998" spans="48:76" ht="12.75" x14ac:dyDescent="0.2"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</row>
    <row r="999" spans="48:76" ht="12.75" x14ac:dyDescent="0.2"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</row>
    <row r="1000" spans="48:76" ht="12.75" x14ac:dyDescent="0.2"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</row>
  </sheetData>
  <mergeCells count="110">
    <mergeCell ref="G35:J35"/>
    <mergeCell ref="B15:E15"/>
    <mergeCell ref="B18:E18"/>
    <mergeCell ref="A24:A28"/>
    <mergeCell ref="B24:E24"/>
    <mergeCell ref="B27:E27"/>
    <mergeCell ref="G27:J27"/>
    <mergeCell ref="L27:O27"/>
    <mergeCell ref="A18:A22"/>
    <mergeCell ref="AK24:AN24"/>
    <mergeCell ref="AV24:AY24"/>
    <mergeCell ref="BA24:BD24"/>
    <mergeCell ref="BF24:BI24"/>
    <mergeCell ref="BK24:BN24"/>
    <mergeCell ref="A32:E32"/>
    <mergeCell ref="Q32:T32"/>
    <mergeCell ref="A33:E33"/>
    <mergeCell ref="Q33:T33"/>
    <mergeCell ref="AL30:AP30"/>
    <mergeCell ref="G18:J18"/>
    <mergeCell ref="L18:O18"/>
    <mergeCell ref="Q18:T18"/>
    <mergeCell ref="V18:Y18"/>
    <mergeCell ref="AA18:AD18"/>
    <mergeCell ref="AF18:AI18"/>
    <mergeCell ref="AK18:AN18"/>
    <mergeCell ref="AV21:AY21"/>
    <mergeCell ref="BF27:BI27"/>
    <mergeCell ref="BK27:BN27"/>
    <mergeCell ref="BP27:BS27"/>
    <mergeCell ref="Q27:T27"/>
    <mergeCell ref="V27:Y27"/>
    <mergeCell ref="AA27:AD27"/>
    <mergeCell ref="AF27:AI27"/>
    <mergeCell ref="AK27:AN27"/>
    <mergeCell ref="AV27:AY27"/>
    <mergeCell ref="BA27:BD27"/>
    <mergeCell ref="AR18:AR28"/>
    <mergeCell ref="AP24:AP27"/>
    <mergeCell ref="BA21:BD21"/>
    <mergeCell ref="BF21:BI21"/>
    <mergeCell ref="BK21:BN21"/>
    <mergeCell ref="B21:E21"/>
    <mergeCell ref="G21:J21"/>
    <mergeCell ref="Q21:T21"/>
    <mergeCell ref="V21:Y21"/>
    <mergeCell ref="AA21:AD21"/>
    <mergeCell ref="AF21:AI21"/>
    <mergeCell ref="AK21:AN21"/>
    <mergeCell ref="L21:O21"/>
    <mergeCell ref="G24:J24"/>
    <mergeCell ref="L24:O24"/>
    <mergeCell ref="Q24:T24"/>
    <mergeCell ref="V24:Y24"/>
    <mergeCell ref="AA24:AD24"/>
    <mergeCell ref="AF24:AI24"/>
    <mergeCell ref="BF18:BI18"/>
    <mergeCell ref="BK18:BN18"/>
    <mergeCell ref="AF6:AI6"/>
    <mergeCell ref="AK6:AN6"/>
    <mergeCell ref="AR6:AR16"/>
    <mergeCell ref="AF9:AI9"/>
    <mergeCell ref="AK9:AN9"/>
    <mergeCell ref="AF12:AI12"/>
    <mergeCell ref="AP12:AP15"/>
    <mergeCell ref="AP18:AP21"/>
    <mergeCell ref="Q15:T15"/>
    <mergeCell ref="V15:Y15"/>
    <mergeCell ref="AA15:AD15"/>
    <mergeCell ref="AF15:AI15"/>
    <mergeCell ref="AK15:AN15"/>
    <mergeCell ref="AV15:AY15"/>
    <mergeCell ref="BA15:BD15"/>
    <mergeCell ref="AV18:AY18"/>
    <mergeCell ref="BA18:BD18"/>
    <mergeCell ref="A2:AS2"/>
    <mergeCell ref="A3:AS3"/>
    <mergeCell ref="A4:AS4"/>
    <mergeCell ref="AP5:AS5"/>
    <mergeCell ref="A6:A10"/>
    <mergeCell ref="G6:J6"/>
    <mergeCell ref="AP6:AP9"/>
    <mergeCell ref="AA9:AD9"/>
    <mergeCell ref="AK12:AN12"/>
    <mergeCell ref="L6:O6"/>
    <mergeCell ref="Q6:T6"/>
    <mergeCell ref="B6:E6"/>
    <mergeCell ref="B9:E9"/>
    <mergeCell ref="A12:A16"/>
    <mergeCell ref="B12:E12"/>
    <mergeCell ref="G15:J15"/>
    <mergeCell ref="L15:O15"/>
    <mergeCell ref="V6:Y6"/>
    <mergeCell ref="AA6:AD6"/>
    <mergeCell ref="AV6:AY6"/>
    <mergeCell ref="BA6:BD6"/>
    <mergeCell ref="BF6:BI6"/>
    <mergeCell ref="G9:J9"/>
    <mergeCell ref="L9:O9"/>
    <mergeCell ref="G12:J12"/>
    <mergeCell ref="L12:O12"/>
    <mergeCell ref="Q12:T12"/>
    <mergeCell ref="V12:Y12"/>
    <mergeCell ref="AA12:AD12"/>
    <mergeCell ref="Q9:T9"/>
    <mergeCell ref="V9:Y9"/>
    <mergeCell ref="AV9:AY9"/>
    <mergeCell ref="BA9:BD9"/>
    <mergeCell ref="AV12:AY12"/>
    <mergeCell ref="BA12:BD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curricular</vt:lpstr>
      <vt:lpstr>Mapa curricular-P1</vt:lpstr>
      <vt:lpstr>Mapa curricular-P2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Alejandro Vargas Mendoza</cp:lastModifiedBy>
  <dcterms:modified xsi:type="dcterms:W3CDTF">2023-02-28T14:04:36Z</dcterms:modified>
</cp:coreProperties>
</file>