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14\"/>
    </mc:Choice>
  </mc:AlternateContent>
  <xr:revisionPtr revIDLastSave="0" documentId="13_ncr:1_{4299D362-9388-4E76-9C1B-8461D197DBB3}" xr6:coauthVersionLast="47" xr6:coauthVersionMax="47" xr10:uidLastSave="{00000000-0000-0000-0000-000000000000}"/>
  <bookViews>
    <workbookView xWindow="-12" yWindow="-528" windowWidth="23064" windowHeight="13872" activeTab="1" xr2:uid="{3311DCCA-9266-496C-83A5-416AFAF2B691}"/>
  </bookViews>
  <sheets>
    <sheet name="Analisi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G5" i="2"/>
  <c r="G6" i="2"/>
  <c r="G7" i="2"/>
  <c r="G8" i="2"/>
  <c r="G9" i="2"/>
  <c r="G10" i="2"/>
  <c r="G11" i="2"/>
  <c r="G12" i="2"/>
  <c r="H4" i="2"/>
  <c r="G4" i="2"/>
  <c r="F5" i="2"/>
  <c r="F6" i="2"/>
  <c r="F7" i="2"/>
  <c r="F8" i="2"/>
  <c r="F9" i="2"/>
  <c r="F10" i="2"/>
  <c r="F11" i="2"/>
  <c r="F12" i="2"/>
  <c r="F4" i="2"/>
  <c r="D6" i="2"/>
  <c r="D8" i="2" s="1"/>
  <c r="C6" i="2"/>
  <c r="C8" i="2" s="1"/>
  <c r="B6" i="2"/>
  <c r="B8" i="2" s="1"/>
  <c r="C10" i="2" l="1"/>
  <c r="B10" i="2"/>
  <c r="D10" i="2"/>
  <c r="D11" i="2" l="1"/>
  <c r="D12" i="2" s="1"/>
  <c r="B11" i="2"/>
  <c r="C11" i="2"/>
  <c r="C12" i="2" s="1"/>
  <c r="B12" i="2" l="1"/>
</calcChain>
</file>

<file path=xl/sharedStrings.xml><?xml version="1.0" encoding="utf-8"?>
<sst xmlns="http://schemas.openxmlformats.org/spreadsheetml/2006/main" count="32" uniqueCount="29">
  <si>
    <t>Enero</t>
  </si>
  <si>
    <t>Febrero</t>
  </si>
  <si>
    <t>Marzo</t>
  </si>
  <si>
    <t>(-)Costo de Ventas</t>
  </si>
  <si>
    <t>(+)Ventas</t>
  </si>
  <si>
    <t>(=)Utilidad Bruta</t>
  </si>
  <si>
    <t>(-)Gastos de Operación</t>
  </si>
  <si>
    <t>(=)Utilidad de Operación</t>
  </si>
  <si>
    <t>(-)Intereses</t>
  </si>
  <si>
    <t>(=)Utilidad Antes de Impuestos</t>
  </si>
  <si>
    <t>(-)Impuestos (30%)</t>
  </si>
  <si>
    <t>(=)Utilidad Neta</t>
  </si>
  <si>
    <t>Periodos</t>
  </si>
  <si>
    <t>Análisis Vertical &amp; Horizontal</t>
  </si>
  <si>
    <t>Conclusiones</t>
  </si>
  <si>
    <t xml:space="preserve">Tiene muy buenos costos de venta, y sabe crecer su utilidad neta en comparacion al dinero que gasto de operacion, es proporcional e incluso mejora el ultimo año, sin embargo, podria revisar porque del primer a segundo año crecio tanto, si es vital para mantener esas utilidades o inecesario. </t>
  </si>
  <si>
    <t>Preguntas de clase</t>
  </si>
  <si>
    <t>1. ¿Cuáles son las principales áreas de conocimiento de las finanzas?</t>
  </si>
  <si>
    <t>2. ¿Qué es la contabilidad y para qué sirve?</t>
  </si>
  <si>
    <t>3. ¿Cuáles son los 4 Estados financieros claves?</t>
  </si>
  <si>
    <t>4. ¿Qué es el balance general y cuále son sus principales componentes?</t>
  </si>
  <si>
    <t>5. ¿Cuál es la ecuacion contable bassica?</t>
  </si>
  <si>
    <t>6. ¿Qué es el Estado de resultado y cuales son sus principales componentes?</t>
  </si>
  <si>
    <t>Economia, administracion y contabilidad</t>
  </si>
  <si>
    <t>Es la base aritmética de las finanzas y nos ayuda a concilidar todo flujo de dinero para llevar un control y generar estrategias de negocio</t>
  </si>
  <si>
    <t>Es el estado financiero que nos deja analizar nuetra utilidad, compuesta de activo, pasivo y capital</t>
  </si>
  <si>
    <t>Activo = Capital + Pasivo</t>
  </si>
  <si>
    <t>Es el estado financiero que nos permite analizar nuestros ingresos, gastos, costos y utilidad de la empresa</t>
  </si>
  <si>
    <t xml:space="preserve">Estado de situacion financiera, estado de resultadods, estado de variaciones en el capital contable y restado de cambios en la situacion financiera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</si>
</sst>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left"/>
    </xf>
    <xf numFmtId="44" fontId="3" fillId="0" borderId="0" xfId="1" applyFont="1" applyAlignment="1">
      <alignment horizontal="left"/>
    </xf>
    <xf numFmtId="44" fontId="3" fillId="2" borderId="0" xfId="1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4" fontId="6" fillId="0" borderId="0" xfId="1" applyFont="1" applyAlignment="1">
      <alignment horizontal="left"/>
    </xf>
    <xf numFmtId="0" fontId="5" fillId="0" borderId="1" xfId="0" applyFont="1" applyBorder="1" applyAlignment="1">
      <alignment horizontal="left"/>
    </xf>
    <xf numFmtId="44" fontId="5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4" fontId="3" fillId="2" borderId="0" xfId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0" borderId="0" xfId="2" applyNumberFormat="1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7" fillId="0" borderId="0" xfId="0" applyFont="1"/>
    <xf numFmtId="0" fontId="5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C3F7-512E-49FD-9585-1C2BB7C102A9}">
  <dimension ref="A1:M13"/>
  <sheetViews>
    <sheetView showGridLines="0" workbookViewId="0">
      <selection activeCell="F14" sqref="F14"/>
    </sheetView>
  </sheetViews>
  <sheetFormatPr defaultColWidth="11.44140625" defaultRowHeight="18" x14ac:dyDescent="0.35"/>
  <cols>
    <col min="1" max="1" width="34" style="1" bestFit="1" customWidth="1"/>
    <col min="2" max="4" width="15.88671875" style="2" bestFit="1" customWidth="1"/>
    <col min="5" max="16384" width="11.44140625" style="1"/>
  </cols>
  <sheetData>
    <row r="1" spans="1:13" x14ac:dyDescent="0.35">
      <c r="B1" s="10" t="s">
        <v>12</v>
      </c>
      <c r="C1" s="10"/>
      <c r="D1" s="10"/>
      <c r="F1" s="10" t="s">
        <v>13</v>
      </c>
      <c r="G1" s="10"/>
      <c r="H1" s="10"/>
    </row>
    <row r="3" spans="1:13" x14ac:dyDescent="0.35">
      <c r="B3" s="3" t="s">
        <v>0</v>
      </c>
      <c r="C3" s="3" t="s">
        <v>1</v>
      </c>
      <c r="D3" s="3" t="s">
        <v>2</v>
      </c>
      <c r="F3" s="3" t="s">
        <v>0</v>
      </c>
      <c r="G3" s="3" t="s">
        <v>1</v>
      </c>
      <c r="H3" s="3" t="s">
        <v>2</v>
      </c>
      <c r="J3" s="11" t="s">
        <v>14</v>
      </c>
      <c r="K3" s="11"/>
      <c r="L3" s="11"/>
      <c r="M3" s="11"/>
    </row>
    <row r="4" spans="1:13" x14ac:dyDescent="0.35">
      <c r="A4" s="5" t="s">
        <v>4</v>
      </c>
      <c r="B4" s="6">
        <v>25000</v>
      </c>
      <c r="C4" s="6">
        <v>35000</v>
      </c>
      <c r="D4" s="6">
        <v>37000</v>
      </c>
      <c r="F4" s="12">
        <f>B4/$B$4</f>
        <v>1</v>
      </c>
      <c r="G4" s="12">
        <f>C4/$C$4</f>
        <v>1</v>
      </c>
      <c r="H4" s="12">
        <f>D4/$D$4</f>
        <v>1</v>
      </c>
      <c r="J4" s="13" t="s">
        <v>15</v>
      </c>
      <c r="K4" s="13"/>
      <c r="L4" s="13"/>
      <c r="M4" s="13"/>
    </row>
    <row r="5" spans="1:13" ht="18.600000000000001" thickBot="1" x14ac:dyDescent="0.4">
      <c r="A5" s="1" t="s">
        <v>3</v>
      </c>
      <c r="B5" s="2">
        <v>18000</v>
      </c>
      <c r="C5" s="2">
        <v>22000</v>
      </c>
      <c r="D5" s="2">
        <v>23000</v>
      </c>
      <c r="F5" s="12">
        <f t="shared" ref="F5:F12" si="0">B5/$B$4</f>
        <v>0.72</v>
      </c>
      <c r="G5" s="12">
        <f t="shared" ref="G5:G12" si="1">C5/$C$4</f>
        <v>0.62857142857142856</v>
      </c>
      <c r="H5" s="12">
        <f t="shared" ref="H5:H12" si="2">D5/$D$4</f>
        <v>0.6216216216216216</v>
      </c>
      <c r="J5" s="13"/>
      <c r="K5" s="13"/>
      <c r="L5" s="13"/>
      <c r="M5" s="13"/>
    </row>
    <row r="6" spans="1:13" ht="18.600000000000001" thickTop="1" x14ac:dyDescent="0.35">
      <c r="A6" s="7" t="s">
        <v>5</v>
      </c>
      <c r="B6" s="8">
        <f>B4-B5</f>
        <v>7000</v>
      </c>
      <c r="C6" s="8">
        <f>C4-C5</f>
        <v>13000</v>
      </c>
      <c r="D6" s="8">
        <f>D4-D5</f>
        <v>14000</v>
      </c>
      <c r="F6" s="12">
        <f t="shared" si="0"/>
        <v>0.28000000000000003</v>
      </c>
      <c r="G6" s="12">
        <f t="shared" si="1"/>
        <v>0.37142857142857144</v>
      </c>
      <c r="H6" s="12">
        <f t="shared" si="2"/>
        <v>0.3783783783783784</v>
      </c>
      <c r="J6" s="13"/>
      <c r="K6" s="13"/>
      <c r="L6" s="13"/>
      <c r="M6" s="13"/>
    </row>
    <row r="7" spans="1:13" ht="18.600000000000001" thickBot="1" x14ac:dyDescent="0.4">
      <c r="A7" s="4" t="s">
        <v>6</v>
      </c>
      <c r="B7" s="2">
        <v>5000</v>
      </c>
      <c r="C7" s="2">
        <v>7000</v>
      </c>
      <c r="D7" s="2">
        <v>7500</v>
      </c>
      <c r="F7" s="12">
        <f t="shared" si="0"/>
        <v>0.2</v>
      </c>
      <c r="G7" s="12">
        <f t="shared" si="1"/>
        <v>0.2</v>
      </c>
      <c r="H7" s="12">
        <f t="shared" si="2"/>
        <v>0.20270270270270271</v>
      </c>
      <c r="J7" s="13"/>
      <c r="K7" s="13"/>
      <c r="L7" s="13"/>
      <c r="M7" s="13"/>
    </row>
    <row r="8" spans="1:13" ht="18.600000000000001" thickTop="1" x14ac:dyDescent="0.35">
      <c r="A8" s="9" t="s">
        <v>7</v>
      </c>
      <c r="B8" s="8">
        <f>B6-B7</f>
        <v>2000</v>
      </c>
      <c r="C8" s="8">
        <f>C6-C7</f>
        <v>6000</v>
      </c>
      <c r="D8" s="8">
        <f>D6-D7</f>
        <v>6500</v>
      </c>
      <c r="F8" s="12">
        <f t="shared" si="0"/>
        <v>0.08</v>
      </c>
      <c r="G8" s="12">
        <f t="shared" si="1"/>
        <v>0.17142857142857143</v>
      </c>
      <c r="H8" s="12">
        <f t="shared" si="2"/>
        <v>0.17567567567567569</v>
      </c>
      <c r="J8" s="13"/>
      <c r="K8" s="13"/>
      <c r="L8" s="13"/>
      <c r="M8" s="13"/>
    </row>
    <row r="9" spans="1:13" ht="18.600000000000001" thickBot="1" x14ac:dyDescent="0.4">
      <c r="A9" s="1" t="s">
        <v>8</v>
      </c>
      <c r="B9" s="2">
        <v>0</v>
      </c>
      <c r="C9" s="2">
        <v>0</v>
      </c>
      <c r="D9" s="2">
        <v>0</v>
      </c>
      <c r="F9" s="12">
        <f t="shared" si="0"/>
        <v>0</v>
      </c>
      <c r="G9" s="12">
        <f t="shared" si="1"/>
        <v>0</v>
      </c>
      <c r="H9" s="12">
        <f t="shared" si="2"/>
        <v>0</v>
      </c>
      <c r="J9" s="13"/>
      <c r="K9" s="13"/>
      <c r="L9" s="13"/>
      <c r="M9" s="13"/>
    </row>
    <row r="10" spans="1:13" ht="18.600000000000001" thickTop="1" x14ac:dyDescent="0.35">
      <c r="A10" s="7" t="s">
        <v>9</v>
      </c>
      <c r="B10" s="8">
        <f>B8-B9</f>
        <v>2000</v>
      </c>
      <c r="C10" s="8">
        <f>C8-C9</f>
        <v>6000</v>
      </c>
      <c r="D10" s="8">
        <f>D8-D9</f>
        <v>6500</v>
      </c>
      <c r="F10" s="12">
        <f t="shared" si="0"/>
        <v>0.08</v>
      </c>
      <c r="G10" s="12">
        <f t="shared" si="1"/>
        <v>0.17142857142857143</v>
      </c>
      <c r="H10" s="12">
        <f t="shared" si="2"/>
        <v>0.17567567567567569</v>
      </c>
      <c r="J10" s="13"/>
      <c r="K10" s="13"/>
      <c r="L10" s="13"/>
      <c r="M10" s="13"/>
    </row>
    <row r="11" spans="1:13" ht="18.600000000000001" thickBot="1" x14ac:dyDescent="0.4">
      <c r="A11" s="1" t="s">
        <v>10</v>
      </c>
      <c r="B11" s="2">
        <f>B10*0.3</f>
        <v>600</v>
      </c>
      <c r="C11" s="2">
        <f>C10*0.3</f>
        <v>1800</v>
      </c>
      <c r="D11" s="2">
        <f>D10*0.3</f>
        <v>1950</v>
      </c>
      <c r="F11" s="12">
        <f t="shared" si="0"/>
        <v>2.4E-2</v>
      </c>
      <c r="G11" s="12">
        <f t="shared" si="1"/>
        <v>5.1428571428571428E-2</v>
      </c>
      <c r="H11" s="12">
        <f t="shared" si="2"/>
        <v>5.2702702702702706E-2</v>
      </c>
      <c r="J11" s="13"/>
      <c r="K11" s="13"/>
      <c r="L11" s="13"/>
      <c r="M11" s="13"/>
    </row>
    <row r="12" spans="1:13" ht="18.600000000000001" thickTop="1" x14ac:dyDescent="0.35">
      <c r="A12" s="7" t="s">
        <v>11</v>
      </c>
      <c r="B12" s="8">
        <f>B10-B11</f>
        <v>1400</v>
      </c>
      <c r="C12" s="8">
        <f>C10-C11</f>
        <v>4200</v>
      </c>
      <c r="D12" s="8">
        <f>D10-D11</f>
        <v>4550</v>
      </c>
      <c r="F12" s="12">
        <f t="shared" si="0"/>
        <v>5.6000000000000001E-2</v>
      </c>
      <c r="G12" s="12">
        <f t="shared" si="1"/>
        <v>0.12</v>
      </c>
      <c r="H12" s="12">
        <f t="shared" si="2"/>
        <v>0.12297297297297298</v>
      </c>
      <c r="J12" s="13"/>
      <c r="K12" s="13"/>
      <c r="L12" s="13"/>
      <c r="M12" s="13"/>
    </row>
    <row r="13" spans="1:13" x14ac:dyDescent="0.35">
      <c r="J13" s="13"/>
      <c r="K13" s="13"/>
      <c r="L13" s="13"/>
      <c r="M13" s="13"/>
    </row>
  </sheetData>
  <mergeCells count="4">
    <mergeCell ref="B1:D1"/>
    <mergeCell ref="F1:H1"/>
    <mergeCell ref="J3:M3"/>
    <mergeCell ref="J4:M13"/>
  </mergeCells>
  <pageMargins left="0.7" right="0.7" top="0.75" bottom="0.75" header="0.3" footer="0.3"/>
  <ignoredErrors>
    <ignoredError sqref="B11 C11:D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2891-D80C-4972-91DF-8172DA292D85}">
  <dimension ref="A2:B15"/>
  <sheetViews>
    <sheetView tabSelected="1" workbookViewId="0">
      <selection activeCell="H18" sqref="H18"/>
    </sheetView>
  </sheetViews>
  <sheetFormatPr defaultRowHeight="14.4" x14ac:dyDescent="0.3"/>
  <sheetData>
    <row r="2" spans="1:2" ht="18" x14ac:dyDescent="0.35">
      <c r="A2" s="15" t="s">
        <v>16</v>
      </c>
    </row>
    <row r="4" spans="1:2" x14ac:dyDescent="0.3">
      <c r="A4" s="14" t="s">
        <v>17</v>
      </c>
    </row>
    <row r="5" spans="1:2" x14ac:dyDescent="0.3">
      <c r="B5" t="s">
        <v>23</v>
      </c>
    </row>
    <row r="6" spans="1:2" x14ac:dyDescent="0.3">
      <c r="A6" s="14" t="s">
        <v>18</v>
      </c>
    </row>
    <row r="7" spans="1:2" x14ac:dyDescent="0.3">
      <c r="B7" t="s">
        <v>24</v>
      </c>
    </row>
    <row r="8" spans="1:2" x14ac:dyDescent="0.3">
      <c r="A8" s="14" t="s">
        <v>19</v>
      </c>
    </row>
    <row r="9" spans="1:2" x14ac:dyDescent="0.3">
      <c r="B9" t="s">
        <v>28</v>
      </c>
    </row>
    <row r="10" spans="1:2" x14ac:dyDescent="0.3">
      <c r="A10" s="14" t="s">
        <v>20</v>
      </c>
    </row>
    <row r="11" spans="1:2" x14ac:dyDescent="0.3">
      <c r="B11" t="s">
        <v>25</v>
      </c>
    </row>
    <row r="12" spans="1:2" x14ac:dyDescent="0.3">
      <c r="A12" s="14" t="s">
        <v>21</v>
      </c>
    </row>
    <row r="13" spans="1:2" x14ac:dyDescent="0.3">
      <c r="B13" t="s">
        <v>26</v>
      </c>
    </row>
    <row r="14" spans="1:2" x14ac:dyDescent="0.3">
      <c r="A14" s="14" t="s">
        <v>22</v>
      </c>
    </row>
    <row r="15" spans="1:2" x14ac:dyDescent="0.3"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Solares</dc:creator>
  <cp:lastModifiedBy>Aguilar, José Eddie</cp:lastModifiedBy>
  <dcterms:created xsi:type="dcterms:W3CDTF">2018-08-16T15:31:00Z</dcterms:created>
  <dcterms:modified xsi:type="dcterms:W3CDTF">2023-08-28T14:17:49Z</dcterms:modified>
</cp:coreProperties>
</file>