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/>
  </bookViews>
  <sheets>
    <sheet name="填写模板" sheetId="1" r:id="rId1"/>
    <sheet name="填表说明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<sst xmlns="http://schemas.openxmlformats.org/spreadsheetml/2006/main" count="155" uniqueCount="105">
  <si>
    <t>1、绩效管理的目的：绩效管理不仅要对员工过去取得的责任结果进行评价，更要激发员工，促进个体及团队整体绩效和能力持续提升。
2、结果指标评分、过程指标评分、管理指标评分每部分的指标总分为100分。绩效成绩=结果指标评分*权重+过程指标评分*权重+管理指标评分*权重。
3、考核指标总权重为100%，根据岗位进行权重的分配。
4、最终得分以考评人的评分为准。</t>
  </si>
  <si>
    <t>2024年2月工作总结</t>
  </si>
  <si>
    <t>姓名</t>
  </si>
  <si>
    <t>钟选龙</t>
  </si>
  <si>
    <t xml:space="preserve"> 工号 </t>
  </si>
  <si>
    <t>S2381</t>
  </si>
  <si>
    <t>部门</t>
  </si>
  <si>
    <t>交付中心</t>
  </si>
  <si>
    <t xml:space="preserve"> 职位 </t>
  </si>
  <si>
    <t>前端开发</t>
  </si>
  <si>
    <t>考核周期</t>
  </si>
  <si>
    <t>2.1-2.29</t>
  </si>
  <si>
    <t xml:space="preserve">考核责任人 </t>
  </si>
  <si>
    <t>马凯</t>
  </si>
  <si>
    <t>自评总得分</t>
  </si>
  <si>
    <t>直属上级评价总得分</t>
  </si>
  <si>
    <r>
      <rPr>
        <b/>
        <sz val="12"/>
        <rFont val="宋体"/>
        <charset val="134"/>
      </rPr>
      <t xml:space="preserve">等级：     √A    □  B       □ </t>
    </r>
    <r>
      <rPr>
        <b/>
        <sz val="12"/>
        <color rgb="FFFF0000"/>
        <rFont val="宋体"/>
        <charset val="134"/>
      </rPr>
      <t xml:space="preserve"> C</t>
    </r>
    <r>
      <rPr>
        <b/>
        <sz val="12"/>
        <rFont val="宋体"/>
        <charset val="134"/>
      </rPr>
      <t xml:space="preserve">      □ D      □ E</t>
    </r>
  </si>
  <si>
    <t>二级领导评价总得分</t>
  </si>
  <si>
    <t>分管领导评价总得分</t>
  </si>
  <si>
    <t>第一部分：结果指标
【填写说明】
1、即关键性指标（KPI）来自于公司总体战略目标的分解，反映对价值创造最具影响力的关键驱动因素，依据公司的经营业绩指标逐步分解到部门，再由部门分解到各个岗位，依次采用层层分解，并用定量或定性的指标确定下来。
2、指标设置不宜过多，3-6个为宜。
3、考核目标：底线值指的是达到该指标的最低要求，达标值指的是达到该指标的衡量标准中的要求，挑战值指的是员工达成超过了该指标的衡量标准要求。
4、实际完成结果：填写实际的完成情况。
5、得分=得分*权重
6、一般一项考核指标权重不宜超过40%
7、得分=（实际完成结果/任务目标值）*权重</t>
  </si>
  <si>
    <t>序号</t>
  </si>
  <si>
    <t>考核指标</t>
  </si>
  <si>
    <t>衡量标准</t>
  </si>
  <si>
    <t>权重</t>
  </si>
  <si>
    <t>目标</t>
  </si>
  <si>
    <t>自评（完成结果）</t>
  </si>
  <si>
    <t>自评得分</t>
  </si>
  <si>
    <t>直属上级
（完成结果</t>
  </si>
  <si>
    <t>直属上级评分</t>
  </si>
  <si>
    <t>二级领导
（完成结果</t>
  </si>
  <si>
    <t>二级领导评分</t>
  </si>
  <si>
    <t>分管领导评价（完成结果）</t>
  </si>
  <si>
    <t>分管领导评分</t>
  </si>
  <si>
    <t>底线值</t>
  </si>
  <si>
    <t>达标值（100）</t>
  </si>
  <si>
    <t>挑战值</t>
  </si>
  <si>
    <t>团队业绩目标达成率</t>
  </si>
  <si>
    <t>完成重庆医专诊改项目功能开发工作等，开发山西移动端第二期系统，页面编写，代码修改，接口对接</t>
  </si>
  <si>
    <t>更新重庆医专诊改项目需求新需求开发，迭代系统，验收项目</t>
  </si>
  <si>
    <t>个人业绩目标达成率</t>
  </si>
  <si>
    <t>完成山西大学第二期系统开发</t>
  </si>
  <si>
    <t>部署上线山西移动端二期，处理老师系统需求情况</t>
  </si>
  <si>
    <t>项目交付</t>
  </si>
  <si>
    <t>重庆医专诊改项目，山西大学移动端二期交付</t>
  </si>
  <si>
    <t>重庆医专诊改项目部署使用；山西移动端项目部署使用</t>
  </si>
  <si>
    <t>……</t>
  </si>
  <si>
    <t>小计</t>
  </si>
  <si>
    <r>
      <rPr>
        <b/>
        <sz val="11"/>
        <rFont val="宋体"/>
        <charset val="134"/>
      </rPr>
      <t>第二部分：过程指标</t>
    </r>
    <r>
      <rPr>
        <b/>
        <sz val="10"/>
        <rFont val="宋体"/>
        <charset val="134"/>
      </rPr>
      <t xml:space="preserve">
【填写说明】 
1、即日常工作指标（CPI），是指员工在考核期内应完成的、日常的主要工作及其效果的描述，主要考核工作职责范围内的相对长期性、过程性、辅助性、难以量化的工作任务。过程指标须是明确具体的、相互认可的、可实现的和与公司经营目标密切相关的。
2、强调“个人有效产出”，体现个人的工作贡献。
3、目标项设置不宜过多，要聚焦，以6-8项为宜。
4、关键举措：针对目标及关键成功因素，所采取的举措；举措需要明确：时间节点，节点目标等。
5、衡量标准：是指对重点工作目标所设定的评判标准，打分标准；
</t>
    </r>
  </si>
  <si>
    <t>重点工作目标</t>
  </si>
  <si>
    <t>关键举措</t>
  </si>
  <si>
    <t>完成时间</t>
  </si>
  <si>
    <t>自评（完成情况描述）</t>
  </si>
  <si>
    <t>重庆医专诊改项目</t>
  </si>
  <si>
    <t>对接老师二期页面开发，数据对接，完善整体资源模块</t>
  </si>
  <si>
    <t>迭代新版页面，功能新增，项目后期维护</t>
  </si>
  <si>
    <t>按时完成项目编写</t>
  </si>
  <si>
    <t>山西大学二期开发项目</t>
  </si>
  <si>
    <t>完成教师提出新需求，部署上线</t>
  </si>
  <si>
    <t>按时完成项目，收取运维费用</t>
  </si>
  <si>
    <t>按要求完成</t>
  </si>
  <si>
    <t>第三部分：行为指标
1、行为指标从行为指标库中选取，建议结合岗位情况、当月重点工作内容等来进行选取；
2、指标设置不宜过多，不超过5个为宜。</t>
  </si>
  <si>
    <t>行为指标</t>
  </si>
  <si>
    <t>主动性</t>
  </si>
  <si>
    <t>1、等候指示（1分）
2、询问有何工作可给分配（2分）
3、提出建议，然后再作有关行动（3分）
4、行动，但例外情况下征求意见（4分）
5、单独行动，定时汇报结果（5分）</t>
  </si>
  <si>
    <t>通过外部机构学习并获得XX证书</t>
  </si>
  <si>
    <t>承担责任</t>
  </si>
  <si>
    <t>1、承认结果，而不是强调愿望（1）
2、承担责任，不推卸，不指责（2）
3、着手解决问题，减少业务流程（3）
4、举一反三，改进业务流程（4）
5、做事有预见，有防误设计（5）</t>
  </si>
  <si>
    <t>服务得到客户的赞许</t>
  </si>
  <si>
    <t>成长认知</t>
  </si>
  <si>
    <t>1、工作失误，承认结果，不报怨，不报复批评者与处罚者（1）
2、绩效分值低于一般时，找出工作症结并提出新建议（2）
3、单位周期内工作链点不出现失误（3）
4、角色认知，接受现实，工作积极（4）
5、进步有递进性，具备明显工作价值的提升（5）</t>
  </si>
  <si>
    <t>团队合作</t>
  </si>
  <si>
    <t>1、尊重他人，同理心倾听，接纳不同意见，合理和包容（1）
2、直言，分享他们的观点和信息使团队前进（2）
3、支持团队（领导者）的决定，即使自己有不同意见（3）
4、愿意提供即使是不属自己日常工作职责范围的帮助（4）
5、跨边界建立关系以发展非正式及正式工作网络（5）</t>
  </si>
  <si>
    <r>
      <rPr>
        <b/>
        <sz val="11"/>
        <rFont val="宋体"/>
        <charset val="134"/>
      </rPr>
      <t>第四部分：管理指标（仅管理者填写，含考核责任人）</t>
    </r>
    <r>
      <rPr>
        <b/>
        <sz val="10"/>
        <rFont val="宋体"/>
        <charset val="134"/>
      </rPr>
      <t xml:space="preserve">
1、仅针对管理者。支撑所负责的组织绩效目标的达成，考察管理者在组织氛围、团队赋能与建设，人员管理等管理能力方面，可从选、用、留、育以及工作氛围提升等方面识别。
2、请重点思考“我将如何辅导下属，帮助下属提升个人能力，如何有效管理病驱动团队从而促进团队整体绩效的持续提升，对下属赋能”
3、目标不宜过多，以1~3项为宜。</t>
    </r>
  </si>
  <si>
    <t>管理目标</t>
  </si>
  <si>
    <t>被考核人员签名确认：</t>
  </si>
  <si>
    <t>考评人签名确认：</t>
  </si>
  <si>
    <t>【填表说明】</t>
  </si>
  <si>
    <t>1、绩效管理的目的：绩效管理不仅要对员工过去取得的责任结果进行评价，更要激发员工，促进个体及团队整体绩效和能力持续提升。</t>
  </si>
  <si>
    <t>2、指标总分为100分。绩效成绩=结果指标评分*权重+过程指标评分*权重+管理指标评分*权重。</t>
  </si>
  <si>
    <t>3、考核指标总权重为100%，根据岗位进行权重的分配。</t>
  </si>
  <si>
    <t>级别</t>
  </si>
  <si>
    <t>结果指标/关键绩效指标</t>
  </si>
  <si>
    <t>过程指标/日常工作指标</t>
  </si>
  <si>
    <t>管理指标（含领导力）</t>
  </si>
  <si>
    <t>总裁级</t>
  </si>
  <si>
    <t>-</t>
  </si>
  <si>
    <t>总监/副总监级
（部门一级部门负责人）</t>
  </si>
  <si>
    <t>经理/副经理级</t>
  </si>
  <si>
    <t>主管级别</t>
  </si>
  <si>
    <t>员工级别</t>
  </si>
  <si>
    <t>不低于30%</t>
  </si>
  <si>
    <t>不高于60%</t>
  </si>
  <si>
    <t>4、绩效考核周期为月度考核。如若被考核者对绩效考核结果有异议，被考核者须在得知考核结果 2 个工作日内先与直接上级进行沟通协商，直接上级接到申诉后进行调查处理；如申诉人对处理结果仍不满意的可向所属的人力资源部门提交《绩效结果申诉申请表》，人力资源部门所处理意见为最终结果。</t>
  </si>
  <si>
    <t>5、书面件（一式两份)绩效考核签署完毕后，一份：以一级部门为单位存档留存（存档时间为2年），一份：员工留存，以便随时查阅，并扫描电子版提交至人力资源部。</t>
  </si>
  <si>
    <t>考核分数及等级设置</t>
  </si>
  <si>
    <t>1、100（含）&lt;考核分数&lt;120分（含）为优秀A，最重要的目标在完成效果上显著地超出期望；</t>
  </si>
  <si>
    <t>2、90（含）&lt;考核分数&lt;100分为良好B，重要目标能够如期完成质量及效果超出期望；</t>
  </si>
  <si>
    <t>3、80（含）&lt;分考核分数&lt;90为称职C，目标的质量及进度达到预期水平；</t>
  </si>
  <si>
    <t>4、60（含）&lt;分考核分数&lt;80为需改进D，重要目标未能如期完成，工作质量有明显改进空间；</t>
  </si>
  <si>
    <t>5、考核分数60分(不含）以下为不及格E，质量或进度标水平有较大偏差，需投入较大资源才可弥补。</t>
  </si>
  <si>
    <t>注意：（1）本条DE等级均属于不能胜任岗位工作。（2）人力资源部对考评过程有监督权，对于不符合本制度规定或者公司其他制度规定的情形的，有权要求重新进行考评，并不计算在当月绩效评分。</t>
  </si>
  <si>
    <r>
      <rPr>
        <b/>
        <sz val="11"/>
        <rFont val="宋体"/>
        <charset val="134"/>
      </rPr>
      <t>第一部分：结果指标</t>
    </r>
    <r>
      <rPr>
        <sz val="11"/>
        <rFont val="宋体"/>
        <charset val="134"/>
      </rPr>
      <t xml:space="preserve">
【填写说明】
1、即关键性指标（KPI）来自于公司总体战略目标的分解，反映对价值创造最具影响力的关键驱动因素，依据公司的经营业绩指标逐步分解到部门，再由部门分解到各个岗位，依次采用层层分解，并用定量或定性的指标确定下来。
2、指标设置不宜过多，</t>
    </r>
    <r>
      <rPr>
        <sz val="11"/>
        <rFont val="宋体"/>
        <charset val="134"/>
      </rPr>
      <t>2</t>
    </r>
    <r>
      <rPr>
        <sz val="11"/>
        <rFont val="宋体"/>
        <charset val="134"/>
      </rPr>
      <t>-6个为宜。
3、考核目标：底线值指的是达到该指标的最低要求，达标值指的是达到该指标的衡量标准中的要求，挑战值指的是员工达成超过了该指标的衡量标准要求。
4、实际完成结果：填写实际的完成情况。
5、得分=得分*权重
6、一般一项考核指标权重不宜超过40%
7、得分=（实际完成结果/任务目标值）*权重</t>
    </r>
  </si>
  <si>
    <r>
      <rPr>
        <b/>
        <sz val="11"/>
        <rFont val="宋体"/>
        <charset val="134"/>
      </rPr>
      <t>第二部分：过程指标</t>
    </r>
    <r>
      <rPr>
        <sz val="11"/>
        <rFont val="宋体"/>
        <charset val="134"/>
      </rPr>
      <t xml:space="preserve">
【填写说明】 
1、即日常工作指标（CPI），是指员工在考核期内应完成的、日常的主要工作及其效果的描述，主要考核工作职责范围内的相对长期性、过程性、辅助性、难以量化的工作任务。过程指标须是明确具体的、相互认可的、可实现的和与公司经营目标密切相关的。
2、强调“个人有效产出”，体现个人的工作贡献。
3、目标项设置不宜过多，要聚焦，以</t>
    </r>
    <r>
      <rPr>
        <sz val="11"/>
        <rFont val="宋体"/>
        <charset val="134"/>
      </rPr>
      <t>3</t>
    </r>
    <r>
      <rPr>
        <sz val="11"/>
        <rFont val="宋体"/>
        <charset val="134"/>
      </rPr>
      <t>~</t>
    </r>
    <r>
      <rPr>
        <sz val="11"/>
        <rFont val="宋体"/>
        <charset val="134"/>
      </rPr>
      <t>6</t>
    </r>
    <r>
      <rPr>
        <sz val="11"/>
        <rFont val="宋体"/>
        <charset val="134"/>
      </rPr>
      <t>项为宜。
4、关键举措：针对目标及关键成功因素，所采取的举措；举措需要明确：时间节点，节点目标等。
5、衡量标准：是指对重点工作目标所设定的评判标准，打分标准；</t>
    </r>
  </si>
  <si>
    <r>
      <rPr>
        <b/>
        <sz val="11"/>
        <rFont val="宋体"/>
        <charset val="134"/>
      </rPr>
      <t>第三部分：行为指标</t>
    </r>
    <r>
      <rPr>
        <sz val="11"/>
        <rFont val="宋体"/>
        <charset val="134"/>
      </rPr>
      <t xml:space="preserve">
【填写说明】
1、行为指标从行为指标库中选取，建议结合岗位情况、当月重点工作内容等来进行选取；。
2、指标设置不宜过多，不超过5个为宜。</t>
    </r>
  </si>
  <si>
    <r>
      <rPr>
        <b/>
        <sz val="11"/>
        <rFont val="宋体"/>
        <charset val="134"/>
      </rPr>
      <t>第四部分：管理指标（仅管理者填写，含考核责任人）</t>
    </r>
    <r>
      <rPr>
        <sz val="11"/>
        <rFont val="宋体"/>
        <charset val="134"/>
      </rPr>
      <t xml:space="preserve">
【填写说明】
1、仅针对管理者。支撑所负责的组织绩效目标的达成，考察管理者在组织氛围、团队赋能与建设，人员管理等管理能力方面，可从选、用、留、育以及工作氛围提升等方面识别。
2、请重点思考“我将如何辅导下属，帮助下属提升个人能力，如何有效管理病驱动团队从而促进团队整体绩效的持续提升，对下属赋能”
3、目标不宜过多，以1~3项为宜。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</si>
</sst>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37">
    <font>
      <sz val="11"/>
      <name val="宋体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b/>
      <sz val="10"/>
      <name val="宋体"/>
      <charset val="134"/>
    </font>
    <font>
      <b/>
      <sz val="14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b/>
      <sz val="12"/>
      <color rgb="FFFF0000"/>
      <name val="宋体"/>
      <charset val="134"/>
    </font>
    <font>
      <b/>
      <sz val="9"/>
      <name val="宋体"/>
      <charset val="134"/>
    </font>
    <font>
      <b/>
      <sz val="10"/>
      <color theme="3" tint="0.399945066682943"/>
      <name val="宋体"/>
      <charset val="134"/>
    </font>
    <font>
      <b/>
      <sz val="9"/>
      <color theme="3" tint="0.399945066682943"/>
      <name val="宋体"/>
      <charset val="134"/>
    </font>
    <font>
      <b/>
      <sz val="10"/>
      <color rgb="FFA6A6A6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8"/>
      <name val="宋体"/>
      <charset val="134"/>
    </font>
    <font>
      <b/>
      <sz val="8"/>
      <color rgb="FFA6A6A6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7" fillId="0" borderId="0" applyFont="0" applyFill="0" applyBorder="0" applyAlignment="0" applyProtection="0">
      <alignment vertical="center"/>
    </xf>
    <xf numFmtId="44" fontId="17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42" fontId="17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10" borderId="1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1" borderId="16" applyNumberFormat="0" applyAlignment="0" applyProtection="0">
      <alignment vertical="center"/>
    </xf>
    <xf numFmtId="0" fontId="27" fillId="12" borderId="17" applyNumberFormat="0" applyAlignment="0" applyProtection="0">
      <alignment vertical="center"/>
    </xf>
    <xf numFmtId="0" fontId="28" fillId="12" borderId="16" applyNumberFormat="0" applyAlignment="0" applyProtection="0">
      <alignment vertical="center"/>
    </xf>
    <xf numFmtId="0" fontId="29" fillId="13" borderId="18" applyNumberFormat="0" applyAlignment="0" applyProtection="0">
      <alignment vertical="center"/>
    </xf>
    <xf numFmtId="0" fontId="30" fillId="0" borderId="19" applyNumberFormat="0" applyFill="0" applyAlignment="0" applyProtection="0">
      <alignment vertical="center"/>
    </xf>
    <xf numFmtId="0" fontId="31" fillId="0" borderId="20" applyNumberFormat="0" applyFill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5" fillId="17" borderId="0" applyNumberFormat="0" applyBorder="0" applyAlignment="0" applyProtection="0">
      <alignment vertical="center"/>
    </xf>
    <xf numFmtId="0" fontId="36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5" fillId="20" borderId="0" applyNumberFormat="0" applyBorder="0" applyAlignment="0" applyProtection="0">
      <alignment vertical="center"/>
    </xf>
    <xf numFmtId="0" fontId="35" fillId="21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5" fillId="24" borderId="0" applyNumberFormat="0" applyBorder="0" applyAlignment="0" applyProtection="0">
      <alignment vertical="center"/>
    </xf>
    <xf numFmtId="0" fontId="35" fillId="25" borderId="0" applyNumberFormat="0" applyBorder="0" applyAlignment="0" applyProtection="0">
      <alignment vertical="center"/>
    </xf>
    <xf numFmtId="0" fontId="36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5" fillId="28" borderId="0" applyNumberFormat="0" applyBorder="0" applyAlignment="0" applyProtection="0">
      <alignment vertical="center"/>
    </xf>
    <xf numFmtId="0" fontId="35" fillId="29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5" fillId="32" borderId="0" applyNumberFormat="0" applyBorder="0" applyAlignment="0" applyProtection="0">
      <alignment vertical="center"/>
    </xf>
    <xf numFmtId="0" fontId="35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5" fillId="36" borderId="0" applyNumberFormat="0" applyBorder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6" fillId="38" borderId="0" applyNumberFormat="0" applyBorder="0" applyAlignment="0" applyProtection="0">
      <alignment vertical="center"/>
    </xf>
    <xf numFmtId="0" fontId="36" fillId="39" borderId="0" applyNumberFormat="0" applyBorder="0" applyAlignment="0" applyProtection="0">
      <alignment vertical="center"/>
    </xf>
    <xf numFmtId="0" fontId="35" fillId="40" borderId="0" applyNumberFormat="0" applyBorder="0" applyAlignment="0" applyProtection="0">
      <alignment vertical="center"/>
    </xf>
  </cellStyleXfs>
  <cellXfs count="10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2" borderId="0" xfId="0" applyFont="1" applyFill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9" fontId="1" fillId="0" borderId="1" xfId="0" applyNumberFormat="1" applyFont="1" applyFill="1" applyBorder="1" applyAlignment="1">
      <alignment horizontal="center" vertical="center"/>
    </xf>
    <xf numFmtId="9" fontId="1" fillId="0" borderId="1" xfId="3" applyFont="1" applyFill="1" applyBorder="1" applyAlignment="1">
      <alignment horizontal="center"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Border="1">
      <alignment vertical="center"/>
    </xf>
    <xf numFmtId="0" fontId="4" fillId="0" borderId="0" xfId="0" applyFont="1">
      <alignment vertical="center"/>
    </xf>
    <xf numFmtId="9" fontId="0" fillId="0" borderId="0" xfId="3" applyFo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2" borderId="0" xfId="0" applyFont="1" applyFill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57" fontId="7" fillId="0" borderId="1" xfId="0" applyNumberFormat="1" applyFont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57" fontId="7" fillId="2" borderId="3" xfId="0" applyNumberFormat="1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9" fontId="7" fillId="2" borderId="3" xfId="3" applyFont="1" applyFill="1" applyBorder="1" applyAlignment="1">
      <alignment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9" fillId="4" borderId="8" xfId="0" applyFont="1" applyFill="1" applyBorder="1" applyAlignment="1">
      <alignment horizontal="center" vertical="center" wrapText="1"/>
    </xf>
    <xf numFmtId="9" fontId="9" fillId="4" borderId="8" xfId="3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9" fontId="9" fillId="4" borderId="1" xfId="3" applyFont="1" applyFill="1" applyBorder="1" applyAlignment="1">
      <alignment horizontal="center" vertical="center" wrapText="1"/>
    </xf>
    <xf numFmtId="0" fontId="9" fillId="5" borderId="8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9" fontId="11" fillId="0" borderId="1" xfId="3" applyNumberFormat="1" applyFont="1" applyBorder="1" applyAlignment="1">
      <alignment horizontal="center" vertical="center" wrapText="1"/>
    </xf>
    <xf numFmtId="9" fontId="11" fillId="0" borderId="1" xfId="3" applyFont="1" applyBorder="1" applyAlignment="1">
      <alignment horizontal="center" vertical="center" wrapText="1"/>
    </xf>
    <xf numFmtId="176" fontId="11" fillId="6" borderId="1" xfId="0" applyNumberFormat="1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9" fontId="13" fillId="0" borderId="1" xfId="3" applyFont="1" applyBorder="1" applyAlignment="1">
      <alignment horizontal="left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9" fillId="8" borderId="7" xfId="0" applyFont="1" applyFill="1" applyBorder="1" applyAlignment="1">
      <alignment vertical="center" wrapText="1"/>
    </xf>
    <xf numFmtId="0" fontId="14" fillId="0" borderId="10" xfId="0" applyFont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9" fillId="4" borderId="11" xfId="0" applyFont="1" applyFill="1" applyBorder="1" applyAlignment="1">
      <alignment horizontal="center" vertical="center" wrapText="1"/>
    </xf>
    <xf numFmtId="0" fontId="9" fillId="4" borderId="12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9" fontId="10" fillId="0" borderId="7" xfId="3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0" fillId="9" borderId="1" xfId="0" applyFont="1" applyFill="1" applyBorder="1" applyAlignment="1">
      <alignment horizontal="center" vertical="center" wrapText="1"/>
    </xf>
    <xf numFmtId="9" fontId="10" fillId="0" borderId="1" xfId="3" applyFont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9" fontId="12" fillId="0" borderId="1" xfId="3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5" fillId="0" borderId="1" xfId="0" applyFont="1" applyBorder="1" applyAlignment="1">
      <alignment horizontal="justify" vertical="center" wrapText="1"/>
    </xf>
    <xf numFmtId="0" fontId="16" fillId="9" borderId="1" xfId="0" applyFont="1" applyFill="1" applyBorder="1" applyAlignment="1">
      <alignment horizontal="justify" vertical="center" wrapText="1"/>
    </xf>
    <xf numFmtId="0" fontId="14" fillId="2" borderId="10" xfId="0" applyFont="1" applyFill="1" applyBorder="1" applyAlignment="1">
      <alignment horizontal="left" vertical="center" wrapText="1"/>
    </xf>
    <xf numFmtId="0" fontId="14" fillId="2" borderId="0" xfId="0" applyFont="1" applyFill="1" applyAlignment="1">
      <alignment horizontal="left" vertical="center" wrapText="1"/>
    </xf>
    <xf numFmtId="9" fontId="10" fillId="0" borderId="1" xfId="3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6" borderId="1" xfId="0" applyFont="1" applyFill="1" applyBorder="1" applyAlignment="1">
      <alignment horizontal="justify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6" borderId="1" xfId="0" applyFont="1" applyFill="1" applyBorder="1">
      <alignment vertical="center"/>
    </xf>
    <xf numFmtId="0" fontId="9" fillId="8" borderId="7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9" fontId="0" fillId="2" borderId="0" xfId="3" applyFont="1" applyFill="1">
      <alignment vertical="center"/>
    </xf>
    <xf numFmtId="0" fontId="8" fillId="2" borderId="0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4" fillId="0" borderId="0" xfId="0" applyFont="1" applyFill="1" applyAlignment="1">
      <alignment horizontal="left" vertical="top" wrapText="1"/>
    </xf>
    <xf numFmtId="0" fontId="10" fillId="6" borderId="1" xfId="0" applyFont="1" applyFill="1" applyBorder="1" applyAlignment="1">
      <alignment horizontal="left" vertical="center" wrapText="1"/>
    </xf>
    <xf numFmtId="0" fontId="4" fillId="2" borderId="0" xfId="0" applyFont="1" applyFill="1">
      <alignment vertical="center"/>
    </xf>
    <xf numFmtId="0" fontId="10" fillId="6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K82"/>
  <sheetViews>
    <sheetView tabSelected="1" zoomScale="115" zoomScaleNormal="115" workbookViewId="0">
      <selection activeCell="D51" sqref="D51"/>
    </sheetView>
  </sheetViews>
  <sheetFormatPr defaultColWidth="9" defaultRowHeight="13.5"/>
  <cols>
    <col min="1" max="1" width="15.625" customWidth="1"/>
    <col min="2" max="2" width="12.875" customWidth="1"/>
    <col min="3" max="3" width="20.375" customWidth="1"/>
    <col min="4" max="4" width="14.625" style="20" customWidth="1"/>
    <col min="5" max="5" width="25.875" customWidth="1"/>
    <col min="6" max="6" width="33.75" customWidth="1"/>
    <col min="7" max="7" width="23.125" customWidth="1"/>
    <col min="8" max="8" width="32.0416666666667" customWidth="1"/>
    <col min="9" max="9" width="12.3166666666667" customWidth="1"/>
    <col min="10" max="10" width="14.475" style="1" customWidth="1"/>
    <col min="11" max="11" width="9.375" style="1" customWidth="1"/>
    <col min="12" max="12" width="13.75" style="1" customWidth="1"/>
    <col min="13" max="13" width="8.875" style="1"/>
    <col min="14" max="14" width="12.3166666666667" style="1" customWidth="1"/>
    <col min="15" max="37" width="8.875" style="1"/>
  </cols>
  <sheetData>
    <row r="1" ht="49.15" customHeight="1" spans="1:9">
      <c r="A1" s="21" t="s">
        <v>0</v>
      </c>
      <c r="B1" s="22"/>
      <c r="C1" s="22"/>
      <c r="D1" s="22"/>
      <c r="E1" s="22"/>
      <c r="F1" s="22"/>
      <c r="G1" s="22"/>
      <c r="H1" s="22"/>
      <c r="I1" s="22"/>
    </row>
    <row r="2" ht="24.6" customHeight="1" spans="1:9">
      <c r="A2" s="23" t="s">
        <v>1</v>
      </c>
      <c r="B2" s="24"/>
      <c r="C2" s="24"/>
      <c r="D2" s="25"/>
      <c r="E2" s="26"/>
      <c r="F2" s="26"/>
      <c r="G2" s="26"/>
      <c r="H2" s="26"/>
      <c r="I2" s="26"/>
    </row>
    <row r="3" ht="18.6" customHeight="1" spans="1:9">
      <c r="A3" s="27" t="s">
        <v>2</v>
      </c>
      <c r="B3" s="28" t="s">
        <v>3</v>
      </c>
      <c r="C3" s="27" t="s">
        <v>4</v>
      </c>
      <c r="D3" s="28" t="s">
        <v>5</v>
      </c>
      <c r="E3" s="29"/>
      <c r="F3" s="29"/>
      <c r="G3" s="29"/>
      <c r="H3" s="18"/>
      <c r="I3" s="18"/>
    </row>
    <row r="4" ht="18.6" customHeight="1" spans="1:9">
      <c r="A4" s="27" t="s">
        <v>6</v>
      </c>
      <c r="B4" s="28" t="s">
        <v>7</v>
      </c>
      <c r="C4" s="27" t="s">
        <v>8</v>
      </c>
      <c r="D4" s="30" t="s">
        <v>9</v>
      </c>
      <c r="E4" s="29"/>
      <c r="F4" s="29"/>
      <c r="G4" s="29"/>
      <c r="H4" s="18"/>
      <c r="I4" s="18"/>
    </row>
    <row r="5" ht="22.9" customHeight="1" spans="1:9">
      <c r="A5" s="27" t="s">
        <v>10</v>
      </c>
      <c r="B5" s="31" t="s">
        <v>11</v>
      </c>
      <c r="C5" s="27" t="s">
        <v>12</v>
      </c>
      <c r="D5" s="28" t="s">
        <v>13</v>
      </c>
      <c r="E5" s="29"/>
      <c r="F5" s="32" t="s">
        <v>14</v>
      </c>
      <c r="G5" s="33">
        <f>SUM(I17,I23,I30,I37)</f>
        <v>94</v>
      </c>
      <c r="H5" s="34"/>
      <c r="I5" s="98"/>
    </row>
    <row r="6" s="1" customFormat="1" ht="22.9" customHeight="1" spans="1:9">
      <c r="A6" s="35"/>
      <c r="B6" s="36"/>
      <c r="C6" s="37"/>
      <c r="D6" s="38"/>
      <c r="E6" s="29"/>
      <c r="F6" s="32" t="s">
        <v>15</v>
      </c>
      <c r="G6" s="33">
        <f>SUM(K17,K23,K30,K37)</f>
        <v>0</v>
      </c>
      <c r="H6" s="34"/>
      <c r="I6" s="98"/>
    </row>
    <row r="7" s="18" customFormat="1" ht="30.6" customHeight="1" spans="1:9">
      <c r="A7" s="34" t="s">
        <v>16</v>
      </c>
      <c r="B7" s="34"/>
      <c r="C7" s="34"/>
      <c r="D7" s="34"/>
      <c r="E7" s="34"/>
      <c r="F7" s="32" t="s">
        <v>17</v>
      </c>
      <c r="G7" s="33">
        <f>SUM(M17,M23,M30,M37)</f>
        <v>0</v>
      </c>
      <c r="H7" s="34"/>
      <c r="I7" s="98"/>
    </row>
    <row r="8" s="18" customFormat="1" ht="30.6" customHeight="1" spans="1:9">
      <c r="A8" s="34"/>
      <c r="B8" s="34"/>
      <c r="C8" s="34"/>
      <c r="D8" s="34"/>
      <c r="E8" s="34"/>
      <c r="F8" s="39" t="s">
        <v>18</v>
      </c>
      <c r="G8" s="40">
        <f>SUM(O17,O23,O30,O37)</f>
        <v>0</v>
      </c>
      <c r="H8" s="34"/>
      <c r="I8" s="98"/>
    </row>
    <row r="9" ht="114" customHeight="1" spans="1:15">
      <c r="A9" s="41" t="s">
        <v>19</v>
      </c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</row>
    <row r="10" ht="19.15" customHeight="1" spans="1:15">
      <c r="A10" s="42" t="s">
        <v>20</v>
      </c>
      <c r="B10" s="42" t="s">
        <v>21</v>
      </c>
      <c r="C10" s="42" t="s">
        <v>22</v>
      </c>
      <c r="D10" s="43" t="s">
        <v>23</v>
      </c>
      <c r="E10" s="42" t="s">
        <v>24</v>
      </c>
      <c r="F10" s="42"/>
      <c r="G10" s="42"/>
      <c r="H10" s="44" t="s">
        <v>25</v>
      </c>
      <c r="I10" s="44" t="s">
        <v>26</v>
      </c>
      <c r="J10" s="44" t="s">
        <v>27</v>
      </c>
      <c r="K10" s="44" t="s">
        <v>28</v>
      </c>
      <c r="L10" s="44" t="s">
        <v>29</v>
      </c>
      <c r="M10" s="44" t="s">
        <v>30</v>
      </c>
      <c r="N10" s="44" t="s">
        <v>31</v>
      </c>
      <c r="O10" s="44" t="s">
        <v>32</v>
      </c>
    </row>
    <row r="11" spans="1:15">
      <c r="A11" s="45"/>
      <c r="B11" s="45"/>
      <c r="C11" s="45"/>
      <c r="D11" s="46"/>
      <c r="E11" s="45" t="s">
        <v>33</v>
      </c>
      <c r="F11" s="45" t="s">
        <v>34</v>
      </c>
      <c r="G11" s="45" t="s">
        <v>35</v>
      </c>
      <c r="H11" s="47"/>
      <c r="I11" s="47"/>
      <c r="J11" s="47"/>
      <c r="K11" s="47"/>
      <c r="L11" s="47"/>
      <c r="M11" s="47"/>
      <c r="N11" s="47"/>
      <c r="O11" s="47"/>
    </row>
    <row r="12" ht="65" customHeight="1" spans="1:15">
      <c r="A12" s="48">
        <v>1</v>
      </c>
      <c r="B12" s="49" t="s">
        <v>36</v>
      </c>
      <c r="C12" s="49" t="s">
        <v>37</v>
      </c>
      <c r="D12" s="50">
        <v>0.3</v>
      </c>
      <c r="E12" s="51">
        <v>0.8</v>
      </c>
      <c r="F12" s="51">
        <v>1</v>
      </c>
      <c r="G12" s="51">
        <v>1.2</v>
      </c>
      <c r="H12" s="52" t="s">
        <v>38</v>
      </c>
      <c r="I12" s="99">
        <f>90*D12</f>
        <v>27</v>
      </c>
      <c r="J12" s="52"/>
      <c r="K12" s="99"/>
      <c r="L12" s="52"/>
      <c r="M12" s="99"/>
      <c r="N12" s="52"/>
      <c r="O12" s="99"/>
    </row>
    <row r="13" ht="44" customHeight="1" spans="1:15">
      <c r="A13" s="48">
        <v>2</v>
      </c>
      <c r="B13" s="49" t="s">
        <v>39</v>
      </c>
      <c r="C13" s="49" t="s">
        <v>40</v>
      </c>
      <c r="D13" s="50">
        <v>0.2</v>
      </c>
      <c r="E13" s="51">
        <v>0.8</v>
      </c>
      <c r="F13" s="51">
        <v>1</v>
      </c>
      <c r="G13" s="51">
        <v>1.2</v>
      </c>
      <c r="H13" s="52" t="s">
        <v>41</v>
      </c>
      <c r="I13" s="99">
        <f>100*D13</f>
        <v>20</v>
      </c>
      <c r="J13" s="52"/>
      <c r="K13" s="99"/>
      <c r="L13" s="52"/>
      <c r="M13" s="99"/>
      <c r="N13" s="52"/>
      <c r="O13" s="99"/>
    </row>
    <row r="14" ht="24" spans="1:15">
      <c r="A14" s="48">
        <v>2</v>
      </c>
      <c r="B14" s="49" t="s">
        <v>42</v>
      </c>
      <c r="C14" s="49" t="s">
        <v>43</v>
      </c>
      <c r="D14" s="51">
        <v>0.25</v>
      </c>
      <c r="E14" s="50">
        <v>0.6</v>
      </c>
      <c r="F14" s="51">
        <v>1</v>
      </c>
      <c r="G14" s="51">
        <v>1.2</v>
      </c>
      <c r="H14" s="53" t="s">
        <v>44</v>
      </c>
      <c r="I14" s="99">
        <f>80*D14</f>
        <v>20</v>
      </c>
      <c r="J14" s="53"/>
      <c r="K14" s="99"/>
      <c r="L14" s="53"/>
      <c r="M14" s="99"/>
      <c r="N14" s="53"/>
      <c r="O14" s="99"/>
    </row>
    <row r="15" ht="19.9" customHeight="1" spans="1:15">
      <c r="A15" s="54" t="s">
        <v>45</v>
      </c>
      <c r="B15" s="55"/>
      <c r="C15" s="56"/>
      <c r="D15" s="57"/>
      <c r="E15" s="57"/>
      <c r="F15" s="57"/>
      <c r="G15" s="57"/>
      <c r="H15" s="58"/>
      <c r="I15" s="58"/>
      <c r="J15" s="58"/>
      <c r="K15" s="58"/>
      <c r="L15" s="58"/>
      <c r="M15" s="58"/>
      <c r="N15" s="58"/>
      <c r="O15" s="58"/>
    </row>
    <row r="16" ht="24" customHeight="1" spans="1:15">
      <c r="A16" s="54"/>
      <c r="B16" s="55"/>
      <c r="C16" s="56"/>
      <c r="D16" s="57"/>
      <c r="E16" s="59"/>
      <c r="F16" s="59"/>
      <c r="G16" s="59"/>
      <c r="H16" s="58"/>
      <c r="I16" s="58"/>
      <c r="J16" s="58"/>
      <c r="K16" s="58"/>
      <c r="L16" s="58"/>
      <c r="M16" s="58"/>
      <c r="N16" s="58"/>
      <c r="O16" s="58"/>
    </row>
    <row r="17" ht="24" customHeight="1" spans="1:15">
      <c r="A17" s="60"/>
      <c r="B17" s="60"/>
      <c r="C17" s="60"/>
      <c r="D17" s="60"/>
      <c r="E17" s="60"/>
      <c r="F17" s="60"/>
      <c r="G17" s="60"/>
      <c r="H17" s="61"/>
      <c r="I17" s="87">
        <f>SUM(I12:I16)</f>
        <v>67</v>
      </c>
      <c r="J17" s="61" t="s">
        <v>46</v>
      </c>
      <c r="K17" s="87">
        <f t="shared" ref="K17:O17" si="0">SUM(K12:K16)</f>
        <v>0</v>
      </c>
      <c r="L17" s="61" t="s">
        <v>46</v>
      </c>
      <c r="M17" s="87">
        <f t="shared" si="0"/>
        <v>0</v>
      </c>
      <c r="N17" s="61" t="s">
        <v>46</v>
      </c>
      <c r="O17" s="87">
        <f>SUM(O12:O16)</f>
        <v>0</v>
      </c>
    </row>
    <row r="18" ht="103.15" customHeight="1" spans="1:15">
      <c r="A18" s="62" t="s">
        <v>47</v>
      </c>
      <c r="B18" s="63"/>
      <c r="C18" s="63"/>
      <c r="D18" s="63"/>
      <c r="E18" s="63"/>
      <c r="F18" s="63"/>
      <c r="G18" s="63"/>
      <c r="H18" s="63"/>
      <c r="I18" s="63"/>
      <c r="J18" s="100"/>
      <c r="K18" s="100"/>
      <c r="L18" s="100"/>
      <c r="M18" s="100"/>
      <c r="N18" s="100"/>
      <c r="O18" s="100"/>
    </row>
    <row r="19" ht="23.25" customHeight="1" spans="1:15">
      <c r="A19" s="42" t="s">
        <v>20</v>
      </c>
      <c r="B19" s="64" t="s">
        <v>48</v>
      </c>
      <c r="C19" s="65"/>
      <c r="D19" s="43" t="s">
        <v>23</v>
      </c>
      <c r="E19" s="42" t="s">
        <v>49</v>
      </c>
      <c r="F19" s="42" t="s">
        <v>50</v>
      </c>
      <c r="G19" s="66" t="s">
        <v>22</v>
      </c>
      <c r="H19" s="47" t="s">
        <v>51</v>
      </c>
      <c r="I19" s="47" t="s">
        <v>26</v>
      </c>
      <c r="J19" s="47" t="s">
        <v>27</v>
      </c>
      <c r="K19" s="47" t="s">
        <v>28</v>
      </c>
      <c r="L19" s="47" t="s">
        <v>29</v>
      </c>
      <c r="M19" s="47" t="s">
        <v>30</v>
      </c>
      <c r="N19" s="47" t="s">
        <v>31</v>
      </c>
      <c r="O19" s="47" t="s">
        <v>32</v>
      </c>
    </row>
    <row r="20" ht="31.9" customHeight="1" spans="1:15">
      <c r="A20" s="48">
        <v>1</v>
      </c>
      <c r="B20" s="67" t="s">
        <v>52</v>
      </c>
      <c r="C20" s="68"/>
      <c r="D20" s="69">
        <v>0.1</v>
      </c>
      <c r="E20" s="49" t="s">
        <v>53</v>
      </c>
      <c r="F20" s="70">
        <v>2.29</v>
      </c>
      <c r="G20" s="49" t="s">
        <v>54</v>
      </c>
      <c r="H20" s="71" t="s">
        <v>55</v>
      </c>
      <c r="I20" s="71">
        <v>10</v>
      </c>
      <c r="J20" s="71"/>
      <c r="K20" s="71"/>
      <c r="L20" s="71"/>
      <c r="M20" s="71"/>
      <c r="N20" s="71"/>
      <c r="O20" s="71"/>
    </row>
    <row r="21" ht="24" spans="1:15">
      <c r="A21" s="48">
        <v>2</v>
      </c>
      <c r="B21" s="48" t="s">
        <v>56</v>
      </c>
      <c r="C21" s="48"/>
      <c r="D21" s="72">
        <v>0.1</v>
      </c>
      <c r="E21" s="49" t="s">
        <v>57</v>
      </c>
      <c r="F21" s="70">
        <v>2.29</v>
      </c>
      <c r="G21" s="49" t="s">
        <v>58</v>
      </c>
      <c r="H21" s="71" t="s">
        <v>59</v>
      </c>
      <c r="I21" s="71">
        <v>7</v>
      </c>
      <c r="J21" s="71"/>
      <c r="K21" s="71"/>
      <c r="L21" s="71"/>
      <c r="M21" s="71"/>
      <c r="N21" s="71"/>
      <c r="O21" s="71"/>
    </row>
    <row r="22" ht="31.9" customHeight="1" spans="1:15">
      <c r="A22" s="54" t="s">
        <v>45</v>
      </c>
      <c r="B22" s="73"/>
      <c r="C22" s="73"/>
      <c r="D22" s="74"/>
      <c r="E22" s="75"/>
      <c r="F22" s="76"/>
      <c r="G22" s="75"/>
      <c r="H22" s="77"/>
      <c r="I22" s="77"/>
      <c r="J22" s="77"/>
      <c r="K22" s="77"/>
      <c r="L22" s="77"/>
      <c r="M22" s="77"/>
      <c r="N22" s="77"/>
      <c r="O22" s="77"/>
    </row>
    <row r="23" s="1" customFormat="1" ht="29.45" customHeight="1" spans="1:15">
      <c r="A23" s="60"/>
      <c r="B23" s="60"/>
      <c r="C23" s="60"/>
      <c r="D23" s="60"/>
      <c r="E23" s="60"/>
      <c r="F23" s="60"/>
      <c r="G23" s="60"/>
      <c r="H23" s="61"/>
      <c r="I23" s="87">
        <f>SUM(I20:I22)</f>
        <v>17</v>
      </c>
      <c r="J23" s="61" t="s">
        <v>46</v>
      </c>
      <c r="K23" s="87">
        <f t="shared" ref="K23:O23" si="1">SUM(K20:K22)</f>
        <v>0</v>
      </c>
      <c r="L23" s="61" t="s">
        <v>46</v>
      </c>
      <c r="M23" s="87">
        <f t="shared" si="1"/>
        <v>0</v>
      </c>
      <c r="N23" s="61" t="s">
        <v>46</v>
      </c>
      <c r="O23" s="87">
        <f t="shared" si="1"/>
        <v>0</v>
      </c>
    </row>
    <row r="24" ht="71.45" customHeight="1" spans="1:15">
      <c r="A24" s="78" t="s">
        <v>60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</row>
    <row r="25" ht="32.45" customHeight="1" spans="1:15">
      <c r="A25" s="42" t="s">
        <v>20</v>
      </c>
      <c r="B25" s="42" t="s">
        <v>61</v>
      </c>
      <c r="C25" s="42"/>
      <c r="D25" s="43" t="s">
        <v>23</v>
      </c>
      <c r="E25" s="42" t="s">
        <v>50</v>
      </c>
      <c r="F25" s="42" t="s">
        <v>22</v>
      </c>
      <c r="G25" s="42"/>
      <c r="H25" s="47" t="s">
        <v>51</v>
      </c>
      <c r="I25" s="47" t="s">
        <v>26</v>
      </c>
      <c r="J25" s="47" t="s">
        <v>27</v>
      </c>
      <c r="K25" s="47" t="s">
        <v>28</v>
      </c>
      <c r="L25" s="47" t="s">
        <v>29</v>
      </c>
      <c r="M25" s="47" t="s">
        <v>30</v>
      </c>
      <c r="N25" s="47" t="s">
        <v>31</v>
      </c>
      <c r="O25" s="47" t="s">
        <v>32</v>
      </c>
    </row>
    <row r="26" s="19" customFormat="1" ht="84" customHeight="1" spans="1:37">
      <c r="A26" s="48">
        <v>1</v>
      </c>
      <c r="B26" s="48" t="s">
        <v>62</v>
      </c>
      <c r="C26" s="48"/>
      <c r="D26" s="80">
        <v>0.05</v>
      </c>
      <c r="E26" s="48">
        <v>2.29</v>
      </c>
      <c r="F26" s="81" t="s">
        <v>63</v>
      </c>
      <c r="G26" s="81"/>
      <c r="H26" s="82" t="s">
        <v>64</v>
      </c>
      <c r="I26" s="101">
        <v>5</v>
      </c>
      <c r="J26" s="82"/>
      <c r="K26" s="101"/>
      <c r="L26" s="82"/>
      <c r="M26" s="101"/>
      <c r="N26" s="82"/>
      <c r="O26" s="101"/>
      <c r="P26" s="102"/>
      <c r="Q26" s="102"/>
      <c r="R26" s="102"/>
      <c r="S26" s="102"/>
      <c r="T26" s="102"/>
      <c r="U26" s="102"/>
      <c r="V26" s="102"/>
      <c r="W26" s="10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</row>
    <row r="27" s="19" customFormat="1" ht="88.5" customHeight="1" spans="1:37">
      <c r="A27" s="48">
        <v>2</v>
      </c>
      <c r="B27" s="48" t="s">
        <v>65</v>
      </c>
      <c r="C27" s="48"/>
      <c r="D27" s="80">
        <v>0.05</v>
      </c>
      <c r="E27" s="48">
        <v>2.29</v>
      </c>
      <c r="F27" s="81" t="s">
        <v>66</v>
      </c>
      <c r="G27" s="81"/>
      <c r="H27" s="82" t="s">
        <v>67</v>
      </c>
      <c r="I27" s="101">
        <f>100*D27</f>
        <v>5</v>
      </c>
      <c r="J27" s="82"/>
      <c r="K27" s="101"/>
      <c r="L27" s="82"/>
      <c r="M27" s="101"/>
      <c r="N27" s="82"/>
      <c r="O27" s="101"/>
      <c r="P27" s="102"/>
      <c r="Q27" s="102"/>
      <c r="R27" s="102"/>
      <c r="S27" s="102"/>
      <c r="T27" s="102"/>
      <c r="U27" s="102"/>
      <c r="V27" s="102"/>
      <c r="W27" s="10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</row>
    <row r="28" s="19" customFormat="1" ht="77" customHeight="1" spans="1:37">
      <c r="A28" s="48">
        <v>3</v>
      </c>
      <c r="B28" s="48" t="s">
        <v>68</v>
      </c>
      <c r="C28" s="48"/>
      <c r="D28" s="80"/>
      <c r="E28" s="83"/>
      <c r="F28" s="84" t="s">
        <v>69</v>
      </c>
      <c r="G28" s="85"/>
      <c r="H28" s="86"/>
      <c r="I28" s="103"/>
      <c r="J28" s="86"/>
      <c r="K28" s="103"/>
      <c r="L28" s="86"/>
      <c r="M28" s="103"/>
      <c r="N28" s="86"/>
      <c r="O28" s="103"/>
      <c r="P28" s="102"/>
      <c r="Q28" s="102"/>
      <c r="R28" s="102"/>
      <c r="S28" s="102"/>
      <c r="T28" s="102"/>
      <c r="U28" s="102"/>
      <c r="V28" s="102"/>
      <c r="W28" s="10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</row>
    <row r="29" s="19" customFormat="1" ht="83" customHeight="1" spans="1:37">
      <c r="A29" s="48">
        <v>4</v>
      </c>
      <c r="B29" s="48" t="s">
        <v>70</v>
      </c>
      <c r="C29" s="48"/>
      <c r="D29" s="80"/>
      <c r="E29" s="83"/>
      <c r="F29" s="84" t="s">
        <v>71</v>
      </c>
      <c r="G29" s="85"/>
      <c r="H29" s="86"/>
      <c r="I29" s="103"/>
      <c r="J29" s="86"/>
      <c r="K29" s="103"/>
      <c r="L29" s="86"/>
      <c r="M29" s="103"/>
      <c r="N29" s="86"/>
      <c r="O29" s="103"/>
      <c r="P29" s="102"/>
      <c r="Q29" s="102"/>
      <c r="R29" s="102"/>
      <c r="S29" s="102"/>
      <c r="T29" s="102"/>
      <c r="U29" s="102"/>
      <c r="V29" s="102"/>
      <c r="W29" s="10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</row>
    <row r="30" ht="31.5" customHeight="1" spans="1:15">
      <c r="A30" s="54"/>
      <c r="B30" s="54"/>
      <c r="C30" s="54"/>
      <c r="D30" s="54"/>
      <c r="E30" s="54"/>
      <c r="F30" s="54"/>
      <c r="G30" s="54"/>
      <c r="H30" s="87"/>
      <c r="I30" s="87">
        <f>SUM(I26:I29)</f>
        <v>10</v>
      </c>
      <c r="J30" s="87" t="s">
        <v>46</v>
      </c>
      <c r="K30" s="87">
        <f t="shared" ref="K30:O30" si="2">SUM(K26:K29)</f>
        <v>0</v>
      </c>
      <c r="L30" s="87" t="s">
        <v>46</v>
      </c>
      <c r="M30" s="87">
        <f t="shared" si="2"/>
        <v>0</v>
      </c>
      <c r="N30" s="87" t="s">
        <v>46</v>
      </c>
      <c r="O30" s="87">
        <f t="shared" si="2"/>
        <v>0</v>
      </c>
    </row>
    <row r="31" ht="71.45" customHeight="1" spans="1:15">
      <c r="A31" s="88" t="s">
        <v>72</v>
      </c>
      <c r="B31" s="89"/>
      <c r="C31" s="89"/>
      <c r="D31" s="89"/>
      <c r="E31" s="89"/>
      <c r="F31" s="89"/>
      <c r="G31" s="89"/>
      <c r="H31" s="89"/>
      <c r="I31" s="89"/>
      <c r="J31" s="89"/>
      <c r="K31" s="89"/>
      <c r="L31" s="89"/>
      <c r="M31" s="89"/>
      <c r="N31" s="89"/>
      <c r="O31" s="89"/>
    </row>
    <row r="32" ht="32.45" customHeight="1" spans="1:15">
      <c r="A32" s="42" t="s">
        <v>20</v>
      </c>
      <c r="B32" s="64" t="s">
        <v>73</v>
      </c>
      <c r="C32" s="65"/>
      <c r="D32" s="43" t="s">
        <v>23</v>
      </c>
      <c r="E32" s="42" t="s">
        <v>49</v>
      </c>
      <c r="F32" s="42" t="s">
        <v>50</v>
      </c>
      <c r="G32" s="66" t="s">
        <v>22</v>
      </c>
      <c r="H32" s="47" t="s">
        <v>51</v>
      </c>
      <c r="I32" s="47" t="s">
        <v>26</v>
      </c>
      <c r="J32" s="47" t="s">
        <v>27</v>
      </c>
      <c r="K32" s="47" t="s">
        <v>28</v>
      </c>
      <c r="L32" s="47" t="s">
        <v>29</v>
      </c>
      <c r="M32" s="47" t="s">
        <v>30</v>
      </c>
      <c r="N32" s="47" t="s">
        <v>31</v>
      </c>
      <c r="O32" s="47" t="s">
        <v>32</v>
      </c>
    </row>
    <row r="33" s="19" customFormat="1" ht="32" customHeight="1" spans="1:37">
      <c r="A33" s="67"/>
      <c r="B33" s="84"/>
      <c r="C33" s="85"/>
      <c r="D33" s="80"/>
      <c r="E33" s="81"/>
      <c r="F33" s="48"/>
      <c r="G33" s="49"/>
      <c r="H33" s="82"/>
      <c r="I33" s="101"/>
      <c r="J33" s="82"/>
      <c r="K33" s="101"/>
      <c r="L33" s="82"/>
      <c r="M33" s="101"/>
      <c r="N33" s="82"/>
      <c r="O33" s="101"/>
      <c r="P33" s="102"/>
      <c r="Q33" s="102"/>
      <c r="R33" s="102"/>
      <c r="S33" s="102"/>
      <c r="T33" s="102"/>
      <c r="U33" s="102"/>
      <c r="V33" s="102"/>
      <c r="W33" s="10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</row>
    <row r="34" s="19" customFormat="1" ht="32" customHeight="1" spans="1:37">
      <c r="A34" s="67"/>
      <c r="B34" s="48"/>
      <c r="C34" s="48"/>
      <c r="D34" s="80"/>
      <c r="E34" s="81"/>
      <c r="F34" s="48"/>
      <c r="G34" s="48"/>
      <c r="H34" s="82"/>
      <c r="I34" s="101"/>
      <c r="J34" s="86"/>
      <c r="K34" s="101"/>
      <c r="L34" s="86"/>
      <c r="M34" s="101"/>
      <c r="N34" s="86"/>
      <c r="O34" s="101"/>
      <c r="P34" s="102"/>
      <c r="Q34" s="102"/>
      <c r="R34" s="102"/>
      <c r="S34" s="102"/>
      <c r="T34" s="102"/>
      <c r="U34" s="102"/>
      <c r="V34" s="102"/>
      <c r="W34" s="102"/>
      <c r="X34" s="102"/>
      <c r="Y34" s="102"/>
      <c r="Z34" s="102"/>
      <c r="AA34" s="102"/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</row>
    <row r="35" s="19" customFormat="1" ht="32" customHeight="1" spans="1:37">
      <c r="A35" s="48"/>
      <c r="B35" s="90"/>
      <c r="C35" s="91"/>
      <c r="D35" s="80"/>
      <c r="E35" s="81"/>
      <c r="F35" s="83"/>
      <c r="G35" s="49"/>
      <c r="H35" s="92"/>
      <c r="I35" s="103"/>
      <c r="J35" s="86"/>
      <c r="K35" s="103"/>
      <c r="L35" s="86"/>
      <c r="M35" s="103"/>
      <c r="N35" s="86"/>
      <c r="O35" s="103"/>
      <c r="P35" s="102"/>
      <c r="Q35" s="102"/>
      <c r="R35" s="102"/>
      <c r="S35" s="102"/>
      <c r="T35" s="102"/>
      <c r="U35" s="102"/>
      <c r="V35" s="102"/>
      <c r="W35" s="102"/>
      <c r="X35" s="102"/>
      <c r="Y35" s="102"/>
      <c r="Z35" s="102"/>
      <c r="AA35" s="102"/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</row>
    <row r="36" s="19" customFormat="1" ht="32" customHeight="1" spans="1:37">
      <c r="A36" s="48"/>
      <c r="B36" s="67"/>
      <c r="C36" s="68"/>
      <c r="D36" s="80"/>
      <c r="E36" s="81"/>
      <c r="F36" s="83"/>
      <c r="G36" s="49"/>
      <c r="H36" s="86"/>
      <c r="I36" s="103"/>
      <c r="J36" s="86"/>
      <c r="K36" s="103"/>
      <c r="L36" s="86"/>
      <c r="M36" s="103"/>
      <c r="N36" s="86"/>
      <c r="O36" s="103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</row>
    <row r="37" ht="31.5" customHeight="1" spans="1:15">
      <c r="A37" s="93"/>
      <c r="B37" s="94"/>
      <c r="C37" s="94"/>
      <c r="D37" s="94"/>
      <c r="E37" s="94"/>
      <c r="F37" s="94"/>
      <c r="G37" s="95"/>
      <c r="H37" s="96"/>
      <c r="I37" s="96">
        <f>SUM(I33:I35)</f>
        <v>0</v>
      </c>
      <c r="J37" s="96" t="s">
        <v>46</v>
      </c>
      <c r="K37" s="96">
        <f t="shared" ref="K37:O37" si="3">SUM(K33:K35)</f>
        <v>0</v>
      </c>
      <c r="L37" s="96" t="s">
        <v>46</v>
      </c>
      <c r="M37" s="96">
        <f t="shared" si="3"/>
        <v>0</v>
      </c>
      <c r="N37" s="96" t="s">
        <v>46</v>
      </c>
      <c r="O37" s="96">
        <f t="shared" si="3"/>
        <v>0</v>
      </c>
    </row>
    <row r="38" s="1" customFormat="1" spans="4:4">
      <c r="D38" s="97"/>
    </row>
    <row r="39" s="1" customFormat="1" spans="4:4">
      <c r="D39" s="97"/>
    </row>
    <row r="40" s="1" customFormat="1" spans="4:4">
      <c r="D40" s="97"/>
    </row>
    <row r="41" s="1" customFormat="1" spans="1:7">
      <c r="A41" s="11" t="s">
        <v>74</v>
      </c>
      <c r="D41" s="97"/>
      <c r="E41" s="11" t="s">
        <v>75</v>
      </c>
      <c r="G41" s="5"/>
    </row>
    <row r="42" s="1" customFormat="1" spans="4:4">
      <c r="D42" s="97"/>
    </row>
    <row r="43" s="1" customFormat="1" spans="4:4">
      <c r="D43" s="97"/>
    </row>
    <row r="44" s="1" customFormat="1" spans="4:4">
      <c r="D44" s="97"/>
    </row>
    <row r="45" s="1" customFormat="1" spans="4:4">
      <c r="D45" s="97"/>
    </row>
    <row r="46" s="1" customFormat="1" spans="4:4">
      <c r="D46" s="97"/>
    </row>
    <row r="47" s="1" customFormat="1" spans="4:4">
      <c r="D47" s="97"/>
    </row>
    <row r="48" s="1" customFormat="1" spans="4:4">
      <c r="D48" s="97"/>
    </row>
    <row r="49" s="1" customFormat="1" spans="4:4">
      <c r="D49" s="97"/>
    </row>
    <row r="50" s="1" customFormat="1" spans="4:4">
      <c r="D50" s="97"/>
    </row>
    <row r="51" s="1" customFormat="1" spans="4:4">
      <c r="D51" s="97"/>
    </row>
    <row r="52" s="1" customFormat="1" spans="4:4">
      <c r="D52" s="97"/>
    </row>
    <row r="53" s="1" customFormat="1" spans="4:4">
      <c r="D53" s="97"/>
    </row>
    <row r="54" s="1" customFormat="1" spans="4:4">
      <c r="D54" s="97"/>
    </row>
    <row r="55" s="1" customFormat="1" spans="4:4">
      <c r="D55" s="97"/>
    </row>
    <row r="56" s="1" customFormat="1" spans="4:4">
      <c r="D56" s="97"/>
    </row>
    <row r="57" s="1" customFormat="1" spans="4:4">
      <c r="D57" s="97"/>
    </row>
    <row r="58" s="1" customFormat="1" spans="4:4">
      <c r="D58" s="97"/>
    </row>
    <row r="59" s="1" customFormat="1" spans="4:4">
      <c r="D59" s="97"/>
    </row>
    <row r="60" s="1" customFormat="1" spans="4:4">
      <c r="D60" s="97"/>
    </row>
    <row r="61" s="1" customFormat="1" spans="4:4">
      <c r="D61" s="97"/>
    </row>
    <row r="62" s="1" customFormat="1" spans="4:4">
      <c r="D62" s="97"/>
    </row>
    <row r="63" s="1" customFormat="1" spans="4:4">
      <c r="D63" s="97"/>
    </row>
    <row r="64" s="1" customFormat="1" spans="4:4">
      <c r="D64" s="97"/>
    </row>
    <row r="65" s="1" customFormat="1" spans="4:4">
      <c r="D65" s="97"/>
    </row>
    <row r="66" s="1" customFormat="1" spans="4:4">
      <c r="D66" s="97"/>
    </row>
    <row r="67" s="1" customFormat="1" spans="4:4">
      <c r="D67" s="97"/>
    </row>
    <row r="68" s="1" customFormat="1" spans="4:4">
      <c r="D68" s="97"/>
    </row>
    <row r="69" s="1" customFormat="1" spans="4:4">
      <c r="D69" s="97"/>
    </row>
    <row r="70" s="1" customFormat="1" spans="4:4">
      <c r="D70" s="97"/>
    </row>
    <row r="71" s="1" customFormat="1" spans="4:4">
      <c r="D71" s="97"/>
    </row>
    <row r="72" s="1" customFormat="1" spans="4:4">
      <c r="D72" s="97"/>
    </row>
    <row r="73" s="1" customFormat="1" spans="4:4">
      <c r="D73" s="97"/>
    </row>
    <row r="74" s="1" customFormat="1" spans="4:4">
      <c r="D74" s="97"/>
    </row>
    <row r="75" s="1" customFormat="1" spans="4:4">
      <c r="D75" s="97"/>
    </row>
    <row r="76" s="1" customFormat="1" spans="4:4">
      <c r="D76" s="97"/>
    </row>
    <row r="77" s="1" customFormat="1" spans="4:4">
      <c r="D77" s="97"/>
    </row>
    <row r="78" s="1" customFormat="1" spans="4:4">
      <c r="D78" s="97"/>
    </row>
    <row r="79" s="1" customFormat="1" spans="4:4">
      <c r="D79" s="97"/>
    </row>
    <row r="80" s="1" customFormat="1" spans="4:4">
      <c r="D80" s="97"/>
    </row>
    <row r="81" s="1" customFormat="1" spans="4:4">
      <c r="D81" s="97"/>
    </row>
    <row r="82" s="1" customFormat="1" spans="4:4">
      <c r="D82" s="97"/>
    </row>
  </sheetData>
  <mergeCells count="43">
    <mergeCell ref="A1:I1"/>
    <mergeCell ref="A2:D2"/>
    <mergeCell ref="A7:E7"/>
    <mergeCell ref="A9:O9"/>
    <mergeCell ref="E10:G10"/>
    <mergeCell ref="A17:G17"/>
    <mergeCell ref="A18:O18"/>
    <mergeCell ref="B19:C19"/>
    <mergeCell ref="B20:C20"/>
    <mergeCell ref="B21:C21"/>
    <mergeCell ref="B22:C22"/>
    <mergeCell ref="A23:G23"/>
    <mergeCell ref="A24:O24"/>
    <mergeCell ref="B25:C25"/>
    <mergeCell ref="F25:G25"/>
    <mergeCell ref="B26:C26"/>
    <mergeCell ref="F26:G26"/>
    <mergeCell ref="B27:C27"/>
    <mergeCell ref="F27:G27"/>
    <mergeCell ref="B28:C28"/>
    <mergeCell ref="F28:G28"/>
    <mergeCell ref="B29:C29"/>
    <mergeCell ref="F29:G29"/>
    <mergeCell ref="A30:G30"/>
    <mergeCell ref="A31:O31"/>
    <mergeCell ref="B32:C32"/>
    <mergeCell ref="B33:C33"/>
    <mergeCell ref="B34:C34"/>
    <mergeCell ref="B35:C35"/>
    <mergeCell ref="B36:C36"/>
    <mergeCell ref="A37:G37"/>
    <mergeCell ref="A10:A11"/>
    <mergeCell ref="B10:B11"/>
    <mergeCell ref="C10:C11"/>
    <mergeCell ref="D10:D11"/>
    <mergeCell ref="H10:H11"/>
    <mergeCell ref="I10:I11"/>
    <mergeCell ref="J10:J11"/>
    <mergeCell ref="K10:K11"/>
    <mergeCell ref="L10:L11"/>
    <mergeCell ref="M10:M11"/>
    <mergeCell ref="N10:N11"/>
    <mergeCell ref="O10:O11"/>
  </mergeCells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I27"/>
  <sheetViews>
    <sheetView workbookViewId="0">
      <selection activeCell="A14" sqref="A14:F20"/>
    </sheetView>
  </sheetViews>
  <sheetFormatPr defaultColWidth="8.875" defaultRowHeight="13.5"/>
  <cols>
    <col min="1" max="1" width="12.5" style="1" customWidth="1"/>
    <col min="2" max="2" width="16.5" style="1" customWidth="1"/>
    <col min="3" max="3" width="17.25" style="1" customWidth="1"/>
    <col min="4" max="4" width="15" style="1" customWidth="1"/>
    <col min="5" max="5" width="9.5" style="1" customWidth="1"/>
    <col min="6" max="6" width="13.875" style="1" customWidth="1"/>
    <col min="7" max="16384" width="8.875" style="1"/>
  </cols>
  <sheetData>
    <row r="1" s="1" customFormat="1" spans="1:1">
      <c r="A1" s="1" t="s">
        <v>76</v>
      </c>
    </row>
    <row r="2" s="1" customFormat="1" spans="1:1">
      <c r="A2" s="1" t="s">
        <v>77</v>
      </c>
    </row>
    <row r="3" s="1" customFormat="1" spans="1:1">
      <c r="A3" s="5" t="s">
        <v>78</v>
      </c>
    </row>
    <row r="4" s="1" customFormat="1" ht="16.15" customHeight="1" spans="1:1">
      <c r="A4" s="1" t="s">
        <v>79</v>
      </c>
    </row>
    <row r="5" s="2" customFormat="1" ht="27" spans="1:6">
      <c r="A5" s="6" t="s">
        <v>20</v>
      </c>
      <c r="B5" s="7" t="s">
        <v>80</v>
      </c>
      <c r="C5" s="7" t="s">
        <v>81</v>
      </c>
      <c r="D5" s="7" t="s">
        <v>82</v>
      </c>
      <c r="E5" s="7" t="s">
        <v>61</v>
      </c>
      <c r="F5" s="7" t="s">
        <v>83</v>
      </c>
    </row>
    <row r="6" s="3" customFormat="1" ht="23.45" customHeight="1" spans="1:6">
      <c r="A6" s="8">
        <v>1</v>
      </c>
      <c r="B6" s="8" t="s">
        <v>84</v>
      </c>
      <c r="C6" s="9">
        <v>0.7</v>
      </c>
      <c r="D6" s="8" t="s">
        <v>85</v>
      </c>
      <c r="E6" s="10">
        <v>0.1</v>
      </c>
      <c r="F6" s="9">
        <v>0.2</v>
      </c>
    </row>
    <row r="7" s="3" customFormat="1" ht="40.5" spans="1:6">
      <c r="A7" s="8">
        <v>2</v>
      </c>
      <c r="B7" s="7" t="s">
        <v>86</v>
      </c>
      <c r="C7" s="9">
        <v>0.6</v>
      </c>
      <c r="D7" s="9">
        <v>0.1</v>
      </c>
      <c r="E7" s="10">
        <v>0.1</v>
      </c>
      <c r="F7" s="9">
        <v>0.2</v>
      </c>
    </row>
    <row r="8" s="3" customFormat="1" spans="1:6">
      <c r="A8" s="8">
        <v>3</v>
      </c>
      <c r="B8" s="7" t="s">
        <v>87</v>
      </c>
      <c r="C8" s="9">
        <v>0.5</v>
      </c>
      <c r="D8" s="9">
        <v>0.2</v>
      </c>
      <c r="E8" s="10">
        <v>0.1</v>
      </c>
      <c r="F8" s="9">
        <v>0.2</v>
      </c>
    </row>
    <row r="9" s="3" customFormat="1" ht="16.15" customHeight="1" spans="1:6">
      <c r="A9" s="8">
        <v>4</v>
      </c>
      <c r="B9" s="8" t="s">
        <v>88</v>
      </c>
      <c r="C9" s="9">
        <v>0.4</v>
      </c>
      <c r="D9" s="9">
        <v>0.3</v>
      </c>
      <c r="E9" s="10">
        <v>0.1</v>
      </c>
      <c r="F9" s="9">
        <v>0.2</v>
      </c>
    </row>
    <row r="10" s="3" customFormat="1" ht="16.15" customHeight="1" spans="1:6">
      <c r="A10" s="8">
        <v>5</v>
      </c>
      <c r="B10" s="8" t="s">
        <v>89</v>
      </c>
      <c r="C10" s="8" t="s">
        <v>90</v>
      </c>
      <c r="D10" s="8" t="s">
        <v>91</v>
      </c>
      <c r="E10" s="10">
        <v>0.1</v>
      </c>
      <c r="F10" s="8" t="s">
        <v>85</v>
      </c>
    </row>
    <row r="11" s="1" customFormat="1" ht="16.15" customHeight="1" spans="1:1">
      <c r="A11" s="11" t="s">
        <v>92</v>
      </c>
    </row>
    <row r="12" s="1" customFormat="1" ht="16.15" customHeight="1" spans="1:1">
      <c r="A12" s="12" t="s">
        <v>93</v>
      </c>
    </row>
    <row r="13" s="1" customFormat="1" ht="16.15" customHeight="1" spans="1:1">
      <c r="A13" s="13"/>
    </row>
    <row r="14" s="1" customFormat="1" ht="16.15" customHeight="1" spans="1:1">
      <c r="A14" s="14" t="s">
        <v>94</v>
      </c>
    </row>
    <row r="15" s="1" customFormat="1" ht="16.15" customHeight="1" spans="1:1">
      <c r="A15" s="12" t="s">
        <v>95</v>
      </c>
    </row>
    <row r="16" s="1" customFormat="1" ht="16.15" customHeight="1" spans="1:1">
      <c r="A16" s="12" t="s">
        <v>96</v>
      </c>
    </row>
    <row r="17" s="1" customFormat="1" ht="16.15" customHeight="1" spans="1:1">
      <c r="A17" s="12" t="s">
        <v>97</v>
      </c>
    </row>
    <row r="18" s="1" customFormat="1" ht="16.15" customHeight="1" spans="1:1">
      <c r="A18" s="12" t="s">
        <v>98</v>
      </c>
    </row>
    <row r="19" s="1" customFormat="1" ht="16.15" customHeight="1" spans="1:1">
      <c r="A19" s="12" t="s">
        <v>99</v>
      </c>
    </row>
    <row r="20" s="4" customFormat="1" ht="16.15" customHeight="1" spans="1:1">
      <c r="A20" s="13" t="s">
        <v>100</v>
      </c>
    </row>
    <row r="21" s="1" customFormat="1" ht="16.15" customHeight="1" spans="1:1">
      <c r="A21" s="5"/>
    </row>
    <row r="22" s="1" customFormat="1" ht="183.75" customHeight="1" spans="1:7">
      <c r="A22" s="15" t="s">
        <v>101</v>
      </c>
      <c r="B22" s="16"/>
      <c r="C22" s="16"/>
      <c r="D22" s="16"/>
      <c r="E22" s="16"/>
      <c r="F22" s="16"/>
      <c r="G22" s="16"/>
    </row>
    <row r="23" s="1" customFormat="1" ht="17.45" customHeight="1" spans="1:7">
      <c r="A23" s="16"/>
      <c r="B23" s="16"/>
      <c r="C23" s="16"/>
      <c r="D23" s="16"/>
      <c r="E23" s="16"/>
      <c r="F23" s="16"/>
      <c r="G23" s="16"/>
    </row>
    <row r="24" s="1" customFormat="1" ht="147.6" customHeight="1" spans="1:9">
      <c r="A24" s="15" t="s">
        <v>102</v>
      </c>
      <c r="B24" s="17"/>
      <c r="C24" s="17"/>
      <c r="D24" s="17"/>
      <c r="E24" s="17"/>
      <c r="F24" s="17"/>
      <c r="G24" s="17"/>
      <c r="H24" s="17"/>
      <c r="I24" s="17"/>
    </row>
    <row r="25" s="1" customFormat="1" ht="64.5" customHeight="1" spans="1:9">
      <c r="A25" s="16" t="s">
        <v>103</v>
      </c>
      <c r="B25" s="17"/>
      <c r="C25" s="17"/>
      <c r="D25" s="17"/>
      <c r="E25" s="17"/>
      <c r="F25" s="17"/>
      <c r="G25" s="17"/>
      <c r="H25" s="17"/>
      <c r="I25" s="17"/>
    </row>
    <row r="27" s="1" customFormat="1" ht="103.15" customHeight="1" spans="1:9">
      <c r="A27" s="15" t="s">
        <v>104</v>
      </c>
      <c r="B27" s="17"/>
      <c r="C27" s="17"/>
      <c r="D27" s="17"/>
      <c r="E27" s="17"/>
      <c r="F27" s="17"/>
      <c r="G27" s="17"/>
      <c r="H27" s="17"/>
      <c r="I27" s="17"/>
    </row>
  </sheetData>
  <mergeCells count="4">
    <mergeCell ref="A22:G22"/>
    <mergeCell ref="A24:I24"/>
    <mergeCell ref="A25:I25"/>
    <mergeCell ref="A27:I27"/>
  </mergeCells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填写模板</vt:lpstr>
      <vt:lpstr>填表说明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chengbailing</dc:creator>
  <cp:lastModifiedBy>钟总</cp:lastModifiedBy>
  <dcterms:created xsi:type="dcterms:W3CDTF">2003-11-11T11:59:00Z</dcterms:created>
  <cp:lastPrinted>2006-01-19T11:50:00Z</cp:lastPrinted>
  <dcterms:modified xsi:type="dcterms:W3CDTF">2024-03-01T08:36:04Z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
SpQXKoG3kDrHxbtwjjI2bTOdUwIkYr/W5/+ylhwSIPBkBSDq6AQyWQGUv+jLThg3nrFatU8D
RxtLhhYzX+BOVOjRyKSUGFoqvbhe2mN9kaXYBU4xRuexYD0ZYCcYqGJrDgubNmnPhNmEYf4a
+x3adntaFX6SA9Biln0bE</vt:lpwstr>
  </property>
  <property fmtid="{D5CDD505-2E9C-101B-9397-08002B2CF9AE}" pid="3" name="_ms_pID_7253431">
    <vt:lpwstr>D8O3VmwI+Z+PlISGjFExb4WrgeTq4XPkfm0hCre81xp56PEebhl
XYYXFD11XlLvvike5JRQtmqtTp4NshrAT8MsoZP7ICMzMUYFkHT930bCAaaAhcJX/MpzdKQQ
4Hyq5K+q74HwhApKetItk1FOE2x06JQRrdmUyTTBnHF0jbdXNYG1uTWPm9eJFNsKgN98Nr25
s3UqtHQxxlK3pQexaSvmzHwV41HRA6xXiARy3iGtqp</vt:lpwstr>
  </property>
  <property fmtid="{D5CDD505-2E9C-101B-9397-08002B2CF9AE}" pid="4" name="_ms_pID_7253432">
    <vt:lpwstr>oNeTSWQYm0V5/MXRxHPt5ydn4yE2/u
OQM/XRq8IseLeSeO9Eh/26gAvz5+qhierc1T8lvMZuPaU36C/9G9PuxqRsVgLFiPPxNFudRA
AGuFqScwKMQtVeOuWcxq2qiNRCNBrGLp0A0L1Uba+TxrBvw/TowZdC4rQ07UpqVflcfepn32
QtuRfZiZW20W7j/yyk5RsN1Kd44oVQTQuz4kuVKSNALeLaLc5hVkRqeL3TvVNn/</vt:lpwstr>
  </property>
  <property fmtid="{D5CDD505-2E9C-101B-9397-08002B2CF9AE}" pid="5" name="_ms_pID_7253433">
    <vt:lpwstr>OZ31sW5W4
1++nvbQyLnNmMOnfXeqLBhOdakc=</vt:lpwstr>
  </property>
  <property fmtid="{D5CDD505-2E9C-101B-9397-08002B2CF9AE}" pid="6" name="_2015_ms_pID_725343">
    <vt:lpwstr>(3)pM0ptINbUEaZm7Bom+fX3iEa4U4IUucDWKlBNLOqLoCYofxxNukid7KsF0/obLvso4s90Doz
QQFvZ594EzpquQJPh24mVaxufLi7GJ2dIeyJsIvTvD6XAJHOEq3PNOc38x1b3e4SMNEJ+hQf
+ELHu2SP3/5Y+HC+KpuqJ32FaPjouiqu62B6czaDR8lyZfWiPQGzImpM86lYgIuWdXuAVWu+
QZmQpyZkUxmrfhv1PG</vt:lpwstr>
  </property>
  <property fmtid="{D5CDD505-2E9C-101B-9397-08002B2CF9AE}" pid="7" name="_2015_ms_pID_7253431">
    <vt:lpwstr>NqXCcgjIEIOy7ix+c5y7P+aPBVzX+o1bUe8tFVs2uNErqLZxt9JHHT
KdraCGEO+Ie/cfwbfrCBY9G6TC93pwlKqz69VPS044OkkYBk0IS3qxATzUONjZ/NZ+yv/Vv/
WWi91RfUEtYOqm7VcE6zw6flsO8n0X2GeqdmenCB+3brU4ahRwNErHfLqq88omrKVUpnBbxA
8iKag8B30RPNH7cpP4hvX+X+qZV1YRH1lTkI</vt:lpwstr>
  </property>
  <property fmtid="{D5CDD505-2E9C-101B-9397-08002B2CF9AE}" pid="8" name="_2015_ms_pID_7253432">
    <vt:lpwstr>Ka/WVFBaXFdkT3XNHUOts+8=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1571985070</vt:lpwstr>
  </property>
  <property fmtid="{D5CDD505-2E9C-101B-9397-08002B2CF9AE}" pid="13" name="KSOProductBuildVer">
    <vt:lpwstr>2052-12.1.0.16399</vt:lpwstr>
  </property>
  <property fmtid="{D5CDD505-2E9C-101B-9397-08002B2CF9AE}" pid="14" name="ICV">
    <vt:lpwstr>D01E80C4A54646A6A1522745945531B6</vt:lpwstr>
  </property>
</Properties>
</file>