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ytomi\Dropbox\My Documents\学会\AIJ_屋外空気環境\2017ガイドブック改訂\ベンチマーク実験データ集_ガイドブック改定に伴う修正\"/>
    </mc:Choice>
  </mc:AlternateContent>
  <xr:revisionPtr revIDLastSave="0" documentId="13_ncr:1_{24E8DEB5-90C0-4EF7-B091-EAF320CD07A1}" xr6:coauthVersionLast="45" xr6:coauthVersionMax="45" xr10:uidLastSave="{00000000-0000-0000-0000-000000000000}"/>
  <bookViews>
    <workbookView xWindow="915" yWindow="345" windowWidth="25905" windowHeight="15240" firstSheet="1" activeTab="7" xr2:uid="{00000000-000D-0000-FFFF-FFFF00000000}"/>
  </bookViews>
  <sheets>
    <sheet name="Parameter for normalization" sheetId="7" r:id="rId1"/>
    <sheet name="measurement point" sheetId="9" r:id="rId2"/>
    <sheet name="Measurement situation" sheetId="8" r:id="rId3"/>
    <sheet name="inflow" sheetId="21" r:id="rId4"/>
    <sheet name="y=0H" sheetId="16" r:id="rId5"/>
    <sheet name="z=0.5H" sheetId="19" r:id="rId6"/>
    <sheet name="z=0.25H" sheetId="20" r:id="rId7"/>
    <sheet name="z=0.0625H" sheetId="17" r:id="rId8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2" i="7" l="1"/>
  <c r="D9" i="7"/>
</calcChain>
</file>

<file path=xl/sharedStrings.xml><?xml version="1.0" encoding="utf-8"?>
<sst xmlns="http://schemas.openxmlformats.org/spreadsheetml/2006/main" count="168" uniqueCount="81">
  <si>
    <t>H</t>
    <phoneticPr fontId="1"/>
  </si>
  <si>
    <t>Building height</t>
    <phoneticPr fontId="1"/>
  </si>
  <si>
    <t>m</t>
    <phoneticPr fontId="1"/>
  </si>
  <si>
    <t>m/s</t>
    <phoneticPr fontId="1"/>
  </si>
  <si>
    <t>c</t>
    <phoneticPr fontId="1"/>
  </si>
  <si>
    <t>ppm</t>
    <phoneticPr fontId="1"/>
  </si>
  <si>
    <t>q</t>
    <phoneticPr fontId="1"/>
  </si>
  <si>
    <t>m^3/s</t>
    <phoneticPr fontId="1"/>
  </si>
  <si>
    <t>released tracer gas concentration</t>
    <phoneticPr fontId="1"/>
  </si>
  <si>
    <t xml:space="preserve">reference gas </t>
    <phoneticPr fontId="1"/>
  </si>
  <si>
    <t>x(mm)</t>
  </si>
  <si>
    <t>y(mm)</t>
  </si>
  <si>
    <t>z(mm)</t>
  </si>
  <si>
    <t>x/H</t>
  </si>
  <si>
    <t>y/H</t>
  </si>
  <si>
    <t>z/H</t>
  </si>
  <si>
    <t>&lt;u/uH&gt;</t>
  </si>
  <si>
    <t>&lt;v/uH&gt;</t>
  </si>
  <si>
    <t>&lt;w/uH&gt;</t>
  </si>
  <si>
    <t>&lt;k/uH2&gt;</t>
  </si>
  <si>
    <t>&lt;uref-u&gt;</t>
  </si>
  <si>
    <t>&lt;uref-v&gt;</t>
  </si>
  <si>
    <t>&lt;uref-w&gt;</t>
  </si>
  <si>
    <t>displacement</t>
    <phoneticPr fontId="1"/>
  </si>
  <si>
    <t>mean velocity</t>
    <phoneticPr fontId="1"/>
  </si>
  <si>
    <t>variance</t>
    <phoneticPr fontId="1"/>
  </si>
  <si>
    <t>reference wind speed</t>
    <phoneticPr fontId="1"/>
  </si>
  <si>
    <t>turbulent kinetic energy</t>
    <phoneticPr fontId="1"/>
  </si>
  <si>
    <t>#</t>
    <phoneticPr fontId="1"/>
  </si>
  <si>
    <t xml:space="preserve"> y/H</t>
  </si>
  <si>
    <t xml:space="preserve"> z/H</t>
  </si>
  <si>
    <t xml:space="preserve">  u/uH</t>
  </si>
  <si>
    <t xml:space="preserve"> v/uH</t>
  </si>
  <si>
    <t xml:space="preserve"> w/uH</t>
  </si>
  <si>
    <t xml:space="preserve">  urms/uH</t>
  </si>
  <si>
    <t xml:space="preserve"> vrms/uH</t>
  </si>
  <si>
    <t xml:space="preserve"> wrms/uH</t>
  </si>
  <si>
    <t xml:space="preserve">  urms_v/uH</t>
  </si>
  <si>
    <t xml:space="preserve"> urms_w/uH</t>
  </si>
  <si>
    <t xml:space="preserve"> wrms_u/uH</t>
  </si>
  <si>
    <t xml:space="preserve"> uwR/uH^2</t>
  </si>
  <si>
    <t xml:space="preserve"> uvR/uH^2</t>
  </si>
  <si>
    <t xml:space="preserve"> uw_wR/uH^2</t>
  </si>
  <si>
    <t xml:space="preserve">  k/uH^2</t>
  </si>
  <si>
    <t>#</t>
    <phoneticPr fontId="1"/>
  </si>
  <si>
    <t xml:space="preserve"> y(mm)</t>
  </si>
  <si>
    <t xml:space="preserve"> z(mm)</t>
  </si>
  <si>
    <t xml:space="preserve"> x/H</t>
  </si>
  <si>
    <t>root mean square</t>
    <phoneticPr fontId="1"/>
  </si>
  <si>
    <t>2nd order moment</t>
    <phoneticPr fontId="1"/>
  </si>
  <si>
    <t>&lt;urms/uH&gt;</t>
  </si>
  <si>
    <t>&lt;vrms/uH&gt;</t>
  </si>
  <si>
    <t>&lt;wrms/uH&gt;</t>
  </si>
  <si>
    <t>rH=uH/uref</t>
    <phoneticPr fontId="1"/>
  </si>
  <si>
    <t>U0</t>
    <phoneticPr fontId="1"/>
  </si>
  <si>
    <t>m/s</t>
    <phoneticPr fontId="1"/>
  </si>
  <si>
    <t xml:space="preserve"> </t>
    <phoneticPr fontId="1"/>
  </si>
  <si>
    <t>velocity ratio</t>
    <phoneticPr fontId="1"/>
  </si>
  <si>
    <t>Reference Velocity</t>
    <phoneticPr fontId="1"/>
  </si>
  <si>
    <t>unit</t>
    <phoneticPr fontId="1"/>
  </si>
  <si>
    <t xml:space="preserve"> value</t>
    <phoneticPr fontId="1"/>
  </si>
  <si>
    <t>variables</t>
    <phoneticPr fontId="1"/>
  </si>
  <si>
    <t>k=0.5 (urms^2+vrms^2+wrms^2)</t>
    <phoneticPr fontId="1"/>
  </si>
  <si>
    <t>Gas flow rate[cc/min]</t>
    <phoneticPr fontId="2"/>
  </si>
  <si>
    <t>Gas exit diameter[mm]</t>
    <phoneticPr fontId="2"/>
  </si>
  <si>
    <t>Reference height[m]</t>
    <phoneticPr fontId="2"/>
  </si>
  <si>
    <t>Reference velocity[m/s]</t>
    <phoneticPr fontId="2"/>
  </si>
  <si>
    <t>Wind tunnel fan [rpm]</t>
    <phoneticPr fontId="2"/>
  </si>
  <si>
    <t>Cut off frequency of low-pass filter[Hz]</t>
    <phoneticPr fontId="2"/>
  </si>
  <si>
    <t>c_mean</t>
    <phoneticPr fontId="1"/>
  </si>
  <si>
    <t>c_s.d.</t>
    <phoneticPr fontId="1"/>
  </si>
  <si>
    <t>&lt;c&gt;(ppm)</t>
    <phoneticPr fontId="1"/>
  </si>
  <si>
    <t>&lt;c&gt;/Co</t>
    <phoneticPr fontId="1"/>
  </si>
  <si>
    <r>
      <rPr>
        <sz val="11"/>
        <color indexed="8"/>
        <rFont val="Arial"/>
        <family val="2"/>
      </rPr>
      <t>s</t>
    </r>
    <r>
      <rPr>
        <vertAlign val="subscript"/>
        <sz val="11"/>
        <color indexed="8"/>
        <rFont val="Arial"/>
        <family val="2"/>
      </rPr>
      <t>C</t>
    </r>
    <r>
      <rPr>
        <sz val="11"/>
        <color indexed="8"/>
        <rFont val="Arial"/>
        <family val="2"/>
      </rPr>
      <t>(ppm)</t>
    </r>
    <phoneticPr fontId="1"/>
  </si>
  <si>
    <r>
      <rPr>
        <sz val="11"/>
        <color indexed="8"/>
        <rFont val="Arial"/>
        <family val="2"/>
      </rPr>
      <t>s</t>
    </r>
    <r>
      <rPr>
        <vertAlign val="subscript"/>
        <sz val="11"/>
        <color indexed="8"/>
        <rFont val="Arial"/>
        <family val="2"/>
      </rPr>
      <t>C</t>
    </r>
    <r>
      <rPr>
        <sz val="11"/>
        <color theme="1"/>
        <rFont val="Arial"/>
        <family val="2"/>
      </rPr>
      <t>/Co</t>
    </r>
    <phoneticPr fontId="1"/>
  </si>
  <si>
    <r>
      <rPr>
        <sz val="11"/>
        <color indexed="8"/>
        <rFont val="Arial"/>
        <family val="2"/>
      </rPr>
      <t>σ</t>
    </r>
    <r>
      <rPr>
        <vertAlign val="subscript"/>
        <sz val="11"/>
        <color indexed="8"/>
        <rFont val="Arial"/>
        <family val="2"/>
      </rPr>
      <t>C</t>
    </r>
    <r>
      <rPr>
        <sz val="11"/>
        <color indexed="8"/>
        <rFont val="Arial"/>
        <family val="2"/>
      </rPr>
      <t>(ppm)</t>
    </r>
  </si>
  <si>
    <r>
      <rPr>
        <sz val="11"/>
        <color indexed="8"/>
        <rFont val="Arial"/>
        <family val="2"/>
      </rPr>
      <t>σ</t>
    </r>
    <r>
      <rPr>
        <vertAlign val="subscript"/>
        <sz val="11"/>
        <color indexed="8"/>
        <rFont val="Arial"/>
        <family val="2"/>
      </rPr>
      <t>C</t>
    </r>
    <r>
      <rPr>
        <sz val="11"/>
        <color theme="1"/>
        <rFont val="Arial"/>
        <family val="2"/>
      </rPr>
      <t>/Co</t>
    </r>
    <phoneticPr fontId="1"/>
  </si>
  <si>
    <r>
      <t>u</t>
    </r>
    <r>
      <rPr>
        <sz val="8"/>
        <color indexed="8"/>
        <rFont val="Arial"/>
        <family val="2"/>
      </rPr>
      <t>H</t>
    </r>
    <phoneticPr fontId="1"/>
  </si>
  <si>
    <r>
      <t>c</t>
    </r>
    <r>
      <rPr>
        <sz val="9"/>
        <color indexed="8"/>
        <rFont val="Arial"/>
        <family val="2"/>
      </rPr>
      <t>gas</t>
    </r>
    <phoneticPr fontId="1"/>
  </si>
  <si>
    <r>
      <t>c</t>
    </r>
    <r>
      <rPr>
        <sz val="8"/>
        <color indexed="8"/>
        <rFont val="Arial"/>
        <family val="2"/>
      </rPr>
      <t>0</t>
    </r>
    <phoneticPr fontId="1"/>
  </si>
  <si>
    <r>
      <t>c</t>
    </r>
    <r>
      <rPr>
        <sz val="6"/>
        <color indexed="8"/>
        <rFont val="Arial"/>
        <family val="2"/>
      </rPr>
      <t>0</t>
    </r>
    <r>
      <rPr>
        <sz val="11"/>
        <color theme="1"/>
        <rFont val="Arial"/>
        <family val="2"/>
      </rPr>
      <t>=c</t>
    </r>
    <r>
      <rPr>
        <sz val="6"/>
        <color indexed="8"/>
        <rFont val="Arial"/>
        <family val="2"/>
      </rPr>
      <t>gas</t>
    </r>
    <r>
      <rPr>
        <sz val="11"/>
        <color theme="1"/>
        <rFont val="Arial"/>
        <family val="2"/>
      </rPr>
      <t>q/u</t>
    </r>
    <r>
      <rPr>
        <sz val="6"/>
        <color indexed="8"/>
        <rFont val="Arial"/>
        <family val="2"/>
      </rPr>
      <t>H</t>
    </r>
    <r>
      <rPr>
        <sz val="11"/>
        <color theme="1"/>
        <rFont val="Arial"/>
        <family val="2"/>
      </rPr>
      <t>H^2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</si>
</sst>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0"/>
    <numFmt numFmtId="178" formatCode="0.0000_ "/>
    <numFmt numFmtId="179" formatCode="0.0_ "/>
  </numFmts>
  <fonts count="1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Arial Unicode MS"/>
      <family val="3"/>
      <charset val="128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vertAlign val="subscript"/>
      <sz val="11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sz val="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4" borderId="0" xfId="0" applyFill="1" applyBorder="1">
      <alignment vertical="center"/>
    </xf>
    <xf numFmtId="0" fontId="5" fillId="4" borderId="11" xfId="0" applyFont="1" applyFill="1" applyBorder="1">
      <alignment vertical="center"/>
    </xf>
    <xf numFmtId="0" fontId="5" fillId="4" borderId="4" xfId="0" applyFont="1" applyFill="1" applyBorder="1">
      <alignment vertical="center"/>
    </xf>
    <xf numFmtId="0" fontId="5" fillId="4" borderId="5" xfId="0" applyFont="1" applyFill="1" applyBorder="1">
      <alignment vertical="center"/>
    </xf>
    <xf numFmtId="0" fontId="5" fillId="4" borderId="13" xfId="0" applyFont="1" applyFill="1" applyBorder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4" borderId="10" xfId="0" applyFont="1" applyFill="1" applyBorder="1">
      <alignment vertical="center"/>
    </xf>
    <xf numFmtId="0" fontId="5" fillId="4" borderId="7" xfId="0" applyFont="1" applyFill="1" applyBorder="1">
      <alignment vertical="center"/>
    </xf>
    <xf numFmtId="0" fontId="5" fillId="4" borderId="8" xfId="0" applyFont="1" applyFill="1" applyBorder="1">
      <alignment vertical="center"/>
    </xf>
    <xf numFmtId="0" fontId="5" fillId="4" borderId="14" xfId="0" applyFont="1" applyFill="1" applyBorder="1">
      <alignment vertical="center"/>
    </xf>
    <xf numFmtId="0" fontId="5" fillId="3" borderId="6" xfId="0" applyFont="1" applyFill="1" applyBorder="1">
      <alignment vertical="center"/>
    </xf>
    <xf numFmtId="0" fontId="5" fillId="3" borderId="0" xfId="0" applyFont="1" applyFill="1" applyBorder="1">
      <alignment vertical="center"/>
    </xf>
    <xf numFmtId="176" fontId="5" fillId="5" borderId="0" xfId="0" applyNumberFormat="1" applyFont="1" applyFill="1" applyBorder="1">
      <alignment vertical="center"/>
    </xf>
    <xf numFmtId="178" fontId="5" fillId="3" borderId="0" xfId="0" applyNumberFormat="1" applyFont="1" applyFill="1" applyBorder="1">
      <alignment vertical="center"/>
    </xf>
    <xf numFmtId="178" fontId="5" fillId="5" borderId="0" xfId="0" applyNumberFormat="1" applyFont="1" applyFill="1" applyBorder="1">
      <alignment vertical="center"/>
    </xf>
    <xf numFmtId="178" fontId="5" fillId="3" borderId="12" xfId="0" applyNumberFormat="1" applyFont="1" applyFill="1" applyBorder="1">
      <alignment vertical="center"/>
    </xf>
    <xf numFmtId="176" fontId="5" fillId="0" borderId="16" xfId="0" applyNumberFormat="1" applyFont="1" applyBorder="1">
      <alignment vertical="center"/>
    </xf>
    <xf numFmtId="176" fontId="5" fillId="0" borderId="17" xfId="0" applyNumberFormat="1" applyFont="1" applyBorder="1">
      <alignment vertical="center"/>
    </xf>
    <xf numFmtId="176" fontId="5" fillId="0" borderId="18" xfId="0" applyNumberFormat="1" applyFont="1" applyBorder="1">
      <alignment vertical="center"/>
    </xf>
    <xf numFmtId="176" fontId="5" fillId="0" borderId="19" xfId="0" applyNumberFormat="1" applyFont="1" applyBorder="1">
      <alignment vertical="center"/>
    </xf>
    <xf numFmtId="0" fontId="5" fillId="4" borderId="9" xfId="0" applyFont="1" applyFill="1" applyBorder="1">
      <alignment vertical="center"/>
    </xf>
    <xf numFmtId="0" fontId="5" fillId="3" borderId="4" xfId="0" applyFont="1" applyFill="1" applyBorder="1">
      <alignment vertical="center"/>
    </xf>
    <xf numFmtId="0" fontId="5" fillId="3" borderId="5" xfId="0" applyFont="1" applyFill="1" applyBorder="1">
      <alignment vertical="center"/>
    </xf>
    <xf numFmtId="176" fontId="5" fillId="5" borderId="5" xfId="0" applyNumberFormat="1" applyFont="1" applyFill="1" applyBorder="1">
      <alignment vertical="center"/>
    </xf>
    <xf numFmtId="178" fontId="5" fillId="3" borderId="5" xfId="0" applyNumberFormat="1" applyFont="1" applyFill="1" applyBorder="1">
      <alignment vertical="center"/>
    </xf>
    <xf numFmtId="178" fontId="5" fillId="5" borderId="5" xfId="0" applyNumberFormat="1" applyFont="1" applyFill="1" applyBorder="1">
      <alignment vertical="center"/>
    </xf>
    <xf numFmtId="178" fontId="5" fillId="3" borderId="13" xfId="0" applyNumberFormat="1" applyFont="1" applyFill="1" applyBorder="1">
      <alignment vertical="center"/>
    </xf>
    <xf numFmtId="0" fontId="5" fillId="3" borderId="7" xfId="0" applyFont="1" applyFill="1" applyBorder="1">
      <alignment vertical="center"/>
    </xf>
    <xf numFmtId="0" fontId="5" fillId="3" borderId="8" xfId="0" applyFont="1" applyFill="1" applyBorder="1">
      <alignment vertical="center"/>
    </xf>
    <xf numFmtId="176" fontId="5" fillId="5" borderId="8" xfId="0" applyNumberFormat="1" applyFont="1" applyFill="1" applyBorder="1">
      <alignment vertical="center"/>
    </xf>
    <xf numFmtId="178" fontId="5" fillId="3" borderId="8" xfId="0" applyNumberFormat="1" applyFont="1" applyFill="1" applyBorder="1">
      <alignment vertical="center"/>
    </xf>
    <xf numFmtId="178" fontId="5" fillId="5" borderId="8" xfId="0" applyNumberFormat="1" applyFont="1" applyFill="1" applyBorder="1">
      <alignment vertical="center"/>
    </xf>
    <xf numFmtId="178" fontId="5" fillId="3" borderId="14" xfId="0" applyNumberFormat="1" applyFont="1" applyFill="1" applyBorder="1">
      <alignment vertical="center"/>
    </xf>
    <xf numFmtId="179" fontId="5" fillId="3" borderId="0" xfId="0" applyNumberFormat="1" applyFont="1" applyFill="1" applyBorder="1">
      <alignment vertical="center"/>
    </xf>
    <xf numFmtId="0" fontId="5" fillId="0" borderId="0" xfId="0" applyFont="1">
      <alignment vertical="center"/>
    </xf>
    <xf numFmtId="179" fontId="5" fillId="3" borderId="8" xfId="0" applyNumberFormat="1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5" fillId="4" borderId="6" xfId="0" applyFont="1" applyFill="1" applyBorder="1">
      <alignment vertical="center"/>
    </xf>
    <xf numFmtId="0" fontId="5" fillId="4" borderId="12" xfId="0" applyFont="1" applyFill="1" applyBorder="1">
      <alignment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76" fontId="5" fillId="0" borderId="20" xfId="0" applyNumberFormat="1" applyFont="1" applyBorder="1">
      <alignment vertical="center"/>
    </xf>
    <xf numFmtId="176" fontId="5" fillId="0" borderId="21" xfId="0" applyNumberFormat="1" applyFont="1" applyBorder="1">
      <alignment vertical="center"/>
    </xf>
    <xf numFmtId="176" fontId="5" fillId="0" borderId="30" xfId="0" applyNumberFormat="1" applyFont="1" applyBorder="1">
      <alignment vertical="center"/>
    </xf>
    <xf numFmtId="176" fontId="5" fillId="0" borderId="31" xfId="0" applyNumberFormat="1" applyFont="1" applyBorder="1">
      <alignment vertical="center"/>
    </xf>
    <xf numFmtId="176" fontId="5" fillId="0" borderId="32" xfId="0" applyNumberFormat="1" applyFont="1" applyBorder="1">
      <alignment vertical="center"/>
    </xf>
    <xf numFmtId="176" fontId="5" fillId="0" borderId="33" xfId="0" applyNumberFormat="1" applyFont="1" applyBorder="1">
      <alignment vertical="center"/>
    </xf>
    <xf numFmtId="176" fontId="5" fillId="0" borderId="34" xfId="0" applyNumberFormat="1" applyFont="1" applyBorder="1">
      <alignment vertical="center"/>
    </xf>
    <xf numFmtId="176" fontId="5" fillId="0" borderId="35" xfId="0" applyNumberFormat="1" applyFont="1" applyBorder="1">
      <alignment vertical="center"/>
    </xf>
    <xf numFmtId="176" fontId="5" fillId="0" borderId="36" xfId="0" applyNumberFormat="1" applyFont="1" applyBorder="1">
      <alignment vertical="center"/>
    </xf>
    <xf numFmtId="176" fontId="5" fillId="0" borderId="37" xfId="0" applyNumberFormat="1" applyFont="1" applyBorder="1">
      <alignment vertical="center"/>
    </xf>
    <xf numFmtId="176" fontId="5" fillId="0" borderId="38" xfId="0" applyNumberFormat="1" applyFont="1" applyBorder="1">
      <alignment vertical="center"/>
    </xf>
    <xf numFmtId="176" fontId="5" fillId="0" borderId="39" xfId="0" applyNumberFormat="1" applyFont="1" applyBorder="1">
      <alignment vertical="center"/>
    </xf>
    <xf numFmtId="176" fontId="5" fillId="0" borderId="40" xfId="0" applyNumberFormat="1" applyFont="1" applyBorder="1">
      <alignment vertical="center"/>
    </xf>
    <xf numFmtId="176" fontId="5" fillId="0" borderId="41" xfId="0" applyNumberFormat="1" applyFont="1" applyBorder="1">
      <alignment vertical="center"/>
    </xf>
    <xf numFmtId="176" fontId="5" fillId="0" borderId="42" xfId="0" applyNumberFormat="1" applyFont="1" applyBorder="1">
      <alignment vertical="center"/>
    </xf>
    <xf numFmtId="176" fontId="5" fillId="0" borderId="43" xfId="0" applyNumberFormat="1" applyFont="1" applyBorder="1">
      <alignment vertical="center"/>
    </xf>
    <xf numFmtId="0" fontId="5" fillId="0" borderId="5" xfId="0" applyFont="1" applyBorder="1">
      <alignment vertical="center"/>
    </xf>
    <xf numFmtId="179" fontId="5" fillId="3" borderId="5" xfId="0" applyNumberFormat="1" applyFont="1" applyFill="1" applyBorder="1">
      <alignment vertical="center"/>
    </xf>
    <xf numFmtId="0" fontId="5" fillId="0" borderId="0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14" xfId="0" applyFont="1" applyBorder="1">
      <alignment vertical="center"/>
    </xf>
    <xf numFmtId="0" fontId="6" fillId="0" borderId="28" xfId="0" applyFont="1" applyBorder="1" applyAlignment="1">
      <alignment horizontal="center" vertical="center"/>
    </xf>
    <xf numFmtId="0" fontId="5" fillId="5" borderId="5" xfId="0" applyFont="1" applyFill="1" applyBorder="1">
      <alignment vertical="center"/>
    </xf>
    <xf numFmtId="2" fontId="5" fillId="3" borderId="5" xfId="0" applyNumberFormat="1" applyFont="1" applyFill="1" applyBorder="1">
      <alignment vertical="center"/>
    </xf>
    <xf numFmtId="176" fontId="5" fillId="6" borderId="5" xfId="0" applyNumberFormat="1" applyFont="1" applyFill="1" applyBorder="1">
      <alignment vertical="center"/>
    </xf>
    <xf numFmtId="0" fontId="5" fillId="6" borderId="5" xfId="0" applyFont="1" applyFill="1" applyBorder="1">
      <alignment vertical="center"/>
    </xf>
    <xf numFmtId="176" fontId="5" fillId="3" borderId="5" xfId="0" applyNumberFormat="1" applyFont="1" applyFill="1" applyBorder="1">
      <alignment vertical="center"/>
    </xf>
    <xf numFmtId="176" fontId="5" fillId="3" borderId="13" xfId="0" applyNumberFormat="1" applyFont="1" applyFill="1" applyBorder="1">
      <alignment vertical="center"/>
    </xf>
    <xf numFmtId="0" fontId="5" fillId="5" borderId="0" xfId="0" applyFont="1" applyFill="1" applyBorder="1">
      <alignment vertical="center"/>
    </xf>
    <xf numFmtId="2" fontId="5" fillId="3" borderId="0" xfId="0" applyNumberFormat="1" applyFont="1" applyFill="1" applyBorder="1">
      <alignment vertical="center"/>
    </xf>
    <xf numFmtId="176" fontId="5" fillId="6" borderId="0" xfId="0" applyNumberFormat="1" applyFont="1" applyFill="1" applyBorder="1">
      <alignment vertical="center"/>
    </xf>
    <xf numFmtId="0" fontId="5" fillId="6" borderId="0" xfId="0" applyFont="1" applyFill="1" applyBorder="1">
      <alignment vertical="center"/>
    </xf>
    <xf numFmtId="176" fontId="5" fillId="3" borderId="0" xfId="0" applyNumberFormat="1" applyFont="1" applyFill="1" applyBorder="1">
      <alignment vertical="center"/>
    </xf>
    <xf numFmtId="176" fontId="5" fillId="3" borderId="12" xfId="0" applyNumberFormat="1" applyFont="1" applyFill="1" applyBorder="1">
      <alignment vertical="center"/>
    </xf>
    <xf numFmtId="0" fontId="5" fillId="5" borderId="8" xfId="0" applyFont="1" applyFill="1" applyBorder="1">
      <alignment vertical="center"/>
    </xf>
    <xf numFmtId="2" fontId="5" fillId="3" borderId="8" xfId="0" applyNumberFormat="1" applyFont="1" applyFill="1" applyBorder="1">
      <alignment vertical="center"/>
    </xf>
    <xf numFmtId="176" fontId="5" fillId="6" borderId="8" xfId="0" applyNumberFormat="1" applyFont="1" applyFill="1" applyBorder="1">
      <alignment vertical="center"/>
    </xf>
    <xf numFmtId="0" fontId="5" fillId="6" borderId="8" xfId="0" applyFont="1" applyFill="1" applyBorder="1">
      <alignment vertical="center"/>
    </xf>
    <xf numFmtId="176" fontId="5" fillId="3" borderId="8" xfId="0" applyNumberFormat="1" applyFont="1" applyFill="1" applyBorder="1">
      <alignment vertical="center"/>
    </xf>
    <xf numFmtId="176" fontId="5" fillId="3" borderId="14" xfId="0" applyNumberFormat="1" applyFont="1" applyFill="1" applyBorder="1">
      <alignment vertic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/>
    <xf numFmtId="0" fontId="5" fillId="0" borderId="0" xfId="0" applyFont="1" applyAlignment="1"/>
    <xf numFmtId="0" fontId="5" fillId="0" borderId="1" xfId="0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1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2" fontId="5" fillId="3" borderId="13" xfId="0" applyNumberFormat="1" applyFont="1" applyFill="1" applyBorder="1">
      <alignment vertical="center"/>
    </xf>
    <xf numFmtId="2" fontId="5" fillId="3" borderId="12" xfId="0" applyNumberFormat="1" applyFont="1" applyFill="1" applyBorder="1">
      <alignment vertical="center"/>
    </xf>
    <xf numFmtId="2" fontId="5" fillId="3" borderId="14" xfId="0" applyNumberFormat="1" applyFont="1" applyFill="1" applyBorder="1">
      <alignment vertical="center"/>
    </xf>
    <xf numFmtId="0" fontId="5" fillId="0" borderId="4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3" borderId="13" xfId="0" applyFont="1" applyFill="1" applyBorder="1">
      <alignment vertical="center"/>
    </xf>
    <xf numFmtId="0" fontId="5" fillId="3" borderId="12" xfId="0" applyFont="1" applyFill="1" applyBorder="1">
      <alignment vertical="center"/>
    </xf>
    <xf numFmtId="0" fontId="5" fillId="3" borderId="14" xfId="0" applyFont="1" applyFill="1" applyBorder="1">
      <alignment vertical="center"/>
    </xf>
    <xf numFmtId="0" fontId="5" fillId="4" borderId="15" xfId="0" applyFont="1" applyFill="1" applyBorder="1">
      <alignment vertical="center"/>
    </xf>
    <xf numFmtId="177" fontId="5" fillId="5" borderId="5" xfId="0" applyNumberFormat="1" applyFont="1" applyFill="1" applyBorder="1">
      <alignment vertical="center"/>
    </xf>
    <xf numFmtId="177" fontId="5" fillId="5" borderId="0" xfId="0" applyNumberFormat="1" applyFont="1" applyFill="1" applyBorder="1">
      <alignment vertical="center"/>
    </xf>
    <xf numFmtId="177" fontId="5" fillId="5" borderId="8" xfId="0" applyNumberFormat="1" applyFont="1" applyFill="1" applyBorder="1">
      <alignment vertical="center"/>
    </xf>
    <xf numFmtId="0" fontId="5" fillId="0" borderId="0" xfId="0" applyFont="1" applyFill="1">
      <alignment vertical="center"/>
    </xf>
    <xf numFmtId="0" fontId="5" fillId="0" borderId="5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5" fillId="0" borderId="8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10685207098393332"/>
          <c:y val="1.4244123527955354E-2"/>
          <c:w val="0.89314792901606666"/>
          <c:h val="0.94886051217718348"/>
        </c:manualLayout>
      </c:layout>
      <c:scatterChart>
        <c:scatterStyle val="lineMarker"/>
        <c:varyColors val="0"/>
        <c:ser>
          <c:idx val="0"/>
          <c:order val="0"/>
          <c:tx>
            <c:v>  u/uH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inflow!$H$3:$H$19</c:f>
              <c:numCache>
                <c:formatCode>0.00</c:formatCode>
                <c:ptCount val="17"/>
                <c:pt idx="0">
                  <c:v>0.19868</c:v>
                </c:pt>
                <c:pt idx="1">
                  <c:v>0.25151000000000001</c:v>
                </c:pt>
                <c:pt idx="2">
                  <c:v>0.34727999999999998</c:v>
                </c:pt>
                <c:pt idx="3">
                  <c:v>0.77690000000000003</c:v>
                </c:pt>
                <c:pt idx="4">
                  <c:v>0.87868999999999997</c:v>
                </c:pt>
                <c:pt idx="5">
                  <c:v>0.90781000000000001</c:v>
                </c:pt>
                <c:pt idx="6">
                  <c:v>0.98043999999999998</c:v>
                </c:pt>
                <c:pt idx="7">
                  <c:v>0.97485999999999995</c:v>
                </c:pt>
                <c:pt idx="8">
                  <c:v>1</c:v>
                </c:pt>
                <c:pt idx="9">
                  <c:v>1.01359</c:v>
                </c:pt>
                <c:pt idx="10">
                  <c:v>1.0058800000000001</c:v>
                </c:pt>
                <c:pt idx="11">
                  <c:v>1.0817699999999999</c:v>
                </c:pt>
                <c:pt idx="12">
                  <c:v>1.1394200000000001</c:v>
                </c:pt>
                <c:pt idx="13">
                  <c:v>1.1998899999999999</c:v>
                </c:pt>
                <c:pt idx="14">
                  <c:v>1.2387900000000001</c:v>
                </c:pt>
                <c:pt idx="15">
                  <c:v>1.3239700000000001</c:v>
                </c:pt>
                <c:pt idx="16">
                  <c:v>1.3357600000000001</c:v>
                </c:pt>
              </c:numCache>
            </c:numRef>
          </c:xVal>
          <c:yVal>
            <c:numRef>
              <c:f>inflow!$G$3:$G$19</c:f>
              <c:numCache>
                <c:formatCode>General</c:formatCode>
                <c:ptCount val="17"/>
                <c:pt idx="0">
                  <c:v>0.05</c:v>
                </c:pt>
                <c:pt idx="1">
                  <c:v>6.5000000000000002E-2</c:v>
                </c:pt>
                <c:pt idx="2">
                  <c:v>0.125</c:v>
                </c:pt>
                <c:pt idx="3">
                  <c:v>0.375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1.125</c:v>
                </c:pt>
                <c:pt idx="11">
                  <c:v>1.25</c:v>
                </c:pt>
                <c:pt idx="12">
                  <c:v>1.5</c:v>
                </c:pt>
                <c:pt idx="13">
                  <c:v>1.75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A-48DF-9F2C-8ACA99FB8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022128"/>
        <c:axId val="1"/>
      </c:scatterChart>
      <c:valAx>
        <c:axId val="443022128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 u/uH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-100"/>
        <c:crossBetween val="midCat"/>
      </c:valAx>
      <c:valAx>
        <c:axId val="1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z/H</a:t>
                </a:r>
              </a:p>
            </c:rich>
          </c:tx>
          <c:overlay val="0"/>
        </c:title>
        <c:numFmt formatCode="#,##0.0_);\-#,##0.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400" b="0" i="0">
                <a:latin typeface="Arial"/>
                <a:ea typeface="Arial"/>
                <a:cs typeface="Arial"/>
              </a:defRPr>
            </a:pPr>
            <a:endParaRPr lang="ja-JP"/>
          </a:p>
        </c:txPr>
        <c:crossAx val="443022128"/>
        <c:crossesAt val="-10"/>
        <c:crossBetween val="midCat"/>
        <c:maj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9843849518810152"/>
          <c:y val="1.4244176509186352E-2"/>
          <c:w val="0.50156150481189843"/>
          <c:h val="9.9708825459317585E-2"/>
        </c:manualLayout>
      </c:layout>
      <c:overlay val="0"/>
    </c:legend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159749070834825E-2"/>
          <c:y val="1.4244123527955354E-2"/>
          <c:w val="0.91840250929165179"/>
          <c:h val="0.94886051217718348"/>
        </c:manualLayout>
      </c:layout>
      <c:scatterChart>
        <c:scatterStyle val="lineMarker"/>
        <c:varyColors val="0"/>
        <c:ser>
          <c:idx val="0"/>
          <c:order val="0"/>
          <c:tx>
            <c:v> v/uH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inflow!$I$3:$I$19</c:f>
              <c:numCache>
                <c:formatCode>0.00</c:formatCode>
                <c:ptCount val="17"/>
                <c:pt idx="0">
                  <c:v>1.891E-2</c:v>
                </c:pt>
                <c:pt idx="1">
                  <c:v>9.2300000000000004E-3</c:v>
                </c:pt>
                <c:pt idx="2">
                  <c:v>2.6030000000000001E-2</c:v>
                </c:pt>
                <c:pt idx="3">
                  <c:v>2.162E-2</c:v>
                </c:pt>
                <c:pt idx="4">
                  <c:v>1.9720000000000001E-2</c:v>
                </c:pt>
                <c:pt idx="5">
                  <c:v>1.9820000000000001E-2</c:v>
                </c:pt>
                <c:pt idx="6">
                  <c:v>1.2749999999999999E-2</c:v>
                </c:pt>
                <c:pt idx="7">
                  <c:v>1.299E-2</c:v>
                </c:pt>
                <c:pt idx="8">
                  <c:v>1.6760000000000001E-2</c:v>
                </c:pt>
                <c:pt idx="9">
                  <c:v>1.349E-2</c:v>
                </c:pt>
                <c:pt idx="10">
                  <c:v>1.6459999999999999E-2</c:v>
                </c:pt>
                <c:pt idx="11">
                  <c:v>1.498E-2</c:v>
                </c:pt>
                <c:pt idx="12">
                  <c:v>1.6080000000000001E-2</c:v>
                </c:pt>
                <c:pt idx="13">
                  <c:v>1.0460000000000001E-2</c:v>
                </c:pt>
                <c:pt idx="14">
                  <c:v>9.8499999999999994E-3</c:v>
                </c:pt>
                <c:pt idx="15">
                  <c:v>-2.49E-3</c:v>
                </c:pt>
                <c:pt idx="16">
                  <c:v>-7.0000000000000001E-3</c:v>
                </c:pt>
              </c:numCache>
            </c:numRef>
          </c:xVal>
          <c:yVal>
            <c:numRef>
              <c:f>inflow!$G$3:$G$19</c:f>
              <c:numCache>
                <c:formatCode>General</c:formatCode>
                <c:ptCount val="17"/>
                <c:pt idx="0">
                  <c:v>0.05</c:v>
                </c:pt>
                <c:pt idx="1">
                  <c:v>6.5000000000000002E-2</c:v>
                </c:pt>
                <c:pt idx="2">
                  <c:v>0.125</c:v>
                </c:pt>
                <c:pt idx="3">
                  <c:v>0.375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1.125</c:v>
                </c:pt>
                <c:pt idx="11">
                  <c:v>1.25</c:v>
                </c:pt>
                <c:pt idx="12">
                  <c:v>1.5</c:v>
                </c:pt>
                <c:pt idx="13">
                  <c:v>1.75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6A-4970-84B2-0AC02C542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020488"/>
        <c:axId val="1"/>
      </c:scatterChart>
      <c:valAx>
        <c:axId val="443020488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v/uH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-100"/>
        <c:crossBetween val="midCat"/>
      </c:valAx>
      <c:valAx>
        <c:axId val="1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z/H</a:t>
                </a:r>
              </a:p>
            </c:rich>
          </c:tx>
          <c:overlay val="0"/>
        </c:title>
        <c:numFmt formatCode="#,##0.0_);\-#,##0.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400" b="0" i="0">
                <a:latin typeface="Arial"/>
                <a:ea typeface="Arial"/>
                <a:cs typeface="Arial"/>
              </a:defRPr>
            </a:pPr>
            <a:endParaRPr lang="ja-JP"/>
          </a:p>
        </c:txPr>
        <c:crossAx val="443020488"/>
        <c:crossesAt val="-10"/>
        <c:crossBetween val="midCat"/>
        <c:maj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9843896179644215"/>
          <c:y val="1.4244176509186352E-2"/>
          <c:w val="0.5015610382035578"/>
          <c:h val="9.9708825459317585E-2"/>
        </c:manualLayout>
      </c:layout>
      <c:overlay val="0"/>
    </c:legend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5468374699759805E-2"/>
          <c:y val="1.4244123527955354E-2"/>
          <c:w val="0.91453162530024024"/>
          <c:h val="0.94886051217718348"/>
        </c:manualLayout>
      </c:layout>
      <c:scatterChart>
        <c:scatterStyle val="lineMarker"/>
        <c:varyColors val="0"/>
        <c:ser>
          <c:idx val="0"/>
          <c:order val="0"/>
          <c:tx>
            <c:v> w/uH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inflow!$J$3:$J$19</c:f>
              <c:numCache>
                <c:formatCode>0.00</c:formatCode>
                <c:ptCount val="17"/>
                <c:pt idx="0">
                  <c:v>-3.5180000000000003E-2</c:v>
                </c:pt>
                <c:pt idx="1">
                  <c:v>-5.3339999999999999E-2</c:v>
                </c:pt>
                <c:pt idx="2">
                  <c:v>-5.7099999999999998E-2</c:v>
                </c:pt>
                <c:pt idx="3">
                  <c:v>-4.1900000000000001E-3</c:v>
                </c:pt>
                <c:pt idx="4">
                  <c:v>1.865E-2</c:v>
                </c:pt>
                <c:pt idx="5">
                  <c:v>2.3939999999999999E-2</c:v>
                </c:pt>
                <c:pt idx="6">
                  <c:v>2.0660000000000001E-2</c:v>
                </c:pt>
                <c:pt idx="7">
                  <c:v>2.5930000000000002E-2</c:v>
                </c:pt>
                <c:pt idx="8">
                  <c:v>1.3729999999999999E-2</c:v>
                </c:pt>
                <c:pt idx="9">
                  <c:v>2.1649999999999999E-2</c:v>
                </c:pt>
                <c:pt idx="10">
                  <c:v>2.751E-2</c:v>
                </c:pt>
                <c:pt idx="11">
                  <c:v>2.6509999999999999E-2</c:v>
                </c:pt>
                <c:pt idx="12">
                  <c:v>2.6110000000000001E-2</c:v>
                </c:pt>
                <c:pt idx="13">
                  <c:v>2.7949999999999999E-2</c:v>
                </c:pt>
                <c:pt idx="14">
                  <c:v>3.107E-2</c:v>
                </c:pt>
                <c:pt idx="15">
                  <c:v>3.8809999999999997E-2</c:v>
                </c:pt>
                <c:pt idx="16">
                  <c:v>3.6260000000000001E-2</c:v>
                </c:pt>
              </c:numCache>
            </c:numRef>
          </c:xVal>
          <c:yVal>
            <c:numRef>
              <c:f>inflow!$G$3:$G$19</c:f>
              <c:numCache>
                <c:formatCode>General</c:formatCode>
                <c:ptCount val="17"/>
                <c:pt idx="0">
                  <c:v>0.05</c:v>
                </c:pt>
                <c:pt idx="1">
                  <c:v>6.5000000000000002E-2</c:v>
                </c:pt>
                <c:pt idx="2">
                  <c:v>0.125</c:v>
                </c:pt>
                <c:pt idx="3">
                  <c:v>0.375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1.125</c:v>
                </c:pt>
                <c:pt idx="11">
                  <c:v>1.25</c:v>
                </c:pt>
                <c:pt idx="12">
                  <c:v>1.5</c:v>
                </c:pt>
                <c:pt idx="13">
                  <c:v>1.75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93-469D-9BA3-49B651A43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462176"/>
        <c:axId val="1"/>
      </c:scatterChart>
      <c:valAx>
        <c:axId val="591462176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w/uH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-100"/>
        <c:crossBetween val="midCat"/>
      </c:valAx>
      <c:valAx>
        <c:axId val="1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z/H</a:t>
                </a:r>
              </a:p>
            </c:rich>
          </c:tx>
          <c:overlay val="0"/>
        </c:title>
        <c:numFmt formatCode="#,##0.0_);\-#,##0.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400" b="0" i="0">
                <a:latin typeface="Arial"/>
                <a:ea typeface="Arial"/>
                <a:cs typeface="Arial"/>
              </a:defRPr>
            </a:pPr>
            <a:endParaRPr lang="ja-JP"/>
          </a:p>
        </c:txPr>
        <c:crossAx val="591462176"/>
        <c:crossesAt val="-10"/>
        <c:crossBetween val="midCat"/>
        <c:maj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9843849518810152"/>
          <c:y val="1.4244176509186352E-2"/>
          <c:w val="0.50156150481189843"/>
          <c:h val="9.9708825459317585E-2"/>
        </c:manualLayout>
      </c:layout>
      <c:overlay val="0"/>
    </c:legend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047133762694611E-2"/>
          <c:y val="1.4244127521953621E-2"/>
          <c:w val="0.91952866237305386"/>
          <c:h val="0.94886077823407589"/>
        </c:manualLayout>
      </c:layout>
      <c:scatterChart>
        <c:scatterStyle val="lineMarker"/>
        <c:varyColors val="0"/>
        <c:ser>
          <c:idx val="0"/>
          <c:order val="0"/>
          <c:tx>
            <c:v>  urms/uH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inflow!$K$3:$K$19</c:f>
              <c:numCache>
                <c:formatCode>0.000</c:formatCode>
                <c:ptCount val="17"/>
                <c:pt idx="0">
                  <c:v>0.13858999999999999</c:v>
                </c:pt>
                <c:pt idx="1">
                  <c:v>0.14384</c:v>
                </c:pt>
                <c:pt idx="2">
                  <c:v>0.16545000000000001</c:v>
                </c:pt>
                <c:pt idx="3">
                  <c:v>0.21357999999999999</c:v>
                </c:pt>
                <c:pt idx="4">
                  <c:v>0.22233</c:v>
                </c:pt>
                <c:pt idx="5">
                  <c:v>0.21214</c:v>
                </c:pt>
                <c:pt idx="6">
                  <c:v>0.21834999999999999</c:v>
                </c:pt>
                <c:pt idx="7">
                  <c:v>0.21263000000000001</c:v>
                </c:pt>
                <c:pt idx="8">
                  <c:v>0.21651000000000001</c:v>
                </c:pt>
                <c:pt idx="9">
                  <c:v>0.21143000000000001</c:v>
                </c:pt>
                <c:pt idx="10">
                  <c:v>0.19747999999999999</c:v>
                </c:pt>
                <c:pt idx="11">
                  <c:v>0.20949999999999999</c:v>
                </c:pt>
                <c:pt idx="12">
                  <c:v>0.20577000000000001</c:v>
                </c:pt>
                <c:pt idx="13">
                  <c:v>0.20177999999999999</c:v>
                </c:pt>
                <c:pt idx="14">
                  <c:v>0.18789</c:v>
                </c:pt>
                <c:pt idx="15">
                  <c:v>0.1605</c:v>
                </c:pt>
                <c:pt idx="16">
                  <c:v>0.14549999999999999</c:v>
                </c:pt>
              </c:numCache>
            </c:numRef>
          </c:xVal>
          <c:yVal>
            <c:numRef>
              <c:f>inflow!$G$3:$G$19</c:f>
              <c:numCache>
                <c:formatCode>General</c:formatCode>
                <c:ptCount val="17"/>
                <c:pt idx="0">
                  <c:v>0.05</c:v>
                </c:pt>
                <c:pt idx="1">
                  <c:v>6.5000000000000002E-2</c:v>
                </c:pt>
                <c:pt idx="2">
                  <c:v>0.125</c:v>
                </c:pt>
                <c:pt idx="3">
                  <c:v>0.375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1.125</c:v>
                </c:pt>
                <c:pt idx="11">
                  <c:v>1.25</c:v>
                </c:pt>
                <c:pt idx="12">
                  <c:v>1.5</c:v>
                </c:pt>
                <c:pt idx="13">
                  <c:v>1.75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3D-4277-8123-9A7E3DC31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464472"/>
        <c:axId val="1"/>
      </c:scatterChart>
      <c:valAx>
        <c:axId val="591464472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 urms/uH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-100"/>
        <c:crossBetween val="midCat"/>
      </c:valAx>
      <c:valAx>
        <c:axId val="1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z/H</a:t>
                </a:r>
              </a:p>
            </c:rich>
          </c:tx>
          <c:overlay val="0"/>
        </c:title>
        <c:numFmt formatCode="#,##0.0_);\-#,##0.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400" b="0" i="0">
                <a:latin typeface="Arial"/>
                <a:ea typeface="Arial"/>
                <a:cs typeface="Arial"/>
              </a:defRPr>
            </a:pPr>
            <a:endParaRPr lang="ja-JP"/>
          </a:p>
        </c:txPr>
        <c:crossAx val="591464472"/>
        <c:crossesAt val="-10"/>
        <c:crossBetween val="midCat"/>
        <c:maj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9843849518810152"/>
          <c:y val="1.4244176509186352E-2"/>
          <c:w val="1"/>
          <c:h val="0.11395300196850394"/>
        </c:manualLayout>
      </c:layout>
      <c:overlay val="0"/>
    </c:legend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1017908982448608E-2"/>
          <c:y val="1.4244127521953621E-2"/>
          <c:w val="0.91898209101755135"/>
          <c:h val="0.94886077823407589"/>
        </c:manualLayout>
      </c:layout>
      <c:scatterChart>
        <c:scatterStyle val="lineMarker"/>
        <c:varyColors val="0"/>
        <c:ser>
          <c:idx val="0"/>
          <c:order val="0"/>
          <c:tx>
            <c:v> vrms/uH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inflow!$L$3:$L$19</c:f>
              <c:numCache>
                <c:formatCode>0.000</c:formatCode>
                <c:ptCount val="17"/>
                <c:pt idx="0">
                  <c:v>0.18013999999999999</c:v>
                </c:pt>
                <c:pt idx="1">
                  <c:v>0.19105</c:v>
                </c:pt>
                <c:pt idx="2">
                  <c:v>0.18442</c:v>
                </c:pt>
                <c:pt idx="3">
                  <c:v>0.15941</c:v>
                </c:pt>
                <c:pt idx="4">
                  <c:v>0.1565</c:v>
                </c:pt>
                <c:pt idx="5">
                  <c:v>0.15448999999999999</c:v>
                </c:pt>
                <c:pt idx="6">
                  <c:v>0.15232999999999999</c:v>
                </c:pt>
                <c:pt idx="7">
                  <c:v>0.14754999999999999</c:v>
                </c:pt>
                <c:pt idx="8">
                  <c:v>0.15215999999999999</c:v>
                </c:pt>
                <c:pt idx="9">
                  <c:v>0.14721000000000001</c:v>
                </c:pt>
                <c:pt idx="10">
                  <c:v>0.14366000000000001</c:v>
                </c:pt>
                <c:pt idx="11">
                  <c:v>0.14319999999999999</c:v>
                </c:pt>
                <c:pt idx="12">
                  <c:v>0.13869999999999999</c:v>
                </c:pt>
                <c:pt idx="13">
                  <c:v>0.13064999999999999</c:v>
                </c:pt>
                <c:pt idx="14">
                  <c:v>0.11376</c:v>
                </c:pt>
                <c:pt idx="15">
                  <c:v>0.10546</c:v>
                </c:pt>
                <c:pt idx="16">
                  <c:v>9.4460000000000002E-2</c:v>
                </c:pt>
              </c:numCache>
            </c:numRef>
          </c:xVal>
          <c:yVal>
            <c:numRef>
              <c:f>inflow!$G$3:$G$19</c:f>
              <c:numCache>
                <c:formatCode>General</c:formatCode>
                <c:ptCount val="17"/>
                <c:pt idx="0">
                  <c:v>0.05</c:v>
                </c:pt>
                <c:pt idx="1">
                  <c:v>6.5000000000000002E-2</c:v>
                </c:pt>
                <c:pt idx="2">
                  <c:v>0.125</c:v>
                </c:pt>
                <c:pt idx="3">
                  <c:v>0.375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1.125</c:v>
                </c:pt>
                <c:pt idx="11">
                  <c:v>1.25</c:v>
                </c:pt>
                <c:pt idx="12">
                  <c:v>1.5</c:v>
                </c:pt>
                <c:pt idx="13">
                  <c:v>1.75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A-4EF7-84B6-6D24B227D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465784"/>
        <c:axId val="1"/>
      </c:scatterChart>
      <c:valAx>
        <c:axId val="591465784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vrms/uH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-100"/>
        <c:crossBetween val="midCat"/>
      </c:valAx>
      <c:valAx>
        <c:axId val="1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z/H</a:t>
                </a:r>
              </a:p>
            </c:rich>
          </c:tx>
          <c:overlay val="0"/>
        </c:title>
        <c:numFmt formatCode="#,##0.0_);\-#,##0.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400" b="0" i="0">
                <a:latin typeface="Arial"/>
                <a:ea typeface="Arial"/>
                <a:cs typeface="Arial"/>
              </a:defRPr>
            </a:pPr>
            <a:endParaRPr lang="ja-JP"/>
          </a:p>
        </c:txPr>
        <c:crossAx val="591465784"/>
        <c:crossesAt val="-10"/>
        <c:crossBetween val="midCat"/>
        <c:maj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9843896179644215"/>
          <c:y val="1.4244176509186352E-2"/>
          <c:w val="1"/>
          <c:h val="0.11395300196850394"/>
        </c:manualLayout>
      </c:layout>
      <c:overlay val="0"/>
    </c:legend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5468374699759805E-2"/>
          <c:y val="1.4244127521953621E-2"/>
          <c:w val="0.91453162530024024"/>
          <c:h val="0.94886077823407589"/>
        </c:manualLayout>
      </c:layout>
      <c:scatterChart>
        <c:scatterStyle val="lineMarker"/>
        <c:varyColors val="0"/>
        <c:ser>
          <c:idx val="0"/>
          <c:order val="0"/>
          <c:tx>
            <c:v> wrms/uH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inflow!$M$3:$M$19</c:f>
              <c:numCache>
                <c:formatCode>0.000</c:formatCode>
                <c:ptCount val="17"/>
                <c:pt idx="0">
                  <c:v>0.10605000000000001</c:v>
                </c:pt>
                <c:pt idx="1">
                  <c:v>0.11563</c:v>
                </c:pt>
                <c:pt idx="2">
                  <c:v>0.12806000000000001</c:v>
                </c:pt>
                <c:pt idx="3">
                  <c:v>0.11582000000000001</c:v>
                </c:pt>
                <c:pt idx="4">
                  <c:v>0.12523000000000001</c:v>
                </c:pt>
                <c:pt idx="5">
                  <c:v>0.12644</c:v>
                </c:pt>
                <c:pt idx="6">
                  <c:v>0.12997</c:v>
                </c:pt>
                <c:pt idx="7">
                  <c:v>0.12808</c:v>
                </c:pt>
                <c:pt idx="8">
                  <c:v>0.12981999999999999</c:v>
                </c:pt>
                <c:pt idx="9">
                  <c:v>0.1285</c:v>
                </c:pt>
                <c:pt idx="10">
                  <c:v>0.13372000000000001</c:v>
                </c:pt>
                <c:pt idx="11">
                  <c:v>0.13572999999999999</c:v>
                </c:pt>
                <c:pt idx="12">
                  <c:v>0.12708</c:v>
                </c:pt>
                <c:pt idx="13">
                  <c:v>0.12303</c:v>
                </c:pt>
                <c:pt idx="14">
                  <c:v>0.11895</c:v>
                </c:pt>
                <c:pt idx="15">
                  <c:v>0.108</c:v>
                </c:pt>
                <c:pt idx="16">
                  <c:v>0.11001</c:v>
                </c:pt>
              </c:numCache>
            </c:numRef>
          </c:xVal>
          <c:yVal>
            <c:numRef>
              <c:f>inflow!$G$3:$G$19</c:f>
              <c:numCache>
                <c:formatCode>General</c:formatCode>
                <c:ptCount val="17"/>
                <c:pt idx="0">
                  <c:v>0.05</c:v>
                </c:pt>
                <c:pt idx="1">
                  <c:v>6.5000000000000002E-2</c:v>
                </c:pt>
                <c:pt idx="2">
                  <c:v>0.125</c:v>
                </c:pt>
                <c:pt idx="3">
                  <c:v>0.375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1.125</c:v>
                </c:pt>
                <c:pt idx="11">
                  <c:v>1.25</c:v>
                </c:pt>
                <c:pt idx="12">
                  <c:v>1.5</c:v>
                </c:pt>
                <c:pt idx="13">
                  <c:v>1.75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78-48DE-B84C-FAEB48BBF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460864"/>
        <c:axId val="1"/>
      </c:scatterChart>
      <c:valAx>
        <c:axId val="591460864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wrms/uH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-100"/>
        <c:crossBetween val="midCat"/>
      </c:valAx>
      <c:valAx>
        <c:axId val="1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z/H</a:t>
                </a:r>
              </a:p>
            </c:rich>
          </c:tx>
          <c:overlay val="0"/>
        </c:title>
        <c:numFmt formatCode="#,##0.0_);\-#,##0.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400" b="0" i="0">
                <a:latin typeface="Arial"/>
                <a:ea typeface="Arial"/>
                <a:cs typeface="Arial"/>
              </a:defRPr>
            </a:pPr>
            <a:endParaRPr lang="ja-JP"/>
          </a:p>
        </c:txPr>
        <c:crossAx val="591460864"/>
        <c:crossesAt val="-10"/>
        <c:crossBetween val="midCat"/>
        <c:maj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9843849518810152"/>
          <c:y val="1.4244176509186352E-2"/>
          <c:w val="1"/>
          <c:h val="0.11395300196850394"/>
        </c:manualLayout>
      </c:layout>
      <c:overlay val="0"/>
    </c:legend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047133762694611E-2"/>
          <c:y val="1.4244123527955354E-2"/>
          <c:w val="0.91952866237305386"/>
          <c:h val="0.94886051217718348"/>
        </c:manualLayout>
      </c:layout>
      <c:scatterChart>
        <c:scatterStyle val="lineMarker"/>
        <c:varyColors val="0"/>
        <c:ser>
          <c:idx val="0"/>
          <c:order val="0"/>
          <c:tx>
            <c:v> uvR/uH^2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inflow!$R$3:$R$19</c:f>
              <c:numCache>
                <c:formatCode>0.000</c:formatCode>
                <c:ptCount val="17"/>
                <c:pt idx="0">
                  <c:v>1.2E-4</c:v>
                </c:pt>
                <c:pt idx="1">
                  <c:v>1E-3</c:v>
                </c:pt>
                <c:pt idx="2">
                  <c:v>-4.4000000000000002E-4</c:v>
                </c:pt>
                <c:pt idx="3">
                  <c:v>9.8999999999999999E-4</c:v>
                </c:pt>
                <c:pt idx="4">
                  <c:v>5.0000000000000002E-5</c:v>
                </c:pt>
                <c:pt idx="5">
                  <c:v>-5.9000000000000003E-4</c:v>
                </c:pt>
                <c:pt idx="6">
                  <c:v>-7.3999999999999999E-4</c:v>
                </c:pt>
                <c:pt idx="7">
                  <c:v>-1E-4</c:v>
                </c:pt>
                <c:pt idx="8">
                  <c:v>-2.0300000000000001E-3</c:v>
                </c:pt>
                <c:pt idx="9">
                  <c:v>1.5100000000000001E-3</c:v>
                </c:pt>
                <c:pt idx="10">
                  <c:v>-1.7700000000000001E-3</c:v>
                </c:pt>
                <c:pt idx="11">
                  <c:v>-1.2999999999999999E-4</c:v>
                </c:pt>
                <c:pt idx="12">
                  <c:v>-5.5999999999999995E-4</c:v>
                </c:pt>
                <c:pt idx="13">
                  <c:v>-1.1900000000000001E-3</c:v>
                </c:pt>
                <c:pt idx="14">
                  <c:v>-9.7000000000000005E-4</c:v>
                </c:pt>
                <c:pt idx="15">
                  <c:v>-3.3E-4</c:v>
                </c:pt>
                <c:pt idx="16">
                  <c:v>-1.6199999999999999E-3</c:v>
                </c:pt>
              </c:numCache>
            </c:numRef>
          </c:xVal>
          <c:yVal>
            <c:numRef>
              <c:f>inflow!$G$3:$G$19</c:f>
              <c:numCache>
                <c:formatCode>General</c:formatCode>
                <c:ptCount val="17"/>
                <c:pt idx="0">
                  <c:v>0.05</c:v>
                </c:pt>
                <c:pt idx="1">
                  <c:v>6.5000000000000002E-2</c:v>
                </c:pt>
                <c:pt idx="2">
                  <c:v>0.125</c:v>
                </c:pt>
                <c:pt idx="3">
                  <c:v>0.375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1.125</c:v>
                </c:pt>
                <c:pt idx="11">
                  <c:v>1.25</c:v>
                </c:pt>
                <c:pt idx="12">
                  <c:v>1.5</c:v>
                </c:pt>
                <c:pt idx="13">
                  <c:v>1.75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59-4BD9-8E74-49BB9D006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695904"/>
        <c:axId val="1"/>
      </c:scatterChart>
      <c:valAx>
        <c:axId val="591695904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uvR/uH^2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-100"/>
        <c:crossBetween val="midCat"/>
      </c:valAx>
      <c:valAx>
        <c:axId val="1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z/H</a:t>
                </a:r>
              </a:p>
            </c:rich>
          </c:tx>
          <c:overlay val="0"/>
        </c:title>
        <c:numFmt formatCode="#,##0.0_);\-#,##0.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400" b="0" i="0">
                <a:latin typeface="Arial"/>
                <a:ea typeface="Arial"/>
                <a:cs typeface="Arial"/>
              </a:defRPr>
            </a:pPr>
            <a:endParaRPr lang="ja-JP"/>
          </a:p>
        </c:txPr>
        <c:crossAx val="591695904"/>
        <c:crossesAt val="-10"/>
        <c:crossBetween val="midCat"/>
        <c:maj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9843849518810152"/>
          <c:y val="1.4244038208674209E-2"/>
          <c:w val="1"/>
          <c:h val="0.11395291962773658"/>
        </c:manualLayout>
      </c:layout>
      <c:overlay val="0"/>
    </c:legend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04713002553782E-2"/>
          <c:y val="1.4244123527955354E-2"/>
          <c:w val="0.9195286997446217"/>
          <c:h val="0.94886051217718348"/>
        </c:manualLayout>
      </c:layout>
      <c:scatterChart>
        <c:scatterStyle val="lineMarker"/>
        <c:varyColors val="0"/>
        <c:ser>
          <c:idx val="0"/>
          <c:order val="0"/>
          <c:tx>
            <c:v> uw_wR/uH^2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inflow!$S$3:$S$19</c:f>
              <c:numCache>
                <c:formatCode>0.000</c:formatCode>
                <c:ptCount val="17"/>
                <c:pt idx="0">
                  <c:v>-3.8999999999999998E-3</c:v>
                </c:pt>
                <c:pt idx="1">
                  <c:v>-5.1000000000000004E-3</c:v>
                </c:pt>
                <c:pt idx="2">
                  <c:v>-1.401E-2</c:v>
                </c:pt>
                <c:pt idx="3">
                  <c:v>-1.0749999999999999E-2</c:v>
                </c:pt>
                <c:pt idx="4">
                  <c:v>-1.1769999999999999E-2</c:v>
                </c:pt>
                <c:pt idx="5">
                  <c:v>-1.255E-2</c:v>
                </c:pt>
                <c:pt idx="6">
                  <c:v>-1.324E-2</c:v>
                </c:pt>
                <c:pt idx="7">
                  <c:v>-1.3220000000000001E-2</c:v>
                </c:pt>
                <c:pt idx="8">
                  <c:v>-1.3180000000000001E-2</c:v>
                </c:pt>
                <c:pt idx="9">
                  <c:v>-1.341E-2</c:v>
                </c:pt>
                <c:pt idx="10">
                  <c:v>-1.532E-2</c:v>
                </c:pt>
                <c:pt idx="11">
                  <c:v>-1.2930000000000001E-2</c:v>
                </c:pt>
                <c:pt idx="12">
                  <c:v>-1.251E-2</c:v>
                </c:pt>
                <c:pt idx="13">
                  <c:v>-1.1820000000000001E-2</c:v>
                </c:pt>
                <c:pt idx="14">
                  <c:v>-9.0600000000000003E-3</c:v>
                </c:pt>
                <c:pt idx="15">
                  <c:v>-4.8199999999999996E-3</c:v>
                </c:pt>
                <c:pt idx="16">
                  <c:v>-3.6999999999999999E-4</c:v>
                </c:pt>
              </c:numCache>
            </c:numRef>
          </c:xVal>
          <c:yVal>
            <c:numRef>
              <c:f>inflow!$G$3:$G$19</c:f>
              <c:numCache>
                <c:formatCode>General</c:formatCode>
                <c:ptCount val="17"/>
                <c:pt idx="0">
                  <c:v>0.05</c:v>
                </c:pt>
                <c:pt idx="1">
                  <c:v>6.5000000000000002E-2</c:v>
                </c:pt>
                <c:pt idx="2">
                  <c:v>0.125</c:v>
                </c:pt>
                <c:pt idx="3">
                  <c:v>0.375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1.125</c:v>
                </c:pt>
                <c:pt idx="11">
                  <c:v>1.25</c:v>
                </c:pt>
                <c:pt idx="12">
                  <c:v>1.5</c:v>
                </c:pt>
                <c:pt idx="13">
                  <c:v>1.75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E0-4114-92B5-88DFFC590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697872"/>
        <c:axId val="1"/>
      </c:scatterChart>
      <c:valAx>
        <c:axId val="591697872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uw_wR/uH^2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-100"/>
        <c:crossBetween val="midCat"/>
      </c:valAx>
      <c:valAx>
        <c:axId val="1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z/H</a:t>
                </a:r>
              </a:p>
            </c:rich>
          </c:tx>
          <c:overlay val="0"/>
        </c:title>
        <c:numFmt formatCode="#,##0.0_);\-#,##0.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400" b="0" i="0">
                <a:latin typeface="Arial"/>
                <a:ea typeface="Arial"/>
                <a:cs typeface="Arial"/>
              </a:defRPr>
            </a:pPr>
            <a:endParaRPr lang="ja-JP"/>
          </a:p>
        </c:txPr>
        <c:crossAx val="591697872"/>
        <c:crossesAt val="-10"/>
        <c:crossBetween val="midCat"/>
        <c:maj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9843896179644215"/>
          <c:y val="1.4244038208674209E-2"/>
          <c:w val="1"/>
          <c:h val="0.11395291962773658"/>
        </c:manualLayout>
      </c:layout>
      <c:overlay val="0"/>
    </c:legend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8.5468510325199087E-2"/>
          <c:y val="1.4244127521953621E-2"/>
          <c:w val="0.9145314896748008"/>
          <c:h val="0.94886077823407589"/>
        </c:manualLayout>
      </c:layout>
      <c:scatterChart>
        <c:scatterStyle val="lineMarker"/>
        <c:varyColors val="0"/>
        <c:ser>
          <c:idx val="0"/>
          <c:order val="0"/>
          <c:tx>
            <c:v>  k/uH^2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inflow!$T$3:$T$19</c:f>
              <c:numCache>
                <c:formatCode>0.000</c:formatCode>
                <c:ptCount val="17"/>
                <c:pt idx="0">
                  <c:v>3.1449999999999999E-2</c:v>
                </c:pt>
                <c:pt idx="1">
                  <c:v>3.5279999999999999E-2</c:v>
                </c:pt>
                <c:pt idx="2">
                  <c:v>3.8890000000000001E-2</c:v>
                </c:pt>
                <c:pt idx="3">
                  <c:v>4.2220000000000001E-2</c:v>
                </c:pt>
                <c:pt idx="4">
                  <c:v>4.48E-2</c:v>
                </c:pt>
                <c:pt idx="5">
                  <c:v>4.2430000000000002E-2</c:v>
                </c:pt>
                <c:pt idx="6">
                  <c:v>4.3889999999999998E-2</c:v>
                </c:pt>
                <c:pt idx="7">
                  <c:v>4.1700000000000001E-2</c:v>
                </c:pt>
                <c:pt idx="8">
                  <c:v>4.3439999999999999E-2</c:v>
                </c:pt>
                <c:pt idx="9">
                  <c:v>4.1439999999999998E-2</c:v>
                </c:pt>
                <c:pt idx="10">
                  <c:v>3.8760000000000003E-2</c:v>
                </c:pt>
                <c:pt idx="11">
                  <c:v>4.1410000000000002E-2</c:v>
                </c:pt>
                <c:pt idx="12">
                  <c:v>3.8859999999999999E-2</c:v>
                </c:pt>
                <c:pt idx="13">
                  <c:v>3.6459999999999999E-2</c:v>
                </c:pt>
                <c:pt idx="14">
                  <c:v>3.1199999999999999E-2</c:v>
                </c:pt>
                <c:pt idx="15">
                  <c:v>2.427E-2</c:v>
                </c:pt>
                <c:pt idx="16">
                  <c:v>2.1100000000000001E-2</c:v>
                </c:pt>
              </c:numCache>
            </c:numRef>
          </c:xVal>
          <c:yVal>
            <c:numRef>
              <c:f>inflow!$G$3:$G$19</c:f>
              <c:numCache>
                <c:formatCode>General</c:formatCode>
                <c:ptCount val="17"/>
                <c:pt idx="0">
                  <c:v>0.05</c:v>
                </c:pt>
                <c:pt idx="1">
                  <c:v>6.5000000000000002E-2</c:v>
                </c:pt>
                <c:pt idx="2">
                  <c:v>0.125</c:v>
                </c:pt>
                <c:pt idx="3">
                  <c:v>0.375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1.125</c:v>
                </c:pt>
                <c:pt idx="11">
                  <c:v>1.25</c:v>
                </c:pt>
                <c:pt idx="12">
                  <c:v>1.5</c:v>
                </c:pt>
                <c:pt idx="13">
                  <c:v>1.75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25-4C35-8D3A-496FF32D4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698200"/>
        <c:axId val="1"/>
      </c:scatterChart>
      <c:valAx>
        <c:axId val="591698200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 k/uH^2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-100"/>
        <c:crossBetween val="midCat"/>
      </c:valAx>
      <c:valAx>
        <c:axId val="1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altLang="ja-JP" sz="1400" b="0" i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z/H</a:t>
                </a:r>
              </a:p>
            </c:rich>
          </c:tx>
          <c:overlay val="0"/>
        </c:title>
        <c:numFmt formatCode="#,##0.0_);\-#,##0.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1400" b="0" i="0">
                <a:latin typeface="Arial"/>
                <a:ea typeface="Arial"/>
                <a:cs typeface="Arial"/>
              </a:defRPr>
            </a:pPr>
            <a:endParaRPr lang="ja-JP"/>
          </a:p>
        </c:txPr>
        <c:crossAx val="591698200"/>
        <c:crossesAt val="-10"/>
        <c:crossBetween val="midCat"/>
        <c:majorUnit val="0.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50116461106078558"/>
          <c:y val="1.4244176509186352E-2"/>
          <c:w val="1"/>
          <c:h val="0.11395300196850394"/>
        </c:manualLayout>
      </c:layout>
      <c:overlay val="0"/>
    </c:legend>
    <c:plotVisOnly val="1"/>
    <c:dispBlanksAs val="gap"/>
    <c:showDLblsOverMax val="0"/>
  </c:chart>
  <c:spPr>
    <a:noFill/>
    <a:ln w="635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Relationship Id="rId9" Type="http://schemas.openxmlformats.org/officeDocument/2006/relationships/image" Target="../media/image3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Relationship Id="rId9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238125</xdr:colOff>
      <xdr:row>26</xdr:row>
      <xdr:rowOff>180975</xdr:rowOff>
    </xdr:to>
    <xdr:pic>
      <xdr:nvPicPr>
        <xdr:cNvPr id="1025" name="図 1">
          <a:extLst>
            <a:ext uri="{FF2B5EF4-FFF2-40B4-BE49-F238E27FC236}">
              <a16:creationId xmlns:a16="http://schemas.microsoft.com/office/drawing/2014/main" id="{C469A647-4AC6-4635-B7B0-F9B8E064E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38125"/>
          <a:ext cx="8467725" cy="613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13</xdr:col>
      <xdr:colOff>238125</xdr:colOff>
      <xdr:row>45</xdr:row>
      <xdr:rowOff>76200</xdr:rowOff>
    </xdr:to>
    <xdr:pic>
      <xdr:nvPicPr>
        <xdr:cNvPr id="1026" name="図 2">
          <a:extLst>
            <a:ext uri="{FF2B5EF4-FFF2-40B4-BE49-F238E27FC236}">
              <a16:creationId xmlns:a16="http://schemas.microsoft.com/office/drawing/2014/main" id="{D034F888-68EF-45E3-8C63-CBF8E7424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429375"/>
          <a:ext cx="8467725" cy="436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7</xdr:row>
      <xdr:rowOff>0</xdr:rowOff>
    </xdr:from>
    <xdr:to>
      <xdr:col>14</xdr:col>
      <xdr:colOff>217761</xdr:colOff>
      <xdr:row>12</xdr:row>
      <xdr:rowOff>66675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83B2219E-2B69-4209-8489-43B3C4014AEA}"/>
            </a:ext>
          </a:extLst>
        </xdr:cNvPr>
        <xdr:cNvSpPr/>
      </xdr:nvSpPr>
      <xdr:spPr>
        <a:xfrm>
          <a:off x="5155746" y="1638300"/>
          <a:ext cx="7019972" cy="1236889"/>
        </a:xfrm>
        <a:prstGeom prst="ellipse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7</xdr:col>
      <xdr:colOff>380999</xdr:colOff>
      <xdr:row>3</xdr:row>
      <xdr:rowOff>79178</xdr:rowOff>
    </xdr:from>
    <xdr:to>
      <xdr:col>8</xdr:col>
      <xdr:colOff>600074</xdr:colOff>
      <xdr:row>9</xdr:row>
      <xdr:rowOff>200026</xdr:rowOff>
    </xdr:to>
    <xdr:sp macro="" textlink="">
      <xdr:nvSpPr>
        <xdr:cNvPr id="3" name="直方体 2">
          <a:extLst>
            <a:ext uri="{FF2B5EF4-FFF2-40B4-BE49-F238E27FC236}">
              <a16:creationId xmlns:a16="http://schemas.microsoft.com/office/drawing/2014/main" id="{EA2973A8-8B25-4820-818A-C5F2E190FFD7}"/>
            </a:ext>
          </a:extLst>
        </xdr:cNvPr>
        <xdr:cNvSpPr/>
      </xdr:nvSpPr>
      <xdr:spPr>
        <a:xfrm>
          <a:off x="7141028" y="781307"/>
          <a:ext cx="915760" cy="1525105"/>
        </a:xfrm>
        <a:prstGeom prst="cube">
          <a:avLst/>
        </a:prstGeom>
        <a:ln>
          <a:solidFill>
            <a:schemeClr val="accent3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219075</xdr:colOff>
      <xdr:row>9</xdr:row>
      <xdr:rowOff>76200</xdr:rowOff>
    </xdr:from>
    <xdr:to>
      <xdr:col>9</xdr:col>
      <xdr:colOff>409575</xdr:colOff>
      <xdr:row>9</xdr:row>
      <xdr:rowOff>121919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374F4FCE-0E71-4784-9B7E-11A9BD1BF418}"/>
            </a:ext>
          </a:extLst>
        </xdr:cNvPr>
        <xdr:cNvSpPr/>
      </xdr:nvSpPr>
      <xdr:spPr>
        <a:xfrm>
          <a:off x="8372475" y="2182586"/>
          <a:ext cx="190500" cy="45719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447674</xdr:colOff>
      <xdr:row>3</xdr:row>
      <xdr:rowOff>123263</xdr:rowOff>
    </xdr:from>
    <xdr:to>
      <xdr:col>13</xdr:col>
      <xdr:colOff>324971</xdr:colOff>
      <xdr:row>8</xdr:row>
      <xdr:rowOff>57149</xdr:rowOff>
    </xdr:to>
    <xdr:sp macro="" textlink="">
      <xdr:nvSpPr>
        <xdr:cNvPr id="5" name="思考の吹き出し: 雲形 4">
          <a:extLst>
            <a:ext uri="{FF2B5EF4-FFF2-40B4-BE49-F238E27FC236}">
              <a16:creationId xmlns:a16="http://schemas.microsoft.com/office/drawing/2014/main" id="{D5624023-8236-495D-B225-BE6BCB5C8A1A}"/>
            </a:ext>
          </a:extLst>
        </xdr:cNvPr>
        <xdr:cNvSpPr/>
      </xdr:nvSpPr>
      <xdr:spPr>
        <a:xfrm>
          <a:off x="8583145" y="829234"/>
          <a:ext cx="2656355" cy="1110503"/>
        </a:xfrm>
        <a:prstGeom prst="cloudCallout">
          <a:avLst>
            <a:gd name="adj1" fmla="val -44362"/>
            <a:gd name="adj2" fmla="val 67763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Gas </a:t>
          </a:r>
          <a:r>
            <a:rPr kumimoji="1" lang="en-US" altLang="ja-JP" sz="1100" baseline="0">
              <a:solidFill>
                <a:sysClr val="windowText" lastClr="000000"/>
              </a:solidFill>
            </a:rPr>
            <a:t>flow rate = </a:t>
          </a:r>
          <a:r>
            <a:rPr kumimoji="1" lang="en-US" altLang="ja-JP" sz="1100">
              <a:solidFill>
                <a:sysClr val="windowText" lastClr="000000"/>
              </a:solidFill>
            </a:rPr>
            <a:t>350 cc/min</a:t>
          </a: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Dia = 4 mm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276225</xdr:colOff>
      <xdr:row>4</xdr:row>
      <xdr:rowOff>57150</xdr:rowOff>
    </xdr:from>
    <xdr:to>
      <xdr:col>7</xdr:col>
      <xdr:colOff>276225</xdr:colOff>
      <xdr:row>9</xdr:row>
      <xdr:rowOff>200025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811205AF-D19F-462B-9011-8D37874C70C2}"/>
            </a:ext>
          </a:extLst>
        </xdr:cNvPr>
        <xdr:cNvCxnSpPr/>
      </xdr:nvCxnSpPr>
      <xdr:spPr>
        <a:xfrm>
          <a:off x="7036254" y="993321"/>
          <a:ext cx="0" cy="1313090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10</xdr:row>
      <xdr:rowOff>57150</xdr:rowOff>
    </xdr:from>
    <xdr:to>
      <xdr:col>8</xdr:col>
      <xdr:colOff>361950</xdr:colOff>
      <xdr:row>10</xdr:row>
      <xdr:rowOff>57150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68F16E5B-8012-4767-AFB5-626418173802}"/>
            </a:ext>
          </a:extLst>
        </xdr:cNvPr>
        <xdr:cNvCxnSpPr/>
      </xdr:nvCxnSpPr>
      <xdr:spPr>
        <a:xfrm>
          <a:off x="7141029" y="2397579"/>
          <a:ext cx="677635" cy="0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476250</xdr:colOff>
      <xdr:row>8</xdr:row>
      <xdr:rowOff>219076</xdr:rowOff>
    </xdr:from>
    <xdr:to>
      <xdr:col>9</xdr:col>
      <xdr:colOff>21291</xdr:colOff>
      <xdr:row>9</xdr:row>
      <xdr:rowOff>228601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2A45CF0E-F727-4CD9-BE25-21AE982C3EE5}"/>
            </a:ext>
          </a:extLst>
        </xdr:cNvPr>
        <xdr:cNvCxnSpPr/>
      </xdr:nvCxnSpPr>
      <xdr:spPr>
        <a:xfrm flipV="1">
          <a:off x="7932964" y="2091419"/>
          <a:ext cx="241727" cy="243568"/>
        </a:xfrm>
        <a:prstGeom prst="straightConnector1">
          <a:avLst/>
        </a:prstGeom>
        <a:ln>
          <a:solidFill>
            <a:schemeClr val="tx1">
              <a:lumMod val="95000"/>
              <a:lumOff val="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409574</xdr:colOff>
      <xdr:row>10</xdr:row>
      <xdr:rowOff>152400</xdr:rowOff>
    </xdr:from>
    <xdr:to>
      <xdr:col>8</xdr:col>
      <xdr:colOff>390525</xdr:colOff>
      <xdr:row>11</xdr:row>
      <xdr:rowOff>152400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3593D98A-A417-434D-9267-9E7B4EEDA161}"/>
            </a:ext>
          </a:extLst>
        </xdr:cNvPr>
        <xdr:cNvSpPr txBox="1"/>
      </xdr:nvSpPr>
      <xdr:spPr>
        <a:xfrm>
          <a:off x="7169603" y="2492829"/>
          <a:ext cx="677636" cy="2340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</a:rPr>
            <a:t>100mm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209549</xdr:colOff>
      <xdr:row>6</xdr:row>
      <xdr:rowOff>76200</xdr:rowOff>
    </xdr:from>
    <xdr:to>
      <xdr:col>7</xdr:col>
      <xdr:colOff>190500</xdr:colOff>
      <xdr:row>7</xdr:row>
      <xdr:rowOff>76200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3A0078EC-6ADD-41C0-9BD9-8FCCA835A225}"/>
            </a:ext>
          </a:extLst>
        </xdr:cNvPr>
        <xdr:cNvSpPr txBox="1"/>
      </xdr:nvSpPr>
      <xdr:spPr>
        <a:xfrm>
          <a:off x="6272892" y="1480457"/>
          <a:ext cx="677637" cy="2340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</a:rPr>
            <a:t>200mm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223629</xdr:colOff>
      <xdr:row>1</xdr:row>
      <xdr:rowOff>198782</xdr:rowOff>
    </xdr:from>
    <xdr:to>
      <xdr:col>7</xdr:col>
      <xdr:colOff>298173</xdr:colOff>
      <xdr:row>3</xdr:row>
      <xdr:rowOff>16565</xdr:rowOff>
    </xdr:to>
    <xdr:sp macro="" textlink="">
      <xdr:nvSpPr>
        <xdr:cNvPr id="11" name="矢印: 右 10">
          <a:extLst>
            <a:ext uri="{FF2B5EF4-FFF2-40B4-BE49-F238E27FC236}">
              <a16:creationId xmlns:a16="http://schemas.microsoft.com/office/drawing/2014/main" id="{BC8B5027-F731-4B7B-9D3B-002D6342490C}"/>
            </a:ext>
          </a:extLst>
        </xdr:cNvPr>
        <xdr:cNvSpPr/>
      </xdr:nvSpPr>
      <xdr:spPr>
        <a:xfrm>
          <a:off x="6286972" y="432825"/>
          <a:ext cx="771230" cy="28586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6</xdr:col>
      <xdr:colOff>214932</xdr:colOff>
      <xdr:row>1</xdr:row>
      <xdr:rowOff>5797</xdr:rowOff>
    </xdr:from>
    <xdr:to>
      <xdr:col>7</xdr:col>
      <xdr:colOff>195883</xdr:colOff>
      <xdr:row>2</xdr:row>
      <xdr:rowOff>5798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7C07C9AA-E24D-481F-9B45-5E7DEA12A148}"/>
            </a:ext>
          </a:extLst>
        </xdr:cNvPr>
        <xdr:cNvSpPr txBox="1"/>
      </xdr:nvSpPr>
      <xdr:spPr>
        <a:xfrm>
          <a:off x="6278275" y="239840"/>
          <a:ext cx="677637" cy="234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wind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1119</xdr:colOff>
      <xdr:row>4</xdr:row>
      <xdr:rowOff>85725</xdr:rowOff>
    </xdr:from>
    <xdr:to>
      <xdr:col>17</xdr:col>
      <xdr:colOff>325098</xdr:colOff>
      <xdr:row>11</xdr:row>
      <xdr:rowOff>128307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B9B584E-40B7-453B-8984-1C6316426E86}"/>
            </a:ext>
          </a:extLst>
        </xdr:cNvPr>
        <xdr:cNvSpPr/>
      </xdr:nvSpPr>
      <xdr:spPr>
        <a:xfrm>
          <a:off x="12655762" y="1021896"/>
          <a:ext cx="1717350" cy="168088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18</xdr:col>
      <xdr:colOff>509954</xdr:colOff>
      <xdr:row>7</xdr:row>
      <xdr:rowOff>56935</xdr:rowOff>
    </xdr:from>
    <xdr:to>
      <xdr:col>19</xdr:col>
      <xdr:colOff>90854</xdr:colOff>
      <xdr:row>8</xdr:row>
      <xdr:rowOff>85510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B74ECE80-5B9D-40CC-BB6F-8E2F97BE1D4A}"/>
            </a:ext>
          </a:extLst>
        </xdr:cNvPr>
        <xdr:cNvSpPr/>
      </xdr:nvSpPr>
      <xdr:spPr>
        <a:xfrm>
          <a:off x="15254654" y="1695235"/>
          <a:ext cx="277586" cy="262618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17</xdr:col>
      <xdr:colOff>314325</xdr:colOff>
      <xdr:row>3</xdr:row>
      <xdr:rowOff>133350</xdr:rowOff>
    </xdr:from>
    <xdr:to>
      <xdr:col>18</xdr:col>
      <xdr:colOff>504825</xdr:colOff>
      <xdr:row>4</xdr:row>
      <xdr:rowOff>95250</xdr:rowOff>
    </xdr:to>
    <xdr:grpSp>
      <xdr:nvGrpSpPr>
        <xdr:cNvPr id="2062" name="グループ化 14">
          <a:extLst>
            <a:ext uri="{FF2B5EF4-FFF2-40B4-BE49-F238E27FC236}">
              <a16:creationId xmlns:a16="http://schemas.microsoft.com/office/drawing/2014/main" id="{EA03A40E-08F0-471D-8ADB-52FD02A19F09}"/>
            </a:ext>
          </a:extLst>
        </xdr:cNvPr>
        <xdr:cNvGrpSpPr>
          <a:grpSpLocks/>
        </xdr:cNvGrpSpPr>
      </xdr:nvGrpSpPr>
      <xdr:grpSpPr bwMode="auto">
        <a:xfrm>
          <a:off x="14332884" y="839321"/>
          <a:ext cx="885265" cy="197223"/>
          <a:chOff x="14290431" y="1038225"/>
          <a:chExt cx="993531" cy="199292"/>
        </a:xfrm>
      </xdr:grpSpPr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DE1C1AFB-956D-45B0-A497-120C0E729A12}"/>
              </a:ext>
            </a:extLst>
          </xdr:cNvPr>
          <xdr:cNvCxnSpPr/>
        </xdr:nvCxnSpPr>
        <xdr:spPr>
          <a:xfrm>
            <a:off x="14290431" y="1047715"/>
            <a:ext cx="99353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線コネクタ 16">
            <a:extLst>
              <a:ext uri="{FF2B5EF4-FFF2-40B4-BE49-F238E27FC236}">
                <a16:creationId xmlns:a16="http://schemas.microsoft.com/office/drawing/2014/main" id="{5ABB366D-57D1-4C78-84D2-60E76A592746}"/>
              </a:ext>
            </a:extLst>
          </xdr:cNvPr>
          <xdr:cNvCxnSpPr/>
        </xdr:nvCxnSpPr>
        <xdr:spPr>
          <a:xfrm>
            <a:off x="14290431" y="1038225"/>
            <a:ext cx="0" cy="189802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直線コネクタ 17">
            <a:extLst>
              <a:ext uri="{FF2B5EF4-FFF2-40B4-BE49-F238E27FC236}">
                <a16:creationId xmlns:a16="http://schemas.microsoft.com/office/drawing/2014/main" id="{0CBDB8A8-3C4D-41C2-8660-1DCB93F926B7}"/>
              </a:ext>
            </a:extLst>
          </xdr:cNvPr>
          <xdr:cNvCxnSpPr/>
        </xdr:nvCxnSpPr>
        <xdr:spPr>
          <a:xfrm>
            <a:off x="15283962" y="1047715"/>
            <a:ext cx="0" cy="189802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500429</xdr:colOff>
      <xdr:row>4</xdr:row>
      <xdr:rowOff>76200</xdr:rowOff>
    </xdr:from>
    <xdr:to>
      <xdr:col>18</xdr:col>
      <xdr:colOff>500429</xdr:colOff>
      <xdr:row>7</xdr:row>
      <xdr:rowOff>190285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89B9ED6E-D0CB-4241-9E42-F0F343ACCE22}"/>
            </a:ext>
          </a:extLst>
        </xdr:cNvPr>
        <xdr:cNvCxnSpPr/>
      </xdr:nvCxnSpPr>
      <xdr:spPr>
        <a:xfrm>
          <a:off x="15245129" y="1012371"/>
          <a:ext cx="0" cy="816214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76200</xdr:colOff>
      <xdr:row>7</xdr:row>
      <xdr:rowOff>47625</xdr:rowOff>
    </xdr:from>
    <xdr:to>
      <xdr:col>19</xdr:col>
      <xdr:colOff>200025</xdr:colOff>
      <xdr:row>8</xdr:row>
      <xdr:rowOff>104775</xdr:rowOff>
    </xdr:to>
    <xdr:grpSp>
      <xdr:nvGrpSpPr>
        <xdr:cNvPr id="2064" name="グループ化 19">
          <a:extLst>
            <a:ext uri="{FF2B5EF4-FFF2-40B4-BE49-F238E27FC236}">
              <a16:creationId xmlns:a16="http://schemas.microsoft.com/office/drawing/2014/main" id="{06D194CF-8DB4-47BC-88C9-1D1EC43AF7A9}"/>
            </a:ext>
          </a:extLst>
        </xdr:cNvPr>
        <xdr:cNvGrpSpPr>
          <a:grpSpLocks/>
        </xdr:cNvGrpSpPr>
      </xdr:nvGrpSpPr>
      <xdr:grpSpPr bwMode="auto">
        <a:xfrm rot="5400000">
          <a:off x="15399964" y="1779214"/>
          <a:ext cx="292473" cy="123825"/>
          <a:chOff x="14290431" y="1038225"/>
          <a:chExt cx="993531" cy="199292"/>
        </a:xfrm>
      </xdr:grpSpPr>
      <xdr:cxnSp macro="">
        <xdr:nvCxnSpPr>
          <xdr:cNvPr id="21" name="直線コネクタ 20">
            <a:extLst>
              <a:ext uri="{FF2B5EF4-FFF2-40B4-BE49-F238E27FC236}">
                <a16:creationId xmlns:a16="http://schemas.microsoft.com/office/drawing/2014/main" id="{84521EAE-AD13-440B-A41D-3B9EBB3F3349}"/>
              </a:ext>
            </a:extLst>
          </xdr:cNvPr>
          <xdr:cNvCxnSpPr/>
        </xdr:nvCxnSpPr>
        <xdr:spPr>
          <a:xfrm>
            <a:off x="14290433" y="1022896"/>
            <a:ext cx="99353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直線コネクタ 21">
            <a:extLst>
              <a:ext uri="{FF2B5EF4-FFF2-40B4-BE49-F238E27FC236}">
                <a16:creationId xmlns:a16="http://schemas.microsoft.com/office/drawing/2014/main" id="{5C58A963-871C-4793-AD25-2B9C63EE745E}"/>
              </a:ext>
            </a:extLst>
          </xdr:cNvPr>
          <xdr:cNvCxnSpPr/>
        </xdr:nvCxnSpPr>
        <xdr:spPr>
          <a:xfrm>
            <a:off x="14290429" y="1038224"/>
            <a:ext cx="0" cy="199292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直線コネクタ 22">
            <a:extLst>
              <a:ext uri="{FF2B5EF4-FFF2-40B4-BE49-F238E27FC236}">
                <a16:creationId xmlns:a16="http://schemas.microsoft.com/office/drawing/2014/main" id="{E2D23DFF-8D69-44BD-BB69-25078B33B388}"/>
              </a:ext>
            </a:extLst>
          </xdr:cNvPr>
          <xdr:cNvCxnSpPr/>
        </xdr:nvCxnSpPr>
        <xdr:spPr>
          <a:xfrm>
            <a:off x="15283960" y="1038224"/>
            <a:ext cx="0" cy="199292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534863</xdr:colOff>
      <xdr:row>5</xdr:row>
      <xdr:rowOff>212482</xdr:rowOff>
    </xdr:from>
    <xdr:to>
      <xdr:col>20</xdr:col>
      <xdr:colOff>58616</xdr:colOff>
      <xdr:row>6</xdr:row>
      <xdr:rowOff>212481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F1BD3AE2-54F8-4989-B831-1277E77B97D3}"/>
            </a:ext>
          </a:extLst>
        </xdr:cNvPr>
        <xdr:cNvSpPr txBox="1"/>
      </xdr:nvSpPr>
      <xdr:spPr>
        <a:xfrm>
          <a:off x="15279563" y="1382696"/>
          <a:ext cx="917124" cy="2340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Gas exit</a:t>
          </a:r>
          <a:endParaRPr kumimoji="1" lang="ja-JP" altLang="en-US" sz="1100"/>
        </a:p>
      </xdr:txBody>
    </xdr:sp>
    <xdr:clientData/>
  </xdr:twoCellAnchor>
  <xdr:twoCellAnchor>
    <xdr:from>
      <xdr:col>14</xdr:col>
      <xdr:colOff>574048</xdr:colOff>
      <xdr:row>2</xdr:row>
      <xdr:rowOff>94613</xdr:rowOff>
    </xdr:from>
    <xdr:to>
      <xdr:col>15</xdr:col>
      <xdr:colOff>648592</xdr:colOff>
      <xdr:row>3</xdr:row>
      <xdr:rowOff>154185</xdr:rowOff>
    </xdr:to>
    <xdr:sp macro="" textlink="">
      <xdr:nvSpPr>
        <xdr:cNvPr id="25" name="矢印: 右 24">
          <a:extLst>
            <a:ext uri="{FF2B5EF4-FFF2-40B4-BE49-F238E27FC236}">
              <a16:creationId xmlns:a16="http://schemas.microsoft.com/office/drawing/2014/main" id="{AE73E0DE-F0E2-4263-AA17-D7EE87051EFD}"/>
            </a:ext>
          </a:extLst>
        </xdr:cNvPr>
        <xdr:cNvSpPr/>
      </xdr:nvSpPr>
      <xdr:spPr>
        <a:xfrm>
          <a:off x="12532005" y="562699"/>
          <a:ext cx="771230" cy="29361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14</xdr:col>
      <xdr:colOff>565351</xdr:colOff>
      <xdr:row>1</xdr:row>
      <xdr:rowOff>143417</xdr:rowOff>
    </xdr:from>
    <xdr:to>
      <xdr:col>15</xdr:col>
      <xdr:colOff>546302</xdr:colOff>
      <xdr:row>2</xdr:row>
      <xdr:rowOff>143418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D705E427-FD24-40CE-9C6F-E93C3CE55E2B}"/>
            </a:ext>
          </a:extLst>
        </xdr:cNvPr>
        <xdr:cNvSpPr txBox="1"/>
      </xdr:nvSpPr>
      <xdr:spPr>
        <a:xfrm>
          <a:off x="12523308" y="377460"/>
          <a:ext cx="677637" cy="234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wind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482109</xdr:colOff>
      <xdr:row>2</xdr:row>
      <xdr:rowOff>93784</xdr:rowOff>
    </xdr:from>
    <xdr:to>
      <xdr:col>18</xdr:col>
      <xdr:colOff>359019</xdr:colOff>
      <xdr:row>3</xdr:row>
      <xdr:rowOff>93784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63A2238A-EAC1-4D8E-8FA1-2991D88F0295}"/>
            </a:ext>
          </a:extLst>
        </xdr:cNvPr>
        <xdr:cNvSpPr txBox="1"/>
      </xdr:nvSpPr>
      <xdr:spPr>
        <a:xfrm>
          <a:off x="14530123" y="561870"/>
          <a:ext cx="573596" cy="2340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50mm</a:t>
          </a:r>
          <a:endParaRPr kumimoji="1" lang="ja-JP" altLang="en-US" sz="1100"/>
        </a:p>
      </xdr:txBody>
    </xdr:sp>
    <xdr:clientData/>
  </xdr:twoCellAnchor>
  <xdr:twoCellAnchor>
    <xdr:from>
      <xdr:col>19</xdr:col>
      <xdr:colOff>216875</xdr:colOff>
      <xdr:row>7</xdr:row>
      <xdr:rowOff>87922</xdr:rowOff>
    </xdr:from>
    <xdr:to>
      <xdr:col>20</xdr:col>
      <xdr:colOff>344366</xdr:colOff>
      <xdr:row>8</xdr:row>
      <xdr:rowOff>95250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4F1C8CDC-037C-4244-A2AD-130DDB3C0672}"/>
            </a:ext>
          </a:extLst>
        </xdr:cNvPr>
        <xdr:cNvSpPr txBox="1"/>
      </xdr:nvSpPr>
      <xdr:spPr>
        <a:xfrm>
          <a:off x="15658261" y="1726222"/>
          <a:ext cx="824176" cy="2413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dia=4mm</a:t>
          </a:r>
          <a:endParaRPr kumimoji="1" lang="ja-JP" altLang="en-US" sz="1100"/>
        </a:p>
      </xdr:txBody>
    </xdr:sp>
    <xdr:clientData/>
  </xdr:twoCellAnchor>
  <xdr:twoCellAnchor>
    <xdr:from>
      <xdr:col>17</xdr:col>
      <xdr:colOff>323850</xdr:colOff>
      <xdr:row>11</xdr:row>
      <xdr:rowOff>133350</xdr:rowOff>
    </xdr:from>
    <xdr:to>
      <xdr:col>18</xdr:col>
      <xdr:colOff>647700</xdr:colOff>
      <xdr:row>12</xdr:row>
      <xdr:rowOff>85725</xdr:rowOff>
    </xdr:to>
    <xdr:grpSp>
      <xdr:nvGrpSpPr>
        <xdr:cNvPr id="2070" name="グループ化 28">
          <a:extLst>
            <a:ext uri="{FF2B5EF4-FFF2-40B4-BE49-F238E27FC236}">
              <a16:creationId xmlns:a16="http://schemas.microsoft.com/office/drawing/2014/main" id="{10145DFF-31AA-40EB-97EE-BD2FCAEB8FF7}"/>
            </a:ext>
          </a:extLst>
        </xdr:cNvPr>
        <xdr:cNvGrpSpPr>
          <a:grpSpLocks/>
        </xdr:cNvGrpSpPr>
      </xdr:nvGrpSpPr>
      <xdr:grpSpPr bwMode="auto">
        <a:xfrm rot="10800000">
          <a:off x="14342409" y="2721909"/>
          <a:ext cx="1018615" cy="187698"/>
          <a:chOff x="14290431" y="1038225"/>
          <a:chExt cx="993531" cy="199292"/>
        </a:xfrm>
      </xdr:grpSpPr>
      <xdr:cxnSp macro="">
        <xdr:nvCxnSpPr>
          <xdr:cNvPr id="30" name="直線コネクタ 29">
            <a:extLst>
              <a:ext uri="{FF2B5EF4-FFF2-40B4-BE49-F238E27FC236}">
                <a16:creationId xmlns:a16="http://schemas.microsoft.com/office/drawing/2014/main" id="{8902BC3C-5F88-4877-8FC6-440EB0C6F655}"/>
              </a:ext>
            </a:extLst>
          </xdr:cNvPr>
          <xdr:cNvCxnSpPr/>
        </xdr:nvCxnSpPr>
        <xdr:spPr>
          <a:xfrm>
            <a:off x="14290431" y="1058154"/>
            <a:ext cx="99353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直線コネクタ 30">
            <a:extLst>
              <a:ext uri="{FF2B5EF4-FFF2-40B4-BE49-F238E27FC236}">
                <a16:creationId xmlns:a16="http://schemas.microsoft.com/office/drawing/2014/main" id="{664D8A24-F5BE-4DD8-B455-6B8747FB3C05}"/>
              </a:ext>
            </a:extLst>
          </xdr:cNvPr>
          <xdr:cNvCxnSpPr/>
        </xdr:nvCxnSpPr>
        <xdr:spPr>
          <a:xfrm>
            <a:off x="14281146" y="1058154"/>
            <a:ext cx="0" cy="18932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直線コネクタ 31">
            <a:extLst>
              <a:ext uri="{FF2B5EF4-FFF2-40B4-BE49-F238E27FC236}">
                <a16:creationId xmlns:a16="http://schemas.microsoft.com/office/drawing/2014/main" id="{B8806079-1DBC-4941-B766-BD2E43EF7A50}"/>
              </a:ext>
            </a:extLst>
          </xdr:cNvPr>
          <xdr:cNvCxnSpPr/>
        </xdr:nvCxnSpPr>
        <xdr:spPr>
          <a:xfrm>
            <a:off x="15274677" y="1068119"/>
            <a:ext cx="0" cy="189327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649165</xdr:colOff>
      <xdr:row>8</xdr:row>
      <xdr:rowOff>92318</xdr:rowOff>
    </xdr:from>
    <xdr:to>
      <xdr:col>18</xdr:col>
      <xdr:colOff>655027</xdr:colOff>
      <xdr:row>11</xdr:row>
      <xdr:rowOff>146690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11CE4E00-C8A5-43F6-A6A7-1EA629B7163F}"/>
            </a:ext>
          </a:extLst>
        </xdr:cNvPr>
        <xdr:cNvCxnSpPr/>
      </xdr:nvCxnSpPr>
      <xdr:spPr>
        <a:xfrm>
          <a:off x="15393865" y="1964661"/>
          <a:ext cx="5862" cy="756500"/>
        </a:xfrm>
        <a:prstGeom prst="line">
          <a:avLst/>
        </a:prstGeom>
        <a:ln w="127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597874</xdr:colOff>
      <xdr:row>12</xdr:row>
      <xdr:rowOff>143607</xdr:rowOff>
    </xdr:from>
    <xdr:to>
      <xdr:col>18</xdr:col>
      <xdr:colOff>474784</xdr:colOff>
      <xdr:row>13</xdr:row>
      <xdr:rowOff>143607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2A6F5EB-125E-47B3-846F-709AB3E0CF3D}"/>
            </a:ext>
          </a:extLst>
        </xdr:cNvPr>
        <xdr:cNvSpPr txBox="1"/>
      </xdr:nvSpPr>
      <xdr:spPr>
        <a:xfrm>
          <a:off x="14645888" y="2952121"/>
          <a:ext cx="573596" cy="2340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52mm</a:t>
          </a:r>
          <a:endParaRPr kumimoji="1" lang="ja-JP" altLang="en-US" sz="1100"/>
        </a:p>
      </xdr:txBody>
    </xdr:sp>
    <xdr:clientData/>
  </xdr:twoCellAnchor>
  <xdr:twoCellAnchor>
    <xdr:from>
      <xdr:col>14</xdr:col>
      <xdr:colOff>685800</xdr:colOff>
      <xdr:row>11</xdr:row>
      <xdr:rowOff>123825</xdr:rowOff>
    </xdr:from>
    <xdr:to>
      <xdr:col>17</xdr:col>
      <xdr:colOff>323850</xdr:colOff>
      <xdr:row>12</xdr:row>
      <xdr:rowOff>85725</xdr:rowOff>
    </xdr:to>
    <xdr:grpSp>
      <xdr:nvGrpSpPr>
        <xdr:cNvPr id="2073" name="グループ化 34">
          <a:extLst>
            <a:ext uri="{FF2B5EF4-FFF2-40B4-BE49-F238E27FC236}">
              <a16:creationId xmlns:a16="http://schemas.microsoft.com/office/drawing/2014/main" id="{A5B1C64C-5C42-451C-B0E5-114BA4B86B85}"/>
            </a:ext>
          </a:extLst>
        </xdr:cNvPr>
        <xdr:cNvGrpSpPr>
          <a:grpSpLocks/>
        </xdr:cNvGrpSpPr>
      </xdr:nvGrpSpPr>
      <xdr:grpSpPr bwMode="auto">
        <a:xfrm rot="10800000">
          <a:off x="12620065" y="2712384"/>
          <a:ext cx="1722344" cy="197223"/>
          <a:chOff x="14290431" y="1038225"/>
          <a:chExt cx="993531" cy="199292"/>
        </a:xfrm>
      </xdr:grpSpPr>
      <xdr:cxnSp macro="">
        <xdr:nvCxnSpPr>
          <xdr:cNvPr id="36" name="直線コネクタ 35">
            <a:extLst>
              <a:ext uri="{FF2B5EF4-FFF2-40B4-BE49-F238E27FC236}">
                <a16:creationId xmlns:a16="http://schemas.microsoft.com/office/drawing/2014/main" id="{51692B0A-D3E9-459F-9BE1-359C24D158A2}"/>
              </a:ext>
            </a:extLst>
          </xdr:cNvPr>
          <xdr:cNvCxnSpPr/>
        </xdr:nvCxnSpPr>
        <xdr:spPr>
          <a:xfrm>
            <a:off x="14290431" y="1047715"/>
            <a:ext cx="99353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直線コネクタ 36">
            <a:extLst>
              <a:ext uri="{FF2B5EF4-FFF2-40B4-BE49-F238E27FC236}">
                <a16:creationId xmlns:a16="http://schemas.microsoft.com/office/drawing/2014/main" id="{5CE367CF-31D4-49F5-B489-1271D268000D}"/>
              </a:ext>
            </a:extLst>
          </xdr:cNvPr>
          <xdr:cNvCxnSpPr/>
        </xdr:nvCxnSpPr>
        <xdr:spPr>
          <a:xfrm>
            <a:off x="14284942" y="1038225"/>
            <a:ext cx="0" cy="189802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直線コネクタ 37">
            <a:extLst>
              <a:ext uri="{FF2B5EF4-FFF2-40B4-BE49-F238E27FC236}">
                <a16:creationId xmlns:a16="http://schemas.microsoft.com/office/drawing/2014/main" id="{6280D3A2-035C-4217-BB18-C9DF44CC1587}"/>
              </a:ext>
            </a:extLst>
          </xdr:cNvPr>
          <xdr:cNvCxnSpPr/>
        </xdr:nvCxnSpPr>
        <xdr:spPr>
          <a:xfrm>
            <a:off x="15278473" y="1047715"/>
            <a:ext cx="0" cy="189802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463825</xdr:colOff>
      <xdr:row>12</xdr:row>
      <xdr:rowOff>132522</xdr:rowOff>
    </xdr:from>
    <xdr:to>
      <xdr:col>16</xdr:col>
      <xdr:colOff>444777</xdr:colOff>
      <xdr:row>13</xdr:row>
      <xdr:rowOff>132522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BB392BB8-9E3C-4733-BFC3-42AD7F35675D}"/>
            </a:ext>
          </a:extLst>
        </xdr:cNvPr>
        <xdr:cNvSpPr txBox="1"/>
      </xdr:nvSpPr>
      <xdr:spPr>
        <a:xfrm>
          <a:off x="13118468" y="2941036"/>
          <a:ext cx="677638" cy="2340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</a:rPr>
            <a:t>100mm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466725</xdr:colOff>
      <xdr:row>4</xdr:row>
      <xdr:rowOff>95250</xdr:rowOff>
    </xdr:from>
    <xdr:to>
      <xdr:col>14</xdr:col>
      <xdr:colOff>666750</xdr:colOff>
      <xdr:row>11</xdr:row>
      <xdr:rowOff>114300</xdr:rowOff>
    </xdr:to>
    <xdr:grpSp>
      <xdr:nvGrpSpPr>
        <xdr:cNvPr id="2075" name="グループ化 39">
          <a:extLst>
            <a:ext uri="{FF2B5EF4-FFF2-40B4-BE49-F238E27FC236}">
              <a16:creationId xmlns:a16="http://schemas.microsoft.com/office/drawing/2014/main" id="{D9C143AD-BACF-4452-B33B-6501700EA80E}"/>
            </a:ext>
          </a:extLst>
        </xdr:cNvPr>
        <xdr:cNvGrpSpPr>
          <a:grpSpLocks/>
        </xdr:cNvGrpSpPr>
      </xdr:nvGrpSpPr>
      <xdr:grpSpPr bwMode="auto">
        <a:xfrm rot="-5400000">
          <a:off x="11667845" y="1769689"/>
          <a:ext cx="1666315" cy="200025"/>
          <a:chOff x="14290431" y="1038225"/>
          <a:chExt cx="993531" cy="199292"/>
        </a:xfrm>
      </xdr:grpSpPr>
      <xdr:cxnSp macro="">
        <xdr:nvCxnSpPr>
          <xdr:cNvPr id="41" name="直線コネクタ 40">
            <a:extLst>
              <a:ext uri="{FF2B5EF4-FFF2-40B4-BE49-F238E27FC236}">
                <a16:creationId xmlns:a16="http://schemas.microsoft.com/office/drawing/2014/main" id="{4580D04F-22F4-48F4-B092-7F1F203353CA}"/>
              </a:ext>
            </a:extLst>
          </xdr:cNvPr>
          <xdr:cNvCxnSpPr/>
        </xdr:nvCxnSpPr>
        <xdr:spPr>
          <a:xfrm>
            <a:off x="14290431" y="1047715"/>
            <a:ext cx="99353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直線コネクタ 41">
            <a:extLst>
              <a:ext uri="{FF2B5EF4-FFF2-40B4-BE49-F238E27FC236}">
                <a16:creationId xmlns:a16="http://schemas.microsoft.com/office/drawing/2014/main" id="{8334D872-2110-49EE-BA25-D686B9DFDB3B}"/>
              </a:ext>
            </a:extLst>
          </xdr:cNvPr>
          <xdr:cNvCxnSpPr/>
        </xdr:nvCxnSpPr>
        <xdr:spPr>
          <a:xfrm>
            <a:off x="14284818" y="1038225"/>
            <a:ext cx="0" cy="189802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直線コネクタ 42">
            <a:extLst>
              <a:ext uri="{FF2B5EF4-FFF2-40B4-BE49-F238E27FC236}">
                <a16:creationId xmlns:a16="http://schemas.microsoft.com/office/drawing/2014/main" id="{E0F0A5A4-C190-435D-8349-6B24F9C0078A}"/>
              </a:ext>
            </a:extLst>
          </xdr:cNvPr>
          <xdr:cNvCxnSpPr/>
        </xdr:nvCxnSpPr>
        <xdr:spPr>
          <a:xfrm>
            <a:off x="15278349" y="1047715"/>
            <a:ext cx="0" cy="189802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745434</xdr:colOff>
      <xdr:row>6</xdr:row>
      <xdr:rowOff>223631</xdr:rowOff>
    </xdr:from>
    <xdr:to>
      <xdr:col>14</xdr:col>
      <xdr:colOff>395081</xdr:colOff>
      <xdr:row>7</xdr:row>
      <xdr:rowOff>223630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D2FB91D7-73A7-4A8C-9C65-6FE556F02443}"/>
            </a:ext>
          </a:extLst>
        </xdr:cNvPr>
        <xdr:cNvSpPr txBox="1"/>
      </xdr:nvSpPr>
      <xdr:spPr>
        <a:xfrm>
          <a:off x="11685577" y="1627888"/>
          <a:ext cx="667461" cy="2340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</a:rPr>
            <a:t>100mm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</xdr:colOff>
      <xdr:row>15</xdr:row>
      <xdr:rowOff>228600</xdr:rowOff>
    </xdr:from>
    <xdr:to>
      <xdr:col>6</xdr:col>
      <xdr:colOff>485775</xdr:colOff>
      <xdr:row>34</xdr:row>
      <xdr:rowOff>161925</xdr:rowOff>
    </xdr:to>
    <xdr:pic>
      <xdr:nvPicPr>
        <xdr:cNvPr id="2077" name="図 44">
          <a:extLst>
            <a:ext uri="{FF2B5EF4-FFF2-40B4-BE49-F238E27FC236}">
              <a16:creationId xmlns:a16="http://schemas.microsoft.com/office/drawing/2014/main" id="{7399B436-37CB-41CB-87F2-4495AEF37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800475"/>
          <a:ext cx="5838825" cy="445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14</xdr:col>
      <xdr:colOff>647700</xdr:colOff>
      <xdr:row>34</xdr:row>
      <xdr:rowOff>171450</xdr:rowOff>
    </xdr:to>
    <xdr:pic>
      <xdr:nvPicPr>
        <xdr:cNvPr id="2078" name="図 45">
          <a:extLst>
            <a:ext uri="{FF2B5EF4-FFF2-40B4-BE49-F238E27FC236}">
              <a16:creationId xmlns:a16="http://schemas.microsoft.com/office/drawing/2014/main" id="{93A638BA-64D5-4F38-9423-EF0E000ED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3225" y="3810000"/>
          <a:ext cx="5838825" cy="445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23</xdr:col>
      <xdr:colOff>276225</xdr:colOff>
      <xdr:row>34</xdr:row>
      <xdr:rowOff>171450</xdr:rowOff>
    </xdr:to>
    <xdr:pic>
      <xdr:nvPicPr>
        <xdr:cNvPr id="2079" name="図 46">
          <a:extLst>
            <a:ext uri="{FF2B5EF4-FFF2-40B4-BE49-F238E27FC236}">
              <a16:creationId xmlns:a16="http://schemas.microsoft.com/office/drawing/2014/main" id="{B85C3C70-D7F4-42AA-A1B0-BABC4239A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9675" y="3810000"/>
          <a:ext cx="5838825" cy="445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20</xdr:row>
      <xdr:rowOff>123825</xdr:rowOff>
    </xdr:from>
    <xdr:to>
      <xdr:col>4</xdr:col>
      <xdr:colOff>266700</xdr:colOff>
      <xdr:row>40</xdr:row>
      <xdr:rowOff>104775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00190AAF-45C3-4C3A-9BD0-47FAF9BDA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</xdr:colOff>
      <xdr:row>20</xdr:row>
      <xdr:rowOff>123825</xdr:rowOff>
    </xdr:from>
    <xdr:to>
      <xdr:col>8</xdr:col>
      <xdr:colOff>152400</xdr:colOff>
      <xdr:row>40</xdr:row>
      <xdr:rowOff>104775</xdr:rowOff>
    </xdr:to>
    <xdr:graphicFrame macro="">
      <xdr:nvGraphicFramePr>
        <xdr:cNvPr id="3074" name="Chart 1">
          <a:extLst>
            <a:ext uri="{FF2B5EF4-FFF2-40B4-BE49-F238E27FC236}">
              <a16:creationId xmlns:a16="http://schemas.microsoft.com/office/drawing/2014/main" id="{D9818920-F622-4985-8007-5FE40B024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552450</xdr:colOff>
      <xdr:row>20</xdr:row>
      <xdr:rowOff>123825</xdr:rowOff>
    </xdr:from>
    <xdr:to>
      <xdr:col>11</xdr:col>
      <xdr:colOff>657225</xdr:colOff>
      <xdr:row>40</xdr:row>
      <xdr:rowOff>104775</xdr:rowOff>
    </xdr:to>
    <xdr:graphicFrame macro="">
      <xdr:nvGraphicFramePr>
        <xdr:cNvPr id="3075" name="Chart 1">
          <a:extLst>
            <a:ext uri="{FF2B5EF4-FFF2-40B4-BE49-F238E27FC236}">
              <a16:creationId xmlns:a16="http://schemas.microsoft.com/office/drawing/2014/main" id="{59A506BA-D75A-4996-B8CA-70ADC08FB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161925</xdr:colOff>
      <xdr:row>42</xdr:row>
      <xdr:rowOff>19050</xdr:rowOff>
    </xdr:from>
    <xdr:to>
      <xdr:col>4</xdr:col>
      <xdr:colOff>266700</xdr:colOff>
      <xdr:row>62</xdr:row>
      <xdr:rowOff>0</xdr:rowOff>
    </xdr:to>
    <xdr:graphicFrame macro="">
      <xdr:nvGraphicFramePr>
        <xdr:cNvPr id="3076" name="Chart 1">
          <a:extLst>
            <a:ext uri="{FF2B5EF4-FFF2-40B4-BE49-F238E27FC236}">
              <a16:creationId xmlns:a16="http://schemas.microsoft.com/office/drawing/2014/main" id="{ABCDAC0C-54D7-46A9-85FE-BAFED3FEB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47625</xdr:colOff>
      <xdr:row>42</xdr:row>
      <xdr:rowOff>19050</xdr:rowOff>
    </xdr:from>
    <xdr:to>
      <xdr:col>8</xdr:col>
      <xdr:colOff>152400</xdr:colOff>
      <xdr:row>62</xdr:row>
      <xdr:rowOff>0</xdr:rowOff>
    </xdr:to>
    <xdr:graphicFrame macro="">
      <xdr:nvGraphicFramePr>
        <xdr:cNvPr id="3077" name="Chart 1">
          <a:extLst>
            <a:ext uri="{FF2B5EF4-FFF2-40B4-BE49-F238E27FC236}">
              <a16:creationId xmlns:a16="http://schemas.microsoft.com/office/drawing/2014/main" id="{199CE5D1-5E16-4919-A5DF-3DFED07F3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552450</xdr:colOff>
      <xdr:row>42</xdr:row>
      <xdr:rowOff>19050</xdr:rowOff>
    </xdr:from>
    <xdr:to>
      <xdr:col>11</xdr:col>
      <xdr:colOff>657225</xdr:colOff>
      <xdr:row>62</xdr:row>
      <xdr:rowOff>0</xdr:rowOff>
    </xdr:to>
    <xdr:graphicFrame macro="">
      <xdr:nvGraphicFramePr>
        <xdr:cNvPr id="3078" name="Chart 1">
          <a:extLst>
            <a:ext uri="{FF2B5EF4-FFF2-40B4-BE49-F238E27FC236}">
              <a16:creationId xmlns:a16="http://schemas.microsoft.com/office/drawing/2014/main" id="{F71A026F-9168-4A81-9BFB-BA59336AE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161925</xdr:colOff>
      <xdr:row>63</xdr:row>
      <xdr:rowOff>133350</xdr:rowOff>
    </xdr:from>
    <xdr:to>
      <xdr:col>4</xdr:col>
      <xdr:colOff>266700</xdr:colOff>
      <xdr:row>83</xdr:row>
      <xdr:rowOff>114300</xdr:rowOff>
    </xdr:to>
    <xdr:graphicFrame macro="">
      <xdr:nvGraphicFramePr>
        <xdr:cNvPr id="3079" name="Chart 1">
          <a:extLst>
            <a:ext uri="{FF2B5EF4-FFF2-40B4-BE49-F238E27FC236}">
              <a16:creationId xmlns:a16="http://schemas.microsoft.com/office/drawing/2014/main" id="{DF22E126-B162-4C6D-ADE4-1FC9B1D06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47625</xdr:colOff>
      <xdr:row>63</xdr:row>
      <xdr:rowOff>133350</xdr:rowOff>
    </xdr:from>
    <xdr:to>
      <xdr:col>8</xdr:col>
      <xdr:colOff>152400</xdr:colOff>
      <xdr:row>83</xdr:row>
      <xdr:rowOff>114300</xdr:rowOff>
    </xdr:to>
    <xdr:graphicFrame macro="">
      <xdr:nvGraphicFramePr>
        <xdr:cNvPr id="3080" name="Chart 1">
          <a:extLst>
            <a:ext uri="{FF2B5EF4-FFF2-40B4-BE49-F238E27FC236}">
              <a16:creationId xmlns:a16="http://schemas.microsoft.com/office/drawing/2014/main" id="{234ECD7B-5A53-451A-ADB0-C051A364F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200025</xdr:colOff>
      <xdr:row>42</xdr:row>
      <xdr:rowOff>19050</xdr:rowOff>
    </xdr:from>
    <xdr:to>
      <xdr:col>14</xdr:col>
      <xdr:colOff>619125</xdr:colOff>
      <xdr:row>62</xdr:row>
      <xdr:rowOff>0</xdr:rowOff>
    </xdr:to>
    <xdr:graphicFrame macro="">
      <xdr:nvGraphicFramePr>
        <xdr:cNvPr id="3081" name="Chart 1">
          <a:extLst>
            <a:ext uri="{FF2B5EF4-FFF2-40B4-BE49-F238E27FC236}">
              <a16:creationId xmlns:a16="http://schemas.microsoft.com/office/drawing/2014/main" id="{C75994B7-E009-4E4A-ACCE-8D6C83603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69</xdr:col>
      <xdr:colOff>466725</xdr:colOff>
      <xdr:row>66</xdr:row>
      <xdr:rowOff>19050</xdr:rowOff>
    </xdr:from>
    <xdr:to>
      <xdr:col>84</xdr:col>
      <xdr:colOff>228600</xdr:colOff>
      <xdr:row>101</xdr:row>
      <xdr:rowOff>35718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A5AAACCE-5DC9-4BCE-8264-FCBF82261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44225" y="15821025"/>
          <a:ext cx="10048875" cy="630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314325</xdr:colOff>
      <xdr:row>21</xdr:row>
      <xdr:rowOff>200025</xdr:rowOff>
    </xdr:from>
    <xdr:to>
      <xdr:col>38</xdr:col>
      <xdr:colOff>76200</xdr:colOff>
      <xdr:row>57</xdr:row>
      <xdr:rowOff>28178</xdr:rowOff>
    </xdr:to>
    <xdr:pic>
      <xdr:nvPicPr>
        <xdr:cNvPr id="4098" name="Picture 2">
          <a:extLst>
            <a:ext uri="{FF2B5EF4-FFF2-40B4-BE49-F238E27FC236}">
              <a16:creationId xmlns:a16="http://schemas.microsoft.com/office/drawing/2014/main" id="{C429A2B4-9B11-4010-AB7F-7FEA87556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45025" y="5238750"/>
          <a:ext cx="10048875" cy="630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590550</xdr:colOff>
      <xdr:row>21</xdr:row>
      <xdr:rowOff>200025</xdr:rowOff>
    </xdr:from>
    <xdr:to>
      <xdr:col>53</xdr:col>
      <xdr:colOff>361950</xdr:colOff>
      <xdr:row>57</xdr:row>
      <xdr:rowOff>28178</xdr:rowOff>
    </xdr:to>
    <xdr:pic>
      <xdr:nvPicPr>
        <xdr:cNvPr id="4099" name="Picture 3">
          <a:extLst>
            <a:ext uri="{FF2B5EF4-FFF2-40B4-BE49-F238E27FC236}">
              <a16:creationId xmlns:a16="http://schemas.microsoft.com/office/drawing/2014/main" id="{19A68C8A-B560-4813-8E44-F14038B07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0" y="5238750"/>
          <a:ext cx="10058400" cy="630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54</xdr:col>
      <xdr:colOff>180975</xdr:colOff>
      <xdr:row>21</xdr:row>
      <xdr:rowOff>200025</xdr:rowOff>
    </xdr:from>
    <xdr:to>
      <xdr:col>68</xdr:col>
      <xdr:colOff>638175</xdr:colOff>
      <xdr:row>57</xdr:row>
      <xdr:rowOff>28178</xdr:rowOff>
    </xdr:to>
    <xdr:pic>
      <xdr:nvPicPr>
        <xdr:cNvPr id="4100" name="Picture 4">
          <a:extLst>
            <a:ext uri="{FF2B5EF4-FFF2-40B4-BE49-F238E27FC236}">
              <a16:creationId xmlns:a16="http://schemas.microsoft.com/office/drawing/2014/main" id="{B80E6D69-3106-4F03-B0A9-37E7F31C6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71475" y="5238750"/>
          <a:ext cx="10058400" cy="630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314325</xdr:colOff>
      <xdr:row>66</xdr:row>
      <xdr:rowOff>9525</xdr:rowOff>
    </xdr:from>
    <xdr:to>
      <xdr:col>38</xdr:col>
      <xdr:colOff>76200</xdr:colOff>
      <xdr:row>101</xdr:row>
      <xdr:rowOff>35718</xdr:rowOff>
    </xdr:to>
    <xdr:pic>
      <xdr:nvPicPr>
        <xdr:cNvPr id="4101" name="Picture 5">
          <a:extLst>
            <a:ext uri="{FF2B5EF4-FFF2-40B4-BE49-F238E27FC236}">
              <a16:creationId xmlns:a16="http://schemas.microsoft.com/office/drawing/2014/main" id="{588B021E-19DB-46A2-9090-E90466B0E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45025" y="15811500"/>
          <a:ext cx="10048875" cy="6315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609600</xdr:colOff>
      <xdr:row>66</xdr:row>
      <xdr:rowOff>9525</xdr:rowOff>
    </xdr:from>
    <xdr:to>
      <xdr:col>53</xdr:col>
      <xdr:colOff>361950</xdr:colOff>
      <xdr:row>101</xdr:row>
      <xdr:rowOff>35718</xdr:rowOff>
    </xdr:to>
    <xdr:pic>
      <xdr:nvPicPr>
        <xdr:cNvPr id="4102" name="Picture 6">
          <a:extLst>
            <a:ext uri="{FF2B5EF4-FFF2-40B4-BE49-F238E27FC236}">
              <a16:creationId xmlns:a16="http://schemas.microsoft.com/office/drawing/2014/main" id="{18A51E35-3814-45BD-9888-99471FB21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27300" y="15811500"/>
          <a:ext cx="10039350" cy="6315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54</xdr:col>
      <xdr:colOff>180975</xdr:colOff>
      <xdr:row>65</xdr:row>
      <xdr:rowOff>209550</xdr:rowOff>
    </xdr:from>
    <xdr:to>
      <xdr:col>68</xdr:col>
      <xdr:colOff>638175</xdr:colOff>
      <xdr:row>101</xdr:row>
      <xdr:rowOff>38099</xdr:rowOff>
    </xdr:to>
    <xdr:pic>
      <xdr:nvPicPr>
        <xdr:cNvPr id="4103" name="Picture 7">
          <a:extLst>
            <a:ext uri="{FF2B5EF4-FFF2-40B4-BE49-F238E27FC236}">
              <a16:creationId xmlns:a16="http://schemas.microsoft.com/office/drawing/2014/main" id="{97A2C891-12A0-4FF4-9E87-067FA848F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71475" y="15773400"/>
          <a:ext cx="10058400" cy="632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142009</xdr:colOff>
      <xdr:row>12</xdr:row>
      <xdr:rowOff>163286</xdr:rowOff>
    </xdr:from>
    <xdr:to>
      <xdr:col>29</xdr:col>
      <xdr:colOff>332509</xdr:colOff>
      <xdr:row>17</xdr:row>
      <xdr:rowOff>50800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6E737E0-ACF2-4945-A79A-9268AA41B68F}"/>
            </a:ext>
          </a:extLst>
        </xdr:cNvPr>
        <xdr:cNvSpPr txBox="1"/>
      </xdr:nvSpPr>
      <xdr:spPr>
        <a:xfrm>
          <a:off x="17210809" y="2754086"/>
          <a:ext cx="4305300" cy="9670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left to right</a:t>
          </a:r>
          <a:endParaRPr lang="ja-JP" altLang="ja-JP">
            <a:effectLst/>
          </a:endParaRPr>
        </a:p>
        <a:p>
          <a:r>
            <a:rPr kumimoji="1" lang="ja-JP" altLang="en-US" sz="1100"/>
            <a:t>　</a:t>
          </a:r>
          <a:r>
            <a:rPr kumimoji="1" lang="en-US" altLang="ja-JP" sz="1100"/>
            <a:t>u/uH, v/uH, w/uH</a:t>
          </a:r>
        </a:p>
        <a:p>
          <a:r>
            <a:rPr kumimoji="1" lang="ja-JP" altLang="en-US" sz="1100"/>
            <a:t>　</a:t>
          </a:r>
          <a:r>
            <a:rPr kumimoji="1" lang="en-US" altLang="ja-JP" sz="1100"/>
            <a:t>urms/uH,</a:t>
          </a:r>
          <a:r>
            <a:rPr kumimoji="1" lang="en-US" altLang="ja-JP" sz="1100" baseline="0"/>
            <a:t> vrms/uH, wrms/uH, TKE/uH^2</a:t>
          </a:r>
          <a:endParaRPr kumimoji="1" lang="ja-JP" altLang="en-US" sz="1100" baseline="0"/>
        </a:p>
        <a:p>
          <a:r>
            <a:rPr kumimoji="1" lang="en-US" altLang="ja-JP" sz="1100" baseline="0"/>
            <a:t>The values are interpolated by 'bi-liear' method.</a:t>
          </a:r>
          <a:endParaRPr kumimoji="1" lang="ja-JP" altLang="en-US" sz="1100" baseline="0"/>
        </a:p>
      </xdr:txBody>
    </xdr:sp>
    <xdr:clientData/>
  </xdr:twoCellAnchor>
  <xdr:twoCellAnchor editAs="oneCell">
    <xdr:from>
      <xdr:col>23</xdr:col>
      <xdr:colOff>333375</xdr:colOff>
      <xdr:row>93</xdr:row>
      <xdr:rowOff>228600</xdr:rowOff>
    </xdr:from>
    <xdr:to>
      <xdr:col>41</xdr:col>
      <xdr:colOff>66675</xdr:colOff>
      <xdr:row>144</xdr:row>
      <xdr:rowOff>101998</xdr:rowOff>
    </xdr:to>
    <xdr:pic>
      <xdr:nvPicPr>
        <xdr:cNvPr id="4105" name="図 15">
          <a:extLst>
            <a:ext uri="{FF2B5EF4-FFF2-40B4-BE49-F238E27FC236}">
              <a16:creationId xmlns:a16="http://schemas.microsoft.com/office/drawing/2014/main" id="{C25C3244-3A17-4FA2-846F-E576A619A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64075" y="22498050"/>
          <a:ext cx="12077700" cy="906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41</xdr:col>
      <xdr:colOff>419100</xdr:colOff>
      <xdr:row>93</xdr:row>
      <xdr:rowOff>238125</xdr:rowOff>
    </xdr:from>
    <xdr:to>
      <xdr:col>59</xdr:col>
      <xdr:colOff>152400</xdr:colOff>
      <xdr:row>144</xdr:row>
      <xdr:rowOff>101998</xdr:rowOff>
    </xdr:to>
    <xdr:pic>
      <xdr:nvPicPr>
        <xdr:cNvPr id="4106" name="図 16">
          <a:extLst>
            <a:ext uri="{FF2B5EF4-FFF2-40B4-BE49-F238E27FC236}">
              <a16:creationId xmlns:a16="http://schemas.microsoft.com/office/drawing/2014/main" id="{E52BCF26-7F19-47B8-9457-73950532A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94200" y="22507575"/>
          <a:ext cx="12077700" cy="906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679904</xdr:colOff>
      <xdr:row>109</xdr:row>
      <xdr:rowOff>87537</xdr:rowOff>
    </xdr:from>
    <xdr:to>
      <xdr:col>30</xdr:col>
      <xdr:colOff>87465</xdr:colOff>
      <xdr:row>121</xdr:row>
      <xdr:rowOff>211713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66F6B5DA-03CF-45B2-A5D5-822E551A3823}"/>
            </a:ext>
          </a:extLst>
        </xdr:cNvPr>
        <xdr:cNvSpPr/>
      </xdr:nvSpPr>
      <xdr:spPr>
        <a:xfrm>
          <a:off x="20491904" y="26554337"/>
          <a:ext cx="1464961" cy="3032476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46</xdr:col>
      <xdr:colOff>87542</xdr:colOff>
      <xdr:row>109</xdr:row>
      <xdr:rowOff>106137</xdr:rowOff>
    </xdr:from>
    <xdr:to>
      <xdr:col>48</xdr:col>
      <xdr:colOff>180902</xdr:colOff>
      <xdr:row>121</xdr:row>
      <xdr:rowOff>230314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80385CCB-A1EB-423B-962E-DBF41008C220}"/>
            </a:ext>
          </a:extLst>
        </xdr:cNvPr>
        <xdr:cNvSpPr/>
      </xdr:nvSpPr>
      <xdr:spPr>
        <a:xfrm>
          <a:off x="32929742" y="26572937"/>
          <a:ext cx="1464960" cy="3032477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71</xdr:col>
      <xdr:colOff>533400</xdr:colOff>
      <xdr:row>45</xdr:row>
      <xdr:rowOff>142875</xdr:rowOff>
    </xdr:from>
    <xdr:to>
      <xdr:col>86</xdr:col>
      <xdr:colOff>304800</xdr:colOff>
      <xdr:row>78</xdr:row>
      <xdr:rowOff>114300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B5436D78-8857-4849-B411-22508EE91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25200" y="10934700"/>
          <a:ext cx="10058400" cy="604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190500</xdr:colOff>
      <xdr:row>3</xdr:row>
      <xdr:rowOff>152400</xdr:rowOff>
    </xdr:from>
    <xdr:to>
      <xdr:col>37</xdr:col>
      <xdr:colOff>647700</xdr:colOff>
      <xdr:row>36</xdr:row>
      <xdr:rowOff>161925</xdr:rowOff>
    </xdr:to>
    <xdr:pic>
      <xdr:nvPicPr>
        <xdr:cNvPr id="5122" name="Picture 2">
          <a:extLst>
            <a:ext uri="{FF2B5EF4-FFF2-40B4-BE49-F238E27FC236}">
              <a16:creationId xmlns:a16="http://schemas.microsoft.com/office/drawing/2014/main" id="{C5CEB203-6034-4E1B-BF50-17DB42BB6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63900" y="895350"/>
          <a:ext cx="10058400" cy="6067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39</xdr:col>
      <xdr:colOff>314325</xdr:colOff>
      <xdr:row>3</xdr:row>
      <xdr:rowOff>152400</xdr:rowOff>
    </xdr:from>
    <xdr:to>
      <xdr:col>54</xdr:col>
      <xdr:colOff>85725</xdr:colOff>
      <xdr:row>36</xdr:row>
      <xdr:rowOff>133350</xdr:rowOff>
    </xdr:to>
    <xdr:pic>
      <xdr:nvPicPr>
        <xdr:cNvPr id="5123" name="Picture 3">
          <a:extLst>
            <a:ext uri="{FF2B5EF4-FFF2-40B4-BE49-F238E27FC236}">
              <a16:creationId xmlns:a16="http://schemas.microsoft.com/office/drawing/2014/main" id="{E1F8460A-E8AB-4F7F-A86C-CF1646CA0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60525" y="895350"/>
          <a:ext cx="10058400" cy="604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419100</xdr:colOff>
      <xdr:row>3</xdr:row>
      <xdr:rowOff>152400</xdr:rowOff>
    </xdr:from>
    <xdr:to>
      <xdr:col>70</xdr:col>
      <xdr:colOff>190500</xdr:colOff>
      <xdr:row>36</xdr:row>
      <xdr:rowOff>133350</xdr:rowOff>
    </xdr:to>
    <xdr:pic>
      <xdr:nvPicPr>
        <xdr:cNvPr id="5124" name="Picture 4">
          <a:extLst>
            <a:ext uri="{FF2B5EF4-FFF2-40B4-BE49-F238E27FC236}">
              <a16:creationId xmlns:a16="http://schemas.microsoft.com/office/drawing/2014/main" id="{FE97D65C-5676-49EF-8027-8B4FEAE05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38100" y="895350"/>
          <a:ext cx="10058400" cy="604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190500</xdr:colOff>
      <xdr:row>45</xdr:row>
      <xdr:rowOff>161925</xdr:rowOff>
    </xdr:from>
    <xdr:to>
      <xdr:col>37</xdr:col>
      <xdr:colOff>657225</xdr:colOff>
      <xdr:row>78</xdr:row>
      <xdr:rowOff>114300</xdr:rowOff>
    </xdr:to>
    <xdr:pic>
      <xdr:nvPicPr>
        <xdr:cNvPr id="5125" name="Picture 5">
          <a:extLst>
            <a:ext uri="{FF2B5EF4-FFF2-40B4-BE49-F238E27FC236}">
              <a16:creationId xmlns:a16="http://schemas.microsoft.com/office/drawing/2014/main" id="{39E66DF7-6823-48B5-BD3C-A46C06AE3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63900" y="10953750"/>
          <a:ext cx="10067925" cy="602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39</xdr:col>
      <xdr:colOff>314325</xdr:colOff>
      <xdr:row>45</xdr:row>
      <xdr:rowOff>142875</xdr:rowOff>
    </xdr:from>
    <xdr:to>
      <xdr:col>54</xdr:col>
      <xdr:colOff>85725</xdr:colOff>
      <xdr:row>78</xdr:row>
      <xdr:rowOff>114300</xdr:rowOff>
    </xdr:to>
    <xdr:pic>
      <xdr:nvPicPr>
        <xdr:cNvPr id="5126" name="Picture 6">
          <a:extLst>
            <a:ext uri="{FF2B5EF4-FFF2-40B4-BE49-F238E27FC236}">
              <a16:creationId xmlns:a16="http://schemas.microsoft.com/office/drawing/2014/main" id="{C06C4074-05BC-4895-84F6-37EB0ACF9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60525" y="10934700"/>
          <a:ext cx="10058400" cy="604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55</xdr:col>
      <xdr:colOff>419100</xdr:colOff>
      <xdr:row>45</xdr:row>
      <xdr:rowOff>161925</xdr:rowOff>
    </xdr:from>
    <xdr:to>
      <xdr:col>70</xdr:col>
      <xdr:colOff>190500</xdr:colOff>
      <xdr:row>78</xdr:row>
      <xdr:rowOff>114300</xdr:rowOff>
    </xdr:to>
    <xdr:pic>
      <xdr:nvPicPr>
        <xdr:cNvPr id="5127" name="Picture 7">
          <a:extLst>
            <a:ext uri="{FF2B5EF4-FFF2-40B4-BE49-F238E27FC236}">
              <a16:creationId xmlns:a16="http://schemas.microsoft.com/office/drawing/2014/main" id="{030418C8-D076-449D-B426-6E2AC1646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38100" y="10953750"/>
          <a:ext cx="10058400" cy="602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503465</xdr:colOff>
      <xdr:row>1</xdr:row>
      <xdr:rowOff>13607</xdr:rowOff>
    </xdr:from>
    <xdr:to>
      <xdr:col>28</xdr:col>
      <xdr:colOff>87828</xdr:colOff>
      <xdr:row>6</xdr:row>
      <xdr:rowOff>112073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7E8FFD3-902A-4D1A-B285-7C777C873B88}"/>
            </a:ext>
          </a:extLst>
        </xdr:cNvPr>
        <xdr:cNvSpPr txBox="1"/>
      </xdr:nvSpPr>
      <xdr:spPr>
        <a:xfrm>
          <a:off x="12069536" y="217714"/>
          <a:ext cx="4346863" cy="1132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left to right</a:t>
          </a:r>
          <a:endParaRPr lang="ja-JP" altLang="ja-JP">
            <a:effectLst/>
          </a:endParaRPr>
        </a:p>
        <a:p>
          <a:r>
            <a:rPr kumimoji="1" lang="en-US" altLang="ja-JP" sz="1100"/>
            <a:t>u/uH, v/uH, w/uH</a:t>
          </a:r>
        </a:p>
        <a:p>
          <a:r>
            <a:rPr kumimoji="1" lang="en-US" altLang="ja-JP" sz="1100"/>
            <a:t>urms/uH,</a:t>
          </a:r>
          <a:r>
            <a:rPr kumimoji="1" lang="en-US" altLang="ja-JP" sz="1100" baseline="0"/>
            <a:t> vrms/uH, wrms/uH, TKE/uH^2</a:t>
          </a:r>
          <a:endParaRPr kumimoji="1" lang="ja-JP" altLang="en-US" sz="1100" baseline="0"/>
        </a:p>
      </xdr:txBody>
    </xdr:sp>
    <xdr:clientData/>
  </xdr:twoCellAnchor>
  <xdr:twoCellAnchor editAs="oneCell">
    <xdr:from>
      <xdr:col>22</xdr:col>
      <xdr:colOff>666750</xdr:colOff>
      <xdr:row>73</xdr:row>
      <xdr:rowOff>38100</xdr:rowOff>
    </xdr:from>
    <xdr:to>
      <xdr:col>40</xdr:col>
      <xdr:colOff>257175</xdr:colOff>
      <xdr:row>120</xdr:row>
      <xdr:rowOff>152400</xdr:rowOff>
    </xdr:to>
    <xdr:pic>
      <xdr:nvPicPr>
        <xdr:cNvPr id="5129" name="図 9">
          <a:extLst>
            <a:ext uri="{FF2B5EF4-FFF2-40B4-BE49-F238E27FC236}">
              <a16:creationId xmlns:a16="http://schemas.microsoft.com/office/drawing/2014/main" id="{BBE80034-CD5A-4421-B67E-A37CCC897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54350" y="17535525"/>
          <a:ext cx="11934825" cy="875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40</xdr:col>
      <xdr:colOff>523875</xdr:colOff>
      <xdr:row>73</xdr:row>
      <xdr:rowOff>57150</xdr:rowOff>
    </xdr:from>
    <xdr:to>
      <xdr:col>58</xdr:col>
      <xdr:colOff>114300</xdr:colOff>
      <xdr:row>120</xdr:row>
      <xdr:rowOff>171450</xdr:rowOff>
    </xdr:to>
    <xdr:pic>
      <xdr:nvPicPr>
        <xdr:cNvPr id="5130" name="図 10">
          <a:extLst>
            <a:ext uri="{FF2B5EF4-FFF2-40B4-BE49-F238E27FC236}">
              <a16:creationId xmlns:a16="http://schemas.microsoft.com/office/drawing/2014/main" id="{C2024363-0BEC-4F31-BC59-857D7D370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5875" y="17554575"/>
          <a:ext cx="11934825" cy="875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299351</xdr:colOff>
      <xdr:row>94</xdr:row>
      <xdr:rowOff>160567</xdr:rowOff>
    </xdr:from>
    <xdr:to>
      <xdr:col>29</xdr:col>
      <xdr:colOff>375004</xdr:colOff>
      <xdr:row>100</xdr:row>
      <xdr:rowOff>203032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1D1E982-49D6-420C-80FC-AF693E3876A1}"/>
            </a:ext>
          </a:extLst>
        </xdr:cNvPr>
        <xdr:cNvSpPr/>
      </xdr:nvSpPr>
      <xdr:spPr>
        <a:xfrm>
          <a:off x="18815951" y="23458717"/>
          <a:ext cx="1447253" cy="1528365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45</xdr:col>
      <xdr:colOff>175533</xdr:colOff>
      <xdr:row>94</xdr:row>
      <xdr:rowOff>172808</xdr:rowOff>
    </xdr:from>
    <xdr:to>
      <xdr:col>47</xdr:col>
      <xdr:colOff>251184</xdr:colOff>
      <xdr:row>100</xdr:row>
      <xdr:rowOff>215273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50EF77DB-67B2-4AC0-BC99-C9D8CEA3AB0F}"/>
            </a:ext>
          </a:extLst>
        </xdr:cNvPr>
        <xdr:cNvSpPr/>
      </xdr:nvSpPr>
      <xdr:spPr>
        <a:xfrm>
          <a:off x="31036533" y="23470958"/>
          <a:ext cx="1447251" cy="1528365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72</xdr:col>
      <xdr:colOff>457200</xdr:colOff>
      <xdr:row>45</xdr:row>
      <xdr:rowOff>190500</xdr:rowOff>
    </xdr:from>
    <xdr:to>
      <xdr:col>87</xdr:col>
      <xdr:colOff>228600</xdr:colOff>
      <xdr:row>80</xdr:row>
      <xdr:rowOff>119523</xdr:rowOff>
    </xdr:to>
    <xdr:pic>
      <xdr:nvPicPr>
        <xdr:cNvPr id="6145" name="Picture 1">
          <a:extLst>
            <a:ext uri="{FF2B5EF4-FFF2-40B4-BE49-F238E27FC236}">
              <a16:creationId xmlns:a16="http://schemas.microsoft.com/office/drawing/2014/main" id="{C7AA8071-D584-43B6-9EEB-53822DE55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34800" y="10982325"/>
          <a:ext cx="10058400" cy="621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523875</xdr:colOff>
      <xdr:row>9</xdr:row>
      <xdr:rowOff>38100</xdr:rowOff>
    </xdr:from>
    <xdr:to>
      <xdr:col>39</xdr:col>
      <xdr:colOff>295275</xdr:colOff>
      <xdr:row>44</xdr:row>
      <xdr:rowOff>24273</xdr:rowOff>
    </xdr:to>
    <xdr:pic>
      <xdr:nvPicPr>
        <xdr:cNvPr id="6146" name="Picture 2">
          <a:extLst>
            <a:ext uri="{FF2B5EF4-FFF2-40B4-BE49-F238E27FC236}">
              <a16:creationId xmlns:a16="http://schemas.microsoft.com/office/drawing/2014/main" id="{0F2AC7AB-5FD5-48A9-96AF-C6C1E037F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3075" y="2209800"/>
          <a:ext cx="10058400" cy="626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40</xdr:col>
      <xdr:colOff>504825</xdr:colOff>
      <xdr:row>9</xdr:row>
      <xdr:rowOff>38100</xdr:rowOff>
    </xdr:from>
    <xdr:to>
      <xdr:col>55</xdr:col>
      <xdr:colOff>276225</xdr:colOff>
      <xdr:row>44</xdr:row>
      <xdr:rowOff>24273</xdr:rowOff>
    </xdr:to>
    <xdr:pic>
      <xdr:nvPicPr>
        <xdr:cNvPr id="6147" name="Picture 3">
          <a:extLst>
            <a:ext uri="{FF2B5EF4-FFF2-40B4-BE49-F238E27FC236}">
              <a16:creationId xmlns:a16="http://schemas.microsoft.com/office/drawing/2014/main" id="{2B1FC8CF-A99B-4B1C-9B77-F79F3F4DB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36825" y="2209800"/>
          <a:ext cx="10058400" cy="626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485775</xdr:colOff>
      <xdr:row>9</xdr:row>
      <xdr:rowOff>47625</xdr:rowOff>
    </xdr:from>
    <xdr:to>
      <xdr:col>71</xdr:col>
      <xdr:colOff>257175</xdr:colOff>
      <xdr:row>44</xdr:row>
      <xdr:rowOff>24273</xdr:rowOff>
    </xdr:to>
    <xdr:pic>
      <xdr:nvPicPr>
        <xdr:cNvPr id="6148" name="Picture 4">
          <a:extLst>
            <a:ext uri="{FF2B5EF4-FFF2-40B4-BE49-F238E27FC236}">
              <a16:creationId xmlns:a16="http://schemas.microsoft.com/office/drawing/2014/main" id="{3784FA42-F88D-46BB-AB07-81670F67B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575" y="2219325"/>
          <a:ext cx="10058400" cy="6257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523875</xdr:colOff>
      <xdr:row>45</xdr:row>
      <xdr:rowOff>190500</xdr:rowOff>
    </xdr:from>
    <xdr:to>
      <xdr:col>39</xdr:col>
      <xdr:colOff>295275</xdr:colOff>
      <xdr:row>80</xdr:row>
      <xdr:rowOff>138573</xdr:rowOff>
    </xdr:to>
    <xdr:pic>
      <xdr:nvPicPr>
        <xdr:cNvPr id="6149" name="Picture 5">
          <a:extLst>
            <a:ext uri="{FF2B5EF4-FFF2-40B4-BE49-F238E27FC236}">
              <a16:creationId xmlns:a16="http://schemas.microsoft.com/office/drawing/2014/main" id="{3D3CEFCF-E662-49C2-B4B3-EBE8FE5C2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83075" y="10982325"/>
          <a:ext cx="10058400" cy="623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40</xdr:col>
      <xdr:colOff>504825</xdr:colOff>
      <xdr:row>45</xdr:row>
      <xdr:rowOff>190500</xdr:rowOff>
    </xdr:from>
    <xdr:to>
      <xdr:col>55</xdr:col>
      <xdr:colOff>276225</xdr:colOff>
      <xdr:row>80</xdr:row>
      <xdr:rowOff>138573</xdr:rowOff>
    </xdr:to>
    <xdr:pic>
      <xdr:nvPicPr>
        <xdr:cNvPr id="6150" name="Picture 6">
          <a:extLst>
            <a:ext uri="{FF2B5EF4-FFF2-40B4-BE49-F238E27FC236}">
              <a16:creationId xmlns:a16="http://schemas.microsoft.com/office/drawing/2014/main" id="{9AB1BB3C-9C5A-4B54-ACE1-AB59E7FA6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36825" y="10982325"/>
          <a:ext cx="10058400" cy="623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485775</xdr:colOff>
      <xdr:row>45</xdr:row>
      <xdr:rowOff>190500</xdr:rowOff>
    </xdr:from>
    <xdr:to>
      <xdr:col>71</xdr:col>
      <xdr:colOff>247650</xdr:colOff>
      <xdr:row>80</xdr:row>
      <xdr:rowOff>119523</xdr:rowOff>
    </xdr:to>
    <xdr:pic>
      <xdr:nvPicPr>
        <xdr:cNvPr id="6151" name="Picture 7">
          <a:extLst>
            <a:ext uri="{FF2B5EF4-FFF2-40B4-BE49-F238E27FC236}">
              <a16:creationId xmlns:a16="http://schemas.microsoft.com/office/drawing/2014/main" id="{F0CE2648-16AE-405F-AE82-379A09503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575" y="10982325"/>
          <a:ext cx="10048875" cy="621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152400</xdr:colOff>
      <xdr:row>4</xdr:row>
      <xdr:rowOff>114300</xdr:rowOff>
    </xdr:from>
    <xdr:to>
      <xdr:col>27</xdr:col>
      <xdr:colOff>455900</xdr:colOff>
      <xdr:row>9</xdr:row>
      <xdr:rowOff>141328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FAC4967-8B42-4500-8139-024F866090AB}"/>
            </a:ext>
          </a:extLst>
        </xdr:cNvPr>
        <xdr:cNvSpPr txBox="1"/>
      </xdr:nvSpPr>
      <xdr:spPr>
        <a:xfrm>
          <a:off x="14554200" y="825500"/>
          <a:ext cx="4418300" cy="9160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left to right</a:t>
          </a:r>
          <a:endParaRPr lang="ja-JP" altLang="ja-JP">
            <a:effectLst/>
          </a:endParaRPr>
        </a:p>
        <a:p>
          <a:r>
            <a:rPr kumimoji="1" lang="en-US" altLang="ja-JP" sz="1100"/>
            <a:t>u/uH, v/uH, w/uH</a:t>
          </a:r>
        </a:p>
        <a:p>
          <a:r>
            <a:rPr kumimoji="1" lang="en-US" altLang="ja-JP" sz="1100"/>
            <a:t>urms/uH,</a:t>
          </a:r>
          <a:r>
            <a:rPr kumimoji="1" lang="en-US" altLang="ja-JP" sz="1100" baseline="0"/>
            <a:t> vrms/uH, wrms/uH, TKE/uH^2</a:t>
          </a:r>
          <a:endParaRPr kumimoji="1" lang="ja-JP" altLang="en-US" sz="1100" baseline="0"/>
        </a:p>
      </xdr:txBody>
    </xdr:sp>
    <xdr:clientData/>
  </xdr:twoCellAnchor>
  <xdr:twoCellAnchor editAs="oneCell">
    <xdr:from>
      <xdr:col>24</xdr:col>
      <xdr:colOff>323850</xdr:colOff>
      <xdr:row>72</xdr:row>
      <xdr:rowOff>142875</xdr:rowOff>
    </xdr:from>
    <xdr:to>
      <xdr:col>40</xdr:col>
      <xdr:colOff>438150</xdr:colOff>
      <xdr:row>118</xdr:row>
      <xdr:rowOff>170528</xdr:rowOff>
    </xdr:to>
    <xdr:pic>
      <xdr:nvPicPr>
        <xdr:cNvPr id="6153" name="図 9">
          <a:extLst>
            <a:ext uri="{FF2B5EF4-FFF2-40B4-BE49-F238E27FC236}">
              <a16:creationId xmlns:a16="http://schemas.microsoft.com/office/drawing/2014/main" id="{ABB9B02F-4DF6-45ED-BE51-2816B4DD5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83050" y="17402175"/>
          <a:ext cx="11087100" cy="826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40</xdr:col>
      <xdr:colOff>57150</xdr:colOff>
      <xdr:row>72</xdr:row>
      <xdr:rowOff>57150</xdr:rowOff>
    </xdr:from>
    <xdr:to>
      <xdr:col>56</xdr:col>
      <xdr:colOff>171450</xdr:colOff>
      <xdr:row>118</xdr:row>
      <xdr:rowOff>86647</xdr:rowOff>
    </xdr:to>
    <xdr:pic>
      <xdr:nvPicPr>
        <xdr:cNvPr id="6154" name="図 10">
          <a:extLst>
            <a:ext uri="{FF2B5EF4-FFF2-40B4-BE49-F238E27FC236}">
              <a16:creationId xmlns:a16="http://schemas.microsoft.com/office/drawing/2014/main" id="{D9503DD1-F576-4310-B4E9-4FE690D63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89150" y="17316450"/>
          <a:ext cx="11087100" cy="827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429063</xdr:colOff>
      <xdr:row>93</xdr:row>
      <xdr:rowOff>21730</xdr:rowOff>
    </xdr:from>
    <xdr:to>
      <xdr:col>30</xdr:col>
      <xdr:colOff>401699</xdr:colOff>
      <xdr:row>98</xdr:row>
      <xdr:rowOff>223953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3E83EF3-1515-4A3A-A998-4FAFFC4D48A0}"/>
            </a:ext>
          </a:extLst>
        </xdr:cNvPr>
        <xdr:cNvSpPr/>
      </xdr:nvSpPr>
      <xdr:spPr>
        <a:xfrm>
          <a:off x="19786321" y="22897093"/>
          <a:ext cx="1355297" cy="1431255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44</xdr:col>
      <xdr:colOff>160213</xdr:colOff>
      <xdr:row>92</xdr:row>
      <xdr:rowOff>183920</xdr:rowOff>
    </xdr:from>
    <xdr:to>
      <xdr:col>46</xdr:col>
      <xdr:colOff>132847</xdr:colOff>
      <xdr:row>98</xdr:row>
      <xdr:rowOff>140337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49C69F67-6CB3-4A86-9D00-35265945436B}"/>
            </a:ext>
          </a:extLst>
        </xdr:cNvPr>
        <xdr:cNvSpPr/>
      </xdr:nvSpPr>
      <xdr:spPr>
        <a:xfrm>
          <a:off x="30578761" y="22813476"/>
          <a:ext cx="1355296" cy="1431256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73</xdr:col>
      <xdr:colOff>419100</xdr:colOff>
      <xdr:row>71</xdr:row>
      <xdr:rowOff>76200</xdr:rowOff>
    </xdr:from>
    <xdr:to>
      <xdr:col>88</xdr:col>
      <xdr:colOff>266700</xdr:colOff>
      <xdr:row>113</xdr:row>
      <xdr:rowOff>104775</xdr:rowOff>
    </xdr:to>
    <xdr:pic>
      <xdr:nvPicPr>
        <xdr:cNvPr id="7169" name="Picture 1">
          <a:extLst>
            <a:ext uri="{FF2B5EF4-FFF2-40B4-BE49-F238E27FC236}">
              <a16:creationId xmlns:a16="http://schemas.microsoft.com/office/drawing/2014/main" id="{3E522203-DA1D-4369-B487-1345AD93D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0" y="17049750"/>
          <a:ext cx="10134600" cy="1005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485775</xdr:colOff>
      <xdr:row>25</xdr:row>
      <xdr:rowOff>38100</xdr:rowOff>
    </xdr:from>
    <xdr:to>
      <xdr:col>37</xdr:col>
      <xdr:colOff>342900</xdr:colOff>
      <xdr:row>67</xdr:row>
      <xdr:rowOff>85725</xdr:rowOff>
    </xdr:to>
    <xdr:pic>
      <xdr:nvPicPr>
        <xdr:cNvPr id="7170" name="Picture 2">
          <a:extLst>
            <a:ext uri="{FF2B5EF4-FFF2-40B4-BE49-F238E27FC236}">
              <a16:creationId xmlns:a16="http://schemas.microsoft.com/office/drawing/2014/main" id="{99018931-C284-46B9-8ABB-1E5748091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6038850"/>
          <a:ext cx="10144125" cy="10067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39</xdr:col>
      <xdr:colOff>466725</xdr:colOff>
      <xdr:row>25</xdr:row>
      <xdr:rowOff>38100</xdr:rowOff>
    </xdr:from>
    <xdr:to>
      <xdr:col>54</xdr:col>
      <xdr:colOff>314325</xdr:colOff>
      <xdr:row>67</xdr:row>
      <xdr:rowOff>66675</xdr:rowOff>
    </xdr:to>
    <xdr:pic>
      <xdr:nvPicPr>
        <xdr:cNvPr id="7171" name="Picture 3">
          <a:extLst>
            <a:ext uri="{FF2B5EF4-FFF2-40B4-BE49-F238E27FC236}">
              <a16:creationId xmlns:a16="http://schemas.microsoft.com/office/drawing/2014/main" id="{091D9E80-283D-4A59-BE7B-62230F2A0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12925" y="6038850"/>
          <a:ext cx="10134600" cy="1004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438150</xdr:colOff>
      <xdr:row>25</xdr:row>
      <xdr:rowOff>38100</xdr:rowOff>
    </xdr:from>
    <xdr:to>
      <xdr:col>71</xdr:col>
      <xdr:colOff>295275</xdr:colOff>
      <xdr:row>67</xdr:row>
      <xdr:rowOff>66675</xdr:rowOff>
    </xdr:to>
    <xdr:pic>
      <xdr:nvPicPr>
        <xdr:cNvPr id="7172" name="Picture 4">
          <a:extLst>
            <a:ext uri="{FF2B5EF4-FFF2-40B4-BE49-F238E27FC236}">
              <a16:creationId xmlns:a16="http://schemas.microsoft.com/office/drawing/2014/main" id="{AEDB0F67-1628-4A65-A138-666C7205D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42950" y="6038850"/>
          <a:ext cx="10144125" cy="1004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485775</xdr:colOff>
      <xdr:row>72</xdr:row>
      <xdr:rowOff>104775</xdr:rowOff>
    </xdr:from>
    <xdr:to>
      <xdr:col>37</xdr:col>
      <xdr:colOff>342900</xdr:colOff>
      <xdr:row>114</xdr:row>
      <xdr:rowOff>142875</xdr:rowOff>
    </xdr:to>
    <xdr:pic>
      <xdr:nvPicPr>
        <xdr:cNvPr id="7173" name="Picture 5">
          <a:extLst>
            <a:ext uri="{FF2B5EF4-FFF2-40B4-BE49-F238E27FC236}">
              <a16:creationId xmlns:a16="http://schemas.microsoft.com/office/drawing/2014/main" id="{BE29D1D8-D1BC-46D0-901A-6DB90720D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3375" y="17316450"/>
          <a:ext cx="10144125" cy="1007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39</xdr:col>
      <xdr:colOff>466725</xdr:colOff>
      <xdr:row>73</xdr:row>
      <xdr:rowOff>38100</xdr:rowOff>
    </xdr:from>
    <xdr:to>
      <xdr:col>54</xdr:col>
      <xdr:colOff>314325</xdr:colOff>
      <xdr:row>115</xdr:row>
      <xdr:rowOff>76200</xdr:rowOff>
    </xdr:to>
    <xdr:pic>
      <xdr:nvPicPr>
        <xdr:cNvPr id="7174" name="Picture 6">
          <a:extLst>
            <a:ext uri="{FF2B5EF4-FFF2-40B4-BE49-F238E27FC236}">
              <a16:creationId xmlns:a16="http://schemas.microsoft.com/office/drawing/2014/main" id="{A2DC2795-3F0F-49A2-8991-7AF498697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12925" y="17487900"/>
          <a:ext cx="10134600" cy="1007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56</xdr:col>
      <xdr:colOff>438150</xdr:colOff>
      <xdr:row>72</xdr:row>
      <xdr:rowOff>171450</xdr:rowOff>
    </xdr:from>
    <xdr:to>
      <xdr:col>71</xdr:col>
      <xdr:colOff>295275</xdr:colOff>
      <xdr:row>115</xdr:row>
      <xdr:rowOff>9525</xdr:rowOff>
    </xdr:to>
    <xdr:pic>
      <xdr:nvPicPr>
        <xdr:cNvPr id="7175" name="Picture 7">
          <a:extLst>
            <a:ext uri="{FF2B5EF4-FFF2-40B4-BE49-F238E27FC236}">
              <a16:creationId xmlns:a16="http://schemas.microsoft.com/office/drawing/2014/main" id="{2B6C436E-B6FC-44E6-9281-DAB34E8C8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42950" y="17383125"/>
          <a:ext cx="10144125" cy="1011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228600</xdr:colOff>
      <xdr:row>17</xdr:row>
      <xdr:rowOff>38100</xdr:rowOff>
    </xdr:from>
    <xdr:to>
      <xdr:col>27</xdr:col>
      <xdr:colOff>532100</xdr:colOff>
      <xdr:row>23</xdr:row>
      <xdr:rowOff>65128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DDFFFFD-0643-4FF8-94C1-43C83BDE179D}"/>
            </a:ext>
          </a:extLst>
        </xdr:cNvPr>
        <xdr:cNvSpPr txBox="1"/>
      </xdr:nvSpPr>
      <xdr:spPr>
        <a:xfrm>
          <a:off x="13258800" y="3314700"/>
          <a:ext cx="4418300" cy="11700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From left to right</a:t>
          </a:r>
          <a:endParaRPr kumimoji="1" lang="ja-JP" altLang="en-US" sz="1100"/>
        </a:p>
        <a:p>
          <a:r>
            <a:rPr kumimoji="1" lang="en-US" altLang="ja-JP" sz="1100"/>
            <a:t>u/uH, v/uH, w/uH</a:t>
          </a:r>
        </a:p>
        <a:p>
          <a:r>
            <a:rPr kumimoji="1" lang="en-US" altLang="ja-JP" sz="1100"/>
            <a:t>urms/uH,</a:t>
          </a:r>
          <a:r>
            <a:rPr kumimoji="1" lang="en-US" altLang="ja-JP" sz="1100" baseline="0"/>
            <a:t> vrms/uH, wrms/uH, TKE/uH^2</a:t>
          </a:r>
          <a:endParaRPr kumimoji="1" lang="ja-JP" altLang="en-US" sz="1100" baseline="0"/>
        </a:p>
      </xdr:txBody>
    </xdr:sp>
    <xdr:clientData/>
  </xdr:twoCellAnchor>
  <xdr:twoCellAnchor editAs="oneCell">
    <xdr:from>
      <xdr:col>21</xdr:col>
      <xdr:colOff>390525</xdr:colOff>
      <xdr:row>117</xdr:row>
      <xdr:rowOff>0</xdr:rowOff>
    </xdr:from>
    <xdr:to>
      <xdr:col>44</xdr:col>
      <xdr:colOff>409575</xdr:colOff>
      <xdr:row>170</xdr:row>
      <xdr:rowOff>133350</xdr:rowOff>
    </xdr:to>
    <xdr:pic>
      <xdr:nvPicPr>
        <xdr:cNvPr id="7177" name="図 9">
          <a:extLst>
            <a:ext uri="{FF2B5EF4-FFF2-40B4-BE49-F238E27FC236}">
              <a16:creationId xmlns:a16="http://schemas.microsoft.com/office/drawing/2014/main" id="{1A83463F-C4EA-482B-802D-AFE42865B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92325" y="27965400"/>
          <a:ext cx="15792450" cy="127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44</xdr:col>
      <xdr:colOff>9525</xdr:colOff>
      <xdr:row>117</xdr:row>
      <xdr:rowOff>28575</xdr:rowOff>
    </xdr:from>
    <xdr:to>
      <xdr:col>67</xdr:col>
      <xdr:colOff>28575</xdr:colOff>
      <xdr:row>170</xdr:row>
      <xdr:rowOff>161925</xdr:rowOff>
    </xdr:to>
    <xdr:pic>
      <xdr:nvPicPr>
        <xdr:cNvPr id="7178" name="図 10">
          <a:extLst>
            <a:ext uri="{FF2B5EF4-FFF2-40B4-BE49-F238E27FC236}">
              <a16:creationId xmlns:a16="http://schemas.microsoft.com/office/drawing/2014/main" id="{98CA3CA8-EE76-41DD-AF38-5C12F34F7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84725" y="27993975"/>
          <a:ext cx="15792450" cy="127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453080</xdr:colOff>
      <xdr:row>139</xdr:row>
      <xdr:rowOff>157033</xdr:rowOff>
    </xdr:from>
    <xdr:to>
      <xdr:col>30</xdr:col>
      <xdr:colOff>311877</xdr:colOff>
      <xdr:row>148</xdr:row>
      <xdr:rowOff>15830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E6F5E0B3-D345-488E-B2B6-9F4D3759F1F5}"/>
            </a:ext>
          </a:extLst>
        </xdr:cNvPr>
        <xdr:cNvSpPr/>
      </xdr:nvSpPr>
      <xdr:spPr>
        <a:xfrm>
          <a:off x="19219904" y="32645006"/>
          <a:ext cx="1944000" cy="1944000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49</xdr:col>
      <xdr:colOff>682172</xdr:colOff>
      <xdr:row>139</xdr:row>
      <xdr:rowOff>208518</xdr:rowOff>
    </xdr:from>
    <xdr:to>
      <xdr:col>52</xdr:col>
      <xdr:colOff>540969</xdr:colOff>
      <xdr:row>148</xdr:row>
      <xdr:rowOff>67315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A589A47-59E0-41A2-B44C-559273296813}"/>
            </a:ext>
          </a:extLst>
        </xdr:cNvPr>
        <xdr:cNvSpPr/>
      </xdr:nvSpPr>
      <xdr:spPr>
        <a:xfrm>
          <a:off x="34740483" y="32696491"/>
          <a:ext cx="1944000" cy="1944000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B2:H17"/>
  <sheetViews>
    <sheetView zoomScale="85" zoomScaleNormal="85" workbookViewId="0">
      <selection activeCell="G17" sqref="G17"/>
    </sheetView>
  </sheetViews>
  <sheetFormatPr defaultRowHeight="18.75"/>
  <cols>
    <col min="2" max="2" width="13" style="44" customWidth="1"/>
    <col min="3" max="3" width="26.75" style="44" customWidth="1"/>
    <col min="4" max="4" width="13.875" style="44" bestFit="1" customWidth="1"/>
    <col min="5" max="5" width="9" style="44"/>
    <col min="7" max="7" width="21.625" customWidth="1"/>
    <col min="10" max="10" width="10.875" customWidth="1"/>
    <col min="12" max="12" width="10.125" customWidth="1"/>
  </cols>
  <sheetData>
    <row r="2" spans="2:8">
      <c r="B2" s="98" t="s">
        <v>61</v>
      </c>
      <c r="C2" s="98" t="s">
        <v>56</v>
      </c>
      <c r="D2" s="98" t="s">
        <v>60</v>
      </c>
      <c r="E2" s="98" t="s">
        <v>59</v>
      </c>
    </row>
    <row r="3" spans="2:8">
      <c r="B3" s="98" t="s">
        <v>54</v>
      </c>
      <c r="C3" s="98" t="s">
        <v>58</v>
      </c>
      <c r="D3" s="98">
        <v>5.2794400000000001</v>
      </c>
      <c r="E3" s="98" t="s">
        <v>55</v>
      </c>
    </row>
    <row r="4" spans="2:8">
      <c r="B4" s="98" t="s">
        <v>0</v>
      </c>
      <c r="C4" s="98" t="s">
        <v>1</v>
      </c>
      <c r="D4" s="98">
        <v>0.2</v>
      </c>
      <c r="E4" s="98" t="s">
        <v>2</v>
      </c>
    </row>
    <row r="5" spans="2:8">
      <c r="B5" s="98" t="s">
        <v>77</v>
      </c>
      <c r="C5" s="98"/>
      <c r="D5" s="99">
        <v>3.226</v>
      </c>
      <c r="E5" s="98" t="s">
        <v>3</v>
      </c>
    </row>
    <row r="6" spans="2:8">
      <c r="B6" s="98" t="s">
        <v>4</v>
      </c>
      <c r="C6" s="98"/>
      <c r="D6" s="98"/>
      <c r="E6" s="98" t="s">
        <v>5</v>
      </c>
    </row>
    <row r="7" spans="2:8">
      <c r="B7" s="98" t="s">
        <v>6</v>
      </c>
      <c r="C7" s="98"/>
      <c r="D7" s="100">
        <v>5.8300000000000001E-6</v>
      </c>
      <c r="E7" s="98" t="s">
        <v>7</v>
      </c>
      <c r="H7" s="3"/>
    </row>
    <row r="8" spans="2:8">
      <c r="B8" s="98" t="s">
        <v>78</v>
      </c>
      <c r="C8" s="98" t="s">
        <v>8</v>
      </c>
      <c r="D8" s="100">
        <v>1000000</v>
      </c>
      <c r="E8" s="98" t="s">
        <v>5</v>
      </c>
      <c r="G8" s="5"/>
    </row>
    <row r="9" spans="2:8">
      <c r="B9" s="101" t="s">
        <v>79</v>
      </c>
      <c r="C9" s="101" t="s">
        <v>9</v>
      </c>
      <c r="D9" s="102">
        <f>D8*D7/(D5*D4*D4)</f>
        <v>45.179789212647236</v>
      </c>
      <c r="E9" s="101" t="s">
        <v>5</v>
      </c>
      <c r="G9" s="5"/>
      <c r="H9" s="3"/>
    </row>
    <row r="10" spans="2:8">
      <c r="B10" s="103"/>
      <c r="C10" s="103" t="s">
        <v>80</v>
      </c>
      <c r="D10" s="103"/>
      <c r="E10" s="103"/>
    </row>
    <row r="11" spans="2:8">
      <c r="B11" s="104"/>
      <c r="C11" s="104"/>
      <c r="D11" s="104"/>
      <c r="E11" s="104"/>
    </row>
    <row r="12" spans="2:8">
      <c r="B12" s="104" t="s">
        <v>53</v>
      </c>
      <c r="C12" s="104" t="s">
        <v>57</v>
      </c>
      <c r="D12" s="105">
        <f>D5/D3</f>
        <v>0.61104965678177992</v>
      </c>
      <c r="E12" s="104"/>
    </row>
    <row r="13" spans="2:8">
      <c r="B13" s="104"/>
      <c r="C13" s="104"/>
      <c r="D13" s="104"/>
      <c r="E13" s="104"/>
    </row>
    <row r="14" spans="2:8">
      <c r="B14" s="104"/>
      <c r="C14" s="104"/>
      <c r="D14" s="104"/>
      <c r="E14" s="104"/>
    </row>
    <row r="15" spans="2:8">
      <c r="B15" s="104"/>
      <c r="C15" s="104"/>
      <c r="D15" s="104"/>
      <c r="E15" s="104"/>
    </row>
    <row r="16" spans="2:8">
      <c r="B16" s="104"/>
      <c r="C16" s="104"/>
      <c r="D16" s="104"/>
      <c r="E16" s="104"/>
    </row>
    <row r="17" spans="2:5">
      <c r="B17" s="104"/>
      <c r="C17" s="104"/>
      <c r="D17" s="104"/>
      <c r="E17" s="104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"/>
  <sheetViews>
    <sheetView zoomScale="85" zoomScaleNormal="85" workbookViewId="0">
      <selection activeCell="S30" sqref="S30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/>
  <dimension ref="B2:C7"/>
  <sheetViews>
    <sheetView zoomScale="85" zoomScaleNormal="85" workbookViewId="0">
      <selection activeCell="C12" sqref="C12"/>
    </sheetView>
  </sheetViews>
  <sheetFormatPr defaultColWidth="9.125" defaultRowHeight="18.75"/>
  <cols>
    <col min="1" max="1" width="9.125" style="2"/>
    <col min="2" max="2" width="33.875" style="97" bestFit="1" customWidth="1"/>
    <col min="3" max="3" width="9.125" style="97"/>
    <col min="4" max="13" width="9.125" style="2"/>
    <col min="14" max="14" width="13.375" style="2" bestFit="1" customWidth="1"/>
    <col min="15" max="16384" width="9.125" style="2"/>
  </cols>
  <sheetData>
    <row r="2" spans="2:3">
      <c r="B2" s="95" t="s">
        <v>67</v>
      </c>
      <c r="C2" s="96">
        <v>365</v>
      </c>
    </row>
    <row r="3" spans="2:3">
      <c r="B3" s="95" t="s">
        <v>68</v>
      </c>
      <c r="C3" s="96">
        <v>200</v>
      </c>
    </row>
    <row r="4" spans="2:3">
      <c r="B4" s="95" t="s">
        <v>64</v>
      </c>
      <c r="C4" s="96">
        <v>4</v>
      </c>
    </row>
    <row r="5" spans="2:3">
      <c r="B5" s="95" t="s">
        <v>66</v>
      </c>
      <c r="C5" s="96"/>
    </row>
    <row r="6" spans="2:3">
      <c r="B6" s="95" t="s">
        <v>65</v>
      </c>
      <c r="C6" s="96">
        <v>0.02</v>
      </c>
    </row>
    <row r="7" spans="2:3">
      <c r="B7" s="95" t="s">
        <v>63</v>
      </c>
      <c r="C7" s="96">
        <v>350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/>
  <dimension ref="A1:W19"/>
  <sheetViews>
    <sheetView zoomScale="70" zoomScaleNormal="70" workbookViewId="0">
      <selection activeCell="Y25" sqref="Y25"/>
    </sheetView>
  </sheetViews>
  <sheetFormatPr defaultRowHeight="18.75"/>
  <cols>
    <col min="1" max="11" width="9" style="44"/>
    <col min="12" max="12" width="10.75" style="44" customWidth="1"/>
    <col min="13" max="13" width="11.75" style="44" customWidth="1"/>
    <col min="14" max="14" width="11.125" style="44" customWidth="1"/>
    <col min="15" max="15" width="11" style="44" customWidth="1"/>
    <col min="16" max="16" width="11.875" style="44" customWidth="1"/>
    <col min="17" max="20" width="9" style="44"/>
  </cols>
  <sheetData>
    <row r="1" spans="1:23">
      <c r="A1" s="8"/>
      <c r="B1" s="10" t="s">
        <v>23</v>
      </c>
      <c r="C1" s="10"/>
      <c r="D1" s="10"/>
      <c r="E1" s="10"/>
      <c r="F1" s="10"/>
      <c r="G1" s="10"/>
      <c r="H1" s="10" t="s">
        <v>24</v>
      </c>
      <c r="I1" s="10"/>
      <c r="J1" s="10"/>
      <c r="K1" s="10" t="s">
        <v>48</v>
      </c>
      <c r="L1" s="10"/>
      <c r="M1" s="10"/>
      <c r="N1" s="10"/>
      <c r="O1" s="10"/>
      <c r="P1" s="10"/>
      <c r="Q1" s="11" t="s">
        <v>49</v>
      </c>
      <c r="R1" s="10"/>
      <c r="S1" s="10"/>
      <c r="T1" s="11"/>
    </row>
    <row r="2" spans="1:23" ht="19.5" thickBot="1">
      <c r="A2" s="16" t="s">
        <v>44</v>
      </c>
      <c r="B2" s="18" t="s">
        <v>10</v>
      </c>
      <c r="C2" s="18" t="s">
        <v>45</v>
      </c>
      <c r="D2" s="18" t="s">
        <v>46</v>
      </c>
      <c r="E2" s="18" t="s">
        <v>47</v>
      </c>
      <c r="F2" s="18" t="s">
        <v>29</v>
      </c>
      <c r="G2" s="18" t="s">
        <v>30</v>
      </c>
      <c r="H2" s="18" t="s">
        <v>31</v>
      </c>
      <c r="I2" s="18" t="s">
        <v>32</v>
      </c>
      <c r="J2" s="18" t="s">
        <v>33</v>
      </c>
      <c r="K2" s="18" t="s">
        <v>34</v>
      </c>
      <c r="L2" s="18" t="s">
        <v>35</v>
      </c>
      <c r="M2" s="18" t="s">
        <v>36</v>
      </c>
      <c r="N2" s="18" t="s">
        <v>37</v>
      </c>
      <c r="O2" s="18" t="s">
        <v>38</v>
      </c>
      <c r="P2" s="18" t="s">
        <v>39</v>
      </c>
      <c r="Q2" s="18" t="s">
        <v>40</v>
      </c>
      <c r="R2" s="18" t="s">
        <v>41</v>
      </c>
      <c r="S2" s="18" t="s">
        <v>42</v>
      </c>
      <c r="T2" s="19" t="s">
        <v>43</v>
      </c>
      <c r="V2" s="7" t="s">
        <v>62</v>
      </c>
    </row>
    <row r="3" spans="1:23">
      <c r="A3" s="30">
        <v>1</v>
      </c>
      <c r="B3" s="31">
        <v>-493</v>
      </c>
      <c r="C3" s="32">
        <v>0</v>
      </c>
      <c r="D3" s="32">
        <v>1.0000000000000002E-2</v>
      </c>
      <c r="E3" s="77">
        <v>-2.4649999999999999</v>
      </c>
      <c r="F3" s="77">
        <v>0</v>
      </c>
      <c r="G3" s="77">
        <v>0.05</v>
      </c>
      <c r="H3" s="78">
        <v>0.19868</v>
      </c>
      <c r="I3" s="78">
        <v>1.891E-2</v>
      </c>
      <c r="J3" s="78">
        <v>-3.5180000000000003E-2</v>
      </c>
      <c r="K3" s="33">
        <v>0.13858999999999999</v>
      </c>
      <c r="L3" s="33">
        <v>0.18013999999999999</v>
      </c>
      <c r="M3" s="33">
        <v>0.10605000000000001</v>
      </c>
      <c r="N3" s="79">
        <v>0.11834</v>
      </c>
      <c r="O3" s="79">
        <v>0.1363</v>
      </c>
      <c r="P3" s="79">
        <v>9.9260000000000001E-2</v>
      </c>
      <c r="Q3" s="80">
        <v>9.6299999999999997E-3</v>
      </c>
      <c r="R3" s="81">
        <v>1.2E-4</v>
      </c>
      <c r="S3" s="81">
        <v>-3.8999999999999998E-3</v>
      </c>
      <c r="T3" s="82">
        <v>3.1449999999999999E-2</v>
      </c>
    </row>
    <row r="4" spans="1:23">
      <c r="A4" s="30">
        <v>2</v>
      </c>
      <c r="B4" s="20">
        <v>-493</v>
      </c>
      <c r="C4" s="21">
        <v>0</v>
      </c>
      <c r="D4" s="21">
        <v>1.3000000000000001E-2</v>
      </c>
      <c r="E4" s="83">
        <v>-2.4649999999999999</v>
      </c>
      <c r="F4" s="83">
        <v>0</v>
      </c>
      <c r="G4" s="83">
        <v>6.5000000000000002E-2</v>
      </c>
      <c r="H4" s="84">
        <v>0.25151000000000001</v>
      </c>
      <c r="I4" s="84">
        <v>9.2300000000000004E-3</v>
      </c>
      <c r="J4" s="84">
        <v>-5.3339999999999999E-2</v>
      </c>
      <c r="K4" s="22">
        <v>0.14384</v>
      </c>
      <c r="L4" s="22">
        <v>0.19105</v>
      </c>
      <c r="M4" s="22">
        <v>0.11563</v>
      </c>
      <c r="N4" s="85">
        <v>0.12640000000000001</v>
      </c>
      <c r="O4" s="85">
        <v>0.14613999999999999</v>
      </c>
      <c r="P4" s="85">
        <v>0.10017</v>
      </c>
      <c r="Q4" s="86">
        <v>8.0499999999999999E-3</v>
      </c>
      <c r="R4" s="87">
        <v>1E-3</v>
      </c>
      <c r="S4" s="87">
        <v>-5.1000000000000004E-3</v>
      </c>
      <c r="T4" s="88">
        <v>3.5279999999999999E-2</v>
      </c>
    </row>
    <row r="5" spans="1:23">
      <c r="A5" s="30">
        <v>3</v>
      </c>
      <c r="B5" s="20">
        <v>-493</v>
      </c>
      <c r="C5" s="21">
        <v>0</v>
      </c>
      <c r="D5" s="21">
        <v>2.5000000000000001E-2</v>
      </c>
      <c r="E5" s="83">
        <v>-2.4649999999999999</v>
      </c>
      <c r="F5" s="83">
        <v>0</v>
      </c>
      <c r="G5" s="83">
        <v>0.125</v>
      </c>
      <c r="H5" s="84">
        <v>0.34727999999999998</v>
      </c>
      <c r="I5" s="84">
        <v>2.6030000000000001E-2</v>
      </c>
      <c r="J5" s="84">
        <v>-5.7099999999999998E-2</v>
      </c>
      <c r="K5" s="22">
        <v>0.16545000000000001</v>
      </c>
      <c r="L5" s="22">
        <v>0.18442</v>
      </c>
      <c r="M5" s="22">
        <v>0.12806000000000001</v>
      </c>
      <c r="N5" s="85">
        <v>0.16592000000000001</v>
      </c>
      <c r="O5" s="85">
        <v>0.20932999999999999</v>
      </c>
      <c r="P5" s="85">
        <v>0.12196</v>
      </c>
      <c r="Q5" s="86">
        <v>1.6299999999999999E-2</v>
      </c>
      <c r="R5" s="87">
        <v>-4.4000000000000002E-4</v>
      </c>
      <c r="S5" s="87">
        <v>-1.401E-2</v>
      </c>
      <c r="T5" s="88">
        <v>3.8890000000000001E-2</v>
      </c>
    </row>
    <row r="6" spans="1:23">
      <c r="A6" s="30">
        <v>4</v>
      </c>
      <c r="B6" s="20">
        <v>-493</v>
      </c>
      <c r="C6" s="21">
        <v>0</v>
      </c>
      <c r="D6" s="21">
        <v>7.5000000000000011E-2</v>
      </c>
      <c r="E6" s="83">
        <v>-2.4649999999999999</v>
      </c>
      <c r="F6" s="83">
        <v>0</v>
      </c>
      <c r="G6" s="83">
        <v>0.375</v>
      </c>
      <c r="H6" s="84">
        <v>0.77690000000000003</v>
      </c>
      <c r="I6" s="84">
        <v>2.162E-2</v>
      </c>
      <c r="J6" s="84">
        <v>-4.1900000000000001E-3</v>
      </c>
      <c r="K6" s="22">
        <v>0.21357999999999999</v>
      </c>
      <c r="L6" s="22">
        <v>0.15941</v>
      </c>
      <c r="M6" s="22">
        <v>0.11582000000000001</v>
      </c>
      <c r="N6" s="85">
        <v>0.19477</v>
      </c>
      <c r="O6" s="85">
        <v>0.245</v>
      </c>
      <c r="P6" s="85">
        <v>0.12761</v>
      </c>
      <c r="Q6" s="86">
        <v>2.051E-2</v>
      </c>
      <c r="R6" s="87">
        <v>9.8999999999999999E-4</v>
      </c>
      <c r="S6" s="87">
        <v>-1.0749999999999999E-2</v>
      </c>
      <c r="T6" s="88">
        <v>4.2220000000000001E-2</v>
      </c>
    </row>
    <row r="7" spans="1:23">
      <c r="A7" s="30">
        <v>5</v>
      </c>
      <c r="B7" s="20">
        <v>-493</v>
      </c>
      <c r="C7" s="21">
        <v>0</v>
      </c>
      <c r="D7" s="21">
        <v>0.125</v>
      </c>
      <c r="E7" s="83">
        <v>-2.4649999999999999</v>
      </c>
      <c r="F7" s="83">
        <v>0</v>
      </c>
      <c r="G7" s="83">
        <v>0.625</v>
      </c>
      <c r="H7" s="84">
        <v>0.87868999999999997</v>
      </c>
      <c r="I7" s="84">
        <v>1.9720000000000001E-2</v>
      </c>
      <c r="J7" s="84">
        <v>1.865E-2</v>
      </c>
      <c r="K7" s="22">
        <v>0.22233</v>
      </c>
      <c r="L7" s="22">
        <v>0.1565</v>
      </c>
      <c r="M7" s="22">
        <v>0.12523000000000001</v>
      </c>
      <c r="N7" s="85">
        <v>0.20807999999999999</v>
      </c>
      <c r="O7" s="85">
        <v>0.24340000000000001</v>
      </c>
      <c r="P7" s="85">
        <v>0.13086999999999999</v>
      </c>
      <c r="Q7" s="86">
        <v>2.0570000000000001E-2</v>
      </c>
      <c r="R7" s="87">
        <v>5.0000000000000002E-5</v>
      </c>
      <c r="S7" s="87">
        <v>-1.1769999999999999E-2</v>
      </c>
      <c r="T7" s="88">
        <v>4.48E-2</v>
      </c>
    </row>
    <row r="8" spans="1:23">
      <c r="A8" s="30">
        <v>6</v>
      </c>
      <c r="B8" s="20">
        <v>-493</v>
      </c>
      <c r="C8" s="21">
        <v>0</v>
      </c>
      <c r="D8" s="21">
        <v>0.15000000000000002</v>
      </c>
      <c r="E8" s="83">
        <v>-2.4649999999999999</v>
      </c>
      <c r="F8" s="83">
        <v>0</v>
      </c>
      <c r="G8" s="83">
        <v>0.75</v>
      </c>
      <c r="H8" s="84">
        <v>0.90781000000000001</v>
      </c>
      <c r="I8" s="84">
        <v>1.9820000000000001E-2</v>
      </c>
      <c r="J8" s="84">
        <v>2.3939999999999999E-2</v>
      </c>
      <c r="K8" s="22">
        <v>0.21214</v>
      </c>
      <c r="L8" s="22">
        <v>0.15448999999999999</v>
      </c>
      <c r="M8" s="22">
        <v>0.12644</v>
      </c>
      <c r="N8" s="85">
        <v>0.20000999999999999</v>
      </c>
      <c r="O8" s="85">
        <v>0.24074000000000001</v>
      </c>
      <c r="P8" s="85">
        <v>0.12776999999999999</v>
      </c>
      <c r="Q8" s="86">
        <v>1.8380000000000001E-2</v>
      </c>
      <c r="R8" s="87">
        <v>-5.9000000000000003E-4</v>
      </c>
      <c r="S8" s="87">
        <v>-1.255E-2</v>
      </c>
      <c r="T8" s="88">
        <v>4.2430000000000002E-2</v>
      </c>
    </row>
    <row r="9" spans="1:23">
      <c r="A9" s="30">
        <v>7</v>
      </c>
      <c r="B9" s="20">
        <v>-493</v>
      </c>
      <c r="C9" s="21">
        <v>0</v>
      </c>
      <c r="D9" s="21">
        <v>0.17500000000000002</v>
      </c>
      <c r="E9" s="83">
        <v>-2.4649999999999999</v>
      </c>
      <c r="F9" s="83">
        <v>0</v>
      </c>
      <c r="G9" s="83">
        <v>0.875</v>
      </c>
      <c r="H9" s="84">
        <v>0.98043999999999998</v>
      </c>
      <c r="I9" s="84">
        <v>1.2749999999999999E-2</v>
      </c>
      <c r="J9" s="84">
        <v>2.0660000000000001E-2</v>
      </c>
      <c r="K9" s="22">
        <v>0.21834999999999999</v>
      </c>
      <c r="L9" s="22">
        <v>0.15232999999999999</v>
      </c>
      <c r="M9" s="22">
        <v>0.12997</v>
      </c>
      <c r="N9" s="85">
        <v>0.20372999999999999</v>
      </c>
      <c r="O9" s="85">
        <v>0.24282999999999999</v>
      </c>
      <c r="P9" s="85">
        <v>0.13095000000000001</v>
      </c>
      <c r="Q9" s="86">
        <v>1.9099999999999999E-2</v>
      </c>
      <c r="R9" s="87">
        <v>-7.3999999999999999E-4</v>
      </c>
      <c r="S9" s="87">
        <v>-1.324E-2</v>
      </c>
      <c r="T9" s="88">
        <v>4.3889999999999998E-2</v>
      </c>
    </row>
    <row r="10" spans="1:23">
      <c r="A10" s="30">
        <v>8</v>
      </c>
      <c r="B10" s="20">
        <v>-493</v>
      </c>
      <c r="C10" s="21">
        <v>0</v>
      </c>
      <c r="D10" s="21">
        <v>0.19</v>
      </c>
      <c r="E10" s="83">
        <v>-2.4649999999999999</v>
      </c>
      <c r="F10" s="83">
        <v>0</v>
      </c>
      <c r="G10" s="83">
        <v>0.95</v>
      </c>
      <c r="H10" s="84">
        <v>0.97485999999999995</v>
      </c>
      <c r="I10" s="84">
        <v>1.299E-2</v>
      </c>
      <c r="J10" s="84">
        <v>2.5930000000000002E-2</v>
      </c>
      <c r="K10" s="22">
        <v>0.21263000000000001</v>
      </c>
      <c r="L10" s="22">
        <v>0.14754999999999999</v>
      </c>
      <c r="M10" s="22">
        <v>0.12808</v>
      </c>
      <c r="N10" s="85">
        <v>0.19349</v>
      </c>
      <c r="O10" s="85">
        <v>0.23916000000000001</v>
      </c>
      <c r="P10" s="85">
        <v>0.1265</v>
      </c>
      <c r="Q10" s="86">
        <v>1.7350000000000001E-2</v>
      </c>
      <c r="R10" s="87">
        <v>-1E-4</v>
      </c>
      <c r="S10" s="87">
        <v>-1.3220000000000001E-2</v>
      </c>
      <c r="T10" s="88">
        <v>4.1700000000000001E-2</v>
      </c>
    </row>
    <row r="11" spans="1:23">
      <c r="A11" s="30">
        <v>9</v>
      </c>
      <c r="B11" s="20">
        <v>-493</v>
      </c>
      <c r="C11" s="21">
        <v>0</v>
      </c>
      <c r="D11" s="21">
        <v>0.2</v>
      </c>
      <c r="E11" s="83">
        <v>-2.4649999999999999</v>
      </c>
      <c r="F11" s="83">
        <v>0</v>
      </c>
      <c r="G11" s="83">
        <v>1</v>
      </c>
      <c r="H11" s="84">
        <v>1</v>
      </c>
      <c r="I11" s="84">
        <v>1.6760000000000001E-2</v>
      </c>
      <c r="J11" s="84">
        <v>1.3729999999999999E-2</v>
      </c>
      <c r="K11" s="22">
        <v>0.21651000000000001</v>
      </c>
      <c r="L11" s="22">
        <v>0.15215999999999999</v>
      </c>
      <c r="M11" s="22">
        <v>0.12981999999999999</v>
      </c>
      <c r="N11" s="85">
        <v>0.19287000000000001</v>
      </c>
      <c r="O11" s="85">
        <v>0.23411999999999999</v>
      </c>
      <c r="P11" s="85">
        <v>0.12931000000000001</v>
      </c>
      <c r="Q11" s="86">
        <v>1.874E-2</v>
      </c>
      <c r="R11" s="87">
        <v>-2.0300000000000001E-3</v>
      </c>
      <c r="S11" s="87">
        <v>-1.3180000000000001E-2</v>
      </c>
      <c r="T11" s="88">
        <v>4.3439999999999999E-2</v>
      </c>
    </row>
    <row r="12" spans="1:23">
      <c r="A12" s="30">
        <v>10</v>
      </c>
      <c r="B12" s="20">
        <v>-493</v>
      </c>
      <c r="C12" s="21">
        <v>0</v>
      </c>
      <c r="D12" s="21">
        <v>0.21000000000000002</v>
      </c>
      <c r="E12" s="83">
        <v>-2.4649999999999999</v>
      </c>
      <c r="F12" s="83">
        <v>0</v>
      </c>
      <c r="G12" s="83">
        <v>1.05</v>
      </c>
      <c r="H12" s="84">
        <v>1.01359</v>
      </c>
      <c r="I12" s="84">
        <v>1.349E-2</v>
      </c>
      <c r="J12" s="84">
        <v>2.1649999999999999E-2</v>
      </c>
      <c r="K12" s="22">
        <v>0.21143000000000001</v>
      </c>
      <c r="L12" s="22">
        <v>0.14721000000000001</v>
      </c>
      <c r="M12" s="22">
        <v>0.1285</v>
      </c>
      <c r="N12" s="85">
        <v>0.19459000000000001</v>
      </c>
      <c r="O12" s="85">
        <v>0.23233000000000001</v>
      </c>
      <c r="P12" s="85">
        <v>0.12433</v>
      </c>
      <c r="Q12" s="86">
        <v>1.677E-2</v>
      </c>
      <c r="R12" s="87">
        <v>1.5100000000000001E-3</v>
      </c>
      <c r="S12" s="87">
        <v>-1.341E-2</v>
      </c>
      <c r="T12" s="88">
        <v>4.1439999999999998E-2</v>
      </c>
    </row>
    <row r="13" spans="1:23">
      <c r="A13" s="30">
        <v>11</v>
      </c>
      <c r="B13" s="20">
        <v>-493</v>
      </c>
      <c r="C13" s="21">
        <v>0</v>
      </c>
      <c r="D13" s="21">
        <v>0.22500000000000001</v>
      </c>
      <c r="E13" s="83">
        <v>-2.4649999999999999</v>
      </c>
      <c r="F13" s="83">
        <v>0</v>
      </c>
      <c r="G13" s="83">
        <v>1.125</v>
      </c>
      <c r="H13" s="84">
        <v>1.0058800000000001</v>
      </c>
      <c r="I13" s="84">
        <v>1.6459999999999999E-2</v>
      </c>
      <c r="J13" s="84">
        <v>2.751E-2</v>
      </c>
      <c r="K13" s="22">
        <v>0.19747999999999999</v>
      </c>
      <c r="L13" s="22">
        <v>0.14366000000000001</v>
      </c>
      <c r="M13" s="22">
        <v>0.13372000000000001</v>
      </c>
      <c r="N13" s="85">
        <v>0.19511999999999999</v>
      </c>
      <c r="O13" s="85">
        <v>0.24138999999999999</v>
      </c>
      <c r="P13" s="85">
        <v>0.12325</v>
      </c>
      <c r="Q13" s="86">
        <v>1.5480000000000001E-2</v>
      </c>
      <c r="R13" s="87">
        <v>-1.7700000000000001E-3</v>
      </c>
      <c r="S13" s="87">
        <v>-1.532E-2</v>
      </c>
      <c r="T13" s="88">
        <v>3.8760000000000003E-2</v>
      </c>
      <c r="W13" s="6"/>
    </row>
    <row r="14" spans="1:23">
      <c r="A14" s="30">
        <v>12</v>
      </c>
      <c r="B14" s="20">
        <v>-493</v>
      </c>
      <c r="C14" s="21">
        <v>0</v>
      </c>
      <c r="D14" s="21">
        <v>0.25</v>
      </c>
      <c r="E14" s="83">
        <v>-2.4649999999999999</v>
      </c>
      <c r="F14" s="83">
        <v>0</v>
      </c>
      <c r="G14" s="83">
        <v>1.25</v>
      </c>
      <c r="H14" s="84">
        <v>1.0817699999999999</v>
      </c>
      <c r="I14" s="84">
        <v>1.498E-2</v>
      </c>
      <c r="J14" s="84">
        <v>2.6509999999999999E-2</v>
      </c>
      <c r="K14" s="22">
        <v>0.20949999999999999</v>
      </c>
      <c r="L14" s="22">
        <v>0.14319999999999999</v>
      </c>
      <c r="M14" s="22">
        <v>0.13572999999999999</v>
      </c>
      <c r="N14" s="85">
        <v>0.19428000000000001</v>
      </c>
      <c r="O14" s="85">
        <v>0.23680000000000001</v>
      </c>
      <c r="P14" s="85">
        <v>0.12478</v>
      </c>
      <c r="Q14" s="86">
        <v>1.6080000000000001E-2</v>
      </c>
      <c r="R14" s="87">
        <v>-1.2999999999999999E-4</v>
      </c>
      <c r="S14" s="87">
        <v>-1.2930000000000001E-2</v>
      </c>
      <c r="T14" s="88">
        <v>4.1410000000000002E-2</v>
      </c>
    </row>
    <row r="15" spans="1:23">
      <c r="A15" s="30">
        <v>13</v>
      </c>
      <c r="B15" s="20">
        <v>-493</v>
      </c>
      <c r="C15" s="21">
        <v>0</v>
      </c>
      <c r="D15" s="21">
        <v>0.30000000000000004</v>
      </c>
      <c r="E15" s="83">
        <v>-2.4649999999999999</v>
      </c>
      <c r="F15" s="83">
        <v>0</v>
      </c>
      <c r="G15" s="83">
        <v>1.5</v>
      </c>
      <c r="H15" s="84">
        <v>1.1394200000000001</v>
      </c>
      <c r="I15" s="84">
        <v>1.6080000000000001E-2</v>
      </c>
      <c r="J15" s="84">
        <v>2.6110000000000001E-2</v>
      </c>
      <c r="K15" s="22">
        <v>0.20577000000000001</v>
      </c>
      <c r="L15" s="22">
        <v>0.13869999999999999</v>
      </c>
      <c r="M15" s="22">
        <v>0.12708</v>
      </c>
      <c r="N15" s="85">
        <v>0.20759</v>
      </c>
      <c r="O15" s="85">
        <v>0.23296</v>
      </c>
      <c r="P15" s="85">
        <v>0.12123</v>
      </c>
      <c r="Q15" s="86">
        <v>1.498E-2</v>
      </c>
      <c r="R15" s="87">
        <v>-5.5999999999999995E-4</v>
      </c>
      <c r="S15" s="87">
        <v>-1.251E-2</v>
      </c>
      <c r="T15" s="88">
        <v>3.8859999999999999E-2</v>
      </c>
    </row>
    <row r="16" spans="1:23">
      <c r="A16" s="30">
        <v>14</v>
      </c>
      <c r="B16" s="20">
        <v>-493</v>
      </c>
      <c r="C16" s="21">
        <v>0</v>
      </c>
      <c r="D16" s="21">
        <v>0.35000000000000003</v>
      </c>
      <c r="E16" s="83">
        <v>-2.4649999999999999</v>
      </c>
      <c r="F16" s="83">
        <v>0</v>
      </c>
      <c r="G16" s="83">
        <v>1.75</v>
      </c>
      <c r="H16" s="84">
        <v>1.1998899999999999</v>
      </c>
      <c r="I16" s="84">
        <v>1.0460000000000001E-2</v>
      </c>
      <c r="J16" s="84">
        <v>2.7949999999999999E-2</v>
      </c>
      <c r="K16" s="22">
        <v>0.20177999999999999</v>
      </c>
      <c r="L16" s="22">
        <v>0.13064999999999999</v>
      </c>
      <c r="M16" s="22">
        <v>0.12303</v>
      </c>
      <c r="N16" s="85">
        <v>0.19072</v>
      </c>
      <c r="O16" s="85">
        <v>0.22470999999999999</v>
      </c>
      <c r="P16" s="85">
        <v>0.11964</v>
      </c>
      <c r="Q16" s="86">
        <v>1.44E-2</v>
      </c>
      <c r="R16" s="87">
        <v>-1.1900000000000001E-3</v>
      </c>
      <c r="S16" s="87">
        <v>-1.1820000000000001E-2</v>
      </c>
      <c r="T16" s="88">
        <v>3.6459999999999999E-2</v>
      </c>
    </row>
    <row r="17" spans="1:20">
      <c r="A17" s="30">
        <v>15</v>
      </c>
      <c r="B17" s="20">
        <v>-493</v>
      </c>
      <c r="C17" s="21">
        <v>0</v>
      </c>
      <c r="D17" s="21">
        <v>0.4</v>
      </c>
      <c r="E17" s="83">
        <v>-2.4649999999999999</v>
      </c>
      <c r="F17" s="83">
        <v>0</v>
      </c>
      <c r="G17" s="83">
        <v>2</v>
      </c>
      <c r="H17" s="84">
        <v>1.2387900000000001</v>
      </c>
      <c r="I17" s="84">
        <v>9.8499999999999994E-3</v>
      </c>
      <c r="J17" s="84">
        <v>3.107E-2</v>
      </c>
      <c r="K17" s="22">
        <v>0.18789</v>
      </c>
      <c r="L17" s="22">
        <v>0.11376</v>
      </c>
      <c r="M17" s="22">
        <v>0.11895</v>
      </c>
      <c r="N17" s="85">
        <v>0.17871999999999999</v>
      </c>
      <c r="O17" s="85">
        <v>0.21015</v>
      </c>
      <c r="P17" s="85">
        <v>0.11309</v>
      </c>
      <c r="Q17" s="86">
        <v>1.0919999999999999E-2</v>
      </c>
      <c r="R17" s="87">
        <v>-9.7000000000000005E-4</v>
      </c>
      <c r="S17" s="87">
        <v>-9.0600000000000003E-3</v>
      </c>
      <c r="T17" s="88">
        <v>3.1199999999999999E-2</v>
      </c>
    </row>
    <row r="18" spans="1:20">
      <c r="A18" s="30">
        <v>16</v>
      </c>
      <c r="B18" s="20">
        <v>-493</v>
      </c>
      <c r="C18" s="21">
        <v>0</v>
      </c>
      <c r="D18" s="21">
        <v>0.5</v>
      </c>
      <c r="E18" s="83">
        <v>-2.4649999999999999</v>
      </c>
      <c r="F18" s="83">
        <v>0</v>
      </c>
      <c r="G18" s="83">
        <v>2.5</v>
      </c>
      <c r="H18" s="84">
        <v>1.3239700000000001</v>
      </c>
      <c r="I18" s="84">
        <v>-2.49E-3</v>
      </c>
      <c r="J18" s="84">
        <v>3.8809999999999997E-2</v>
      </c>
      <c r="K18" s="22">
        <v>0.1605</v>
      </c>
      <c r="L18" s="22">
        <v>0.10546</v>
      </c>
      <c r="M18" s="22">
        <v>0.108</v>
      </c>
      <c r="N18" s="85">
        <v>0.16239999999999999</v>
      </c>
      <c r="O18" s="85">
        <v>0.18484</v>
      </c>
      <c r="P18" s="85">
        <v>9.9440000000000001E-2</v>
      </c>
      <c r="Q18" s="86">
        <v>6.3499999999999997E-3</v>
      </c>
      <c r="R18" s="87">
        <v>-3.3E-4</v>
      </c>
      <c r="S18" s="87">
        <v>-4.8199999999999996E-3</v>
      </c>
      <c r="T18" s="88">
        <v>2.427E-2</v>
      </c>
    </row>
    <row r="19" spans="1:20" ht="19.5" thickBot="1">
      <c r="A19" s="16">
        <v>17</v>
      </c>
      <c r="B19" s="37">
        <v>-493</v>
      </c>
      <c r="C19" s="38">
        <v>0</v>
      </c>
      <c r="D19" s="38">
        <v>0.60000000000000009</v>
      </c>
      <c r="E19" s="89">
        <v>-2.4649999999999999</v>
      </c>
      <c r="F19" s="89">
        <v>0</v>
      </c>
      <c r="G19" s="89">
        <v>3</v>
      </c>
      <c r="H19" s="90">
        <v>1.3357600000000001</v>
      </c>
      <c r="I19" s="90">
        <v>-7.0000000000000001E-3</v>
      </c>
      <c r="J19" s="90">
        <v>3.6260000000000001E-2</v>
      </c>
      <c r="K19" s="39">
        <v>0.14549999999999999</v>
      </c>
      <c r="L19" s="39">
        <v>9.4460000000000002E-2</v>
      </c>
      <c r="M19" s="39">
        <v>0.11001</v>
      </c>
      <c r="N19" s="91">
        <v>0.13932</v>
      </c>
      <c r="O19" s="91">
        <v>0.15357999999999999</v>
      </c>
      <c r="P19" s="91">
        <v>8.5599999999999996E-2</v>
      </c>
      <c r="Q19" s="92">
        <v>1.5299999999999999E-3</v>
      </c>
      <c r="R19" s="93">
        <v>-1.6199999999999999E-3</v>
      </c>
      <c r="S19" s="93">
        <v>-3.6999999999999999E-4</v>
      </c>
      <c r="T19" s="94">
        <v>2.1100000000000001E-2</v>
      </c>
    </row>
  </sheetData>
  <phoneticPr fontId="1"/>
  <pageMargins left="0.7" right="0.7" top="0.75" bottom="0.75" header="0.3" footer="0.3"/>
  <pageSetup paperSize="9" orientation="portrait" horizontalDpi="2400" verticalDpi="24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1:U222"/>
  <sheetViews>
    <sheetView zoomScale="96" zoomScaleNormal="96" workbookViewId="0">
      <selection activeCell="R1" sqref="R1:U2"/>
    </sheetView>
  </sheetViews>
  <sheetFormatPr defaultRowHeight="14.25"/>
  <cols>
    <col min="1" max="7" width="9.125" style="44" bestFit="1" customWidth="1"/>
    <col min="8" max="10" width="10" style="44" bestFit="1" customWidth="1"/>
    <col min="11" max="13" width="9.125" style="44" bestFit="1" customWidth="1"/>
    <col min="14" max="14" width="20.875" style="44" customWidth="1"/>
    <col min="15" max="17" width="9.125" style="44" bestFit="1" customWidth="1"/>
    <col min="18" max="21" width="9" style="44"/>
    <col min="22" max="16384" width="9" style="4"/>
  </cols>
  <sheetData>
    <row r="1" spans="1:21">
      <c r="A1" s="8"/>
      <c r="B1" s="9" t="s">
        <v>23</v>
      </c>
      <c r="C1" s="10"/>
      <c r="D1" s="10"/>
      <c r="E1" s="10"/>
      <c r="F1" s="10"/>
      <c r="G1" s="10"/>
      <c r="H1" s="10" t="s">
        <v>24</v>
      </c>
      <c r="I1" s="10"/>
      <c r="J1" s="10"/>
      <c r="K1" s="10" t="s">
        <v>48</v>
      </c>
      <c r="L1" s="10"/>
      <c r="M1" s="10"/>
      <c r="N1" s="10" t="s">
        <v>27</v>
      </c>
      <c r="O1" s="10" t="s">
        <v>26</v>
      </c>
      <c r="P1" s="10"/>
      <c r="Q1" s="11"/>
      <c r="R1" s="12" t="s">
        <v>69</v>
      </c>
      <c r="S1" s="13"/>
      <c r="T1" s="14" t="s">
        <v>70</v>
      </c>
      <c r="U1" s="15"/>
    </row>
    <row r="2" spans="1:21" ht="19.5" thickBot="1">
      <c r="A2" s="16" t="s">
        <v>28</v>
      </c>
      <c r="B2" s="47" t="s">
        <v>10</v>
      </c>
      <c r="C2" s="46" t="s">
        <v>11</v>
      </c>
      <c r="D2" s="46" t="s">
        <v>12</v>
      </c>
      <c r="E2" s="46" t="s">
        <v>13</v>
      </c>
      <c r="F2" s="46" t="s">
        <v>14</v>
      </c>
      <c r="G2" s="46" t="s">
        <v>15</v>
      </c>
      <c r="H2" s="46" t="s">
        <v>16</v>
      </c>
      <c r="I2" s="46" t="s">
        <v>17</v>
      </c>
      <c r="J2" s="46" t="s">
        <v>18</v>
      </c>
      <c r="K2" s="46" t="s">
        <v>50</v>
      </c>
      <c r="L2" s="46" t="s">
        <v>51</v>
      </c>
      <c r="M2" s="46" t="s">
        <v>52</v>
      </c>
      <c r="N2" s="46" t="s">
        <v>19</v>
      </c>
      <c r="O2" s="46" t="s">
        <v>20</v>
      </c>
      <c r="P2" s="46" t="s">
        <v>21</v>
      </c>
      <c r="Q2" s="48" t="s">
        <v>22</v>
      </c>
      <c r="R2" s="49" t="s">
        <v>71</v>
      </c>
      <c r="S2" s="50" t="s">
        <v>72</v>
      </c>
      <c r="T2" s="76" t="s">
        <v>75</v>
      </c>
      <c r="U2" s="52" t="s">
        <v>76</v>
      </c>
    </row>
    <row r="3" spans="1:21">
      <c r="A3" s="8">
        <v>1</v>
      </c>
      <c r="B3" s="31">
        <v>-200</v>
      </c>
      <c r="C3" s="32">
        <v>0</v>
      </c>
      <c r="D3" s="32">
        <v>10</v>
      </c>
      <c r="E3" s="33">
        <v>-1</v>
      </c>
      <c r="F3" s="33">
        <v>0</v>
      </c>
      <c r="G3" s="33">
        <v>0.05</v>
      </c>
      <c r="H3" s="34">
        <v>0.1888</v>
      </c>
      <c r="I3" s="34">
        <v>1.6029999999999999E-2</v>
      </c>
      <c r="J3" s="34">
        <v>-6.7099999999999998E-3</v>
      </c>
      <c r="K3" s="35">
        <v>0.18007999999999999</v>
      </c>
      <c r="L3" s="35">
        <v>0.13952999999999999</v>
      </c>
      <c r="M3" s="35">
        <v>7.4940000000000007E-2</v>
      </c>
      <c r="N3" s="35">
        <v>2.8760000000000001E-2</v>
      </c>
      <c r="O3" s="34">
        <v>5.2946200000000001</v>
      </c>
      <c r="P3" s="34">
        <v>5.0817600000000001</v>
      </c>
      <c r="Q3" s="36">
        <v>6.1025299999999998</v>
      </c>
      <c r="R3" s="57">
        <v>-0.21083756097561235</v>
      </c>
      <c r="S3" s="58">
        <v>-4.666894836832255E-3</v>
      </c>
      <c r="T3" s="59">
        <v>5.5640400000000003</v>
      </c>
      <c r="U3" s="60">
        <v>0.12316016855711838</v>
      </c>
    </row>
    <row r="4" spans="1:21">
      <c r="A4" s="30">
        <v>2</v>
      </c>
      <c r="B4" s="20">
        <v>-200</v>
      </c>
      <c r="C4" s="21">
        <v>0</v>
      </c>
      <c r="D4" s="21">
        <v>12.5</v>
      </c>
      <c r="E4" s="22">
        <v>-1</v>
      </c>
      <c r="F4" s="22">
        <v>0</v>
      </c>
      <c r="G4" s="22">
        <v>6.5000000000000002E-2</v>
      </c>
      <c r="H4" s="23">
        <v>0.27651999999999999</v>
      </c>
      <c r="I4" s="23">
        <v>2.0600000000000002E-3</v>
      </c>
      <c r="J4" s="23">
        <v>-3.2149999999999998E-2</v>
      </c>
      <c r="K4" s="24">
        <v>0.17982000000000001</v>
      </c>
      <c r="L4" s="24">
        <v>0.15304999999999999</v>
      </c>
      <c r="M4" s="24">
        <v>8.2040000000000002E-2</v>
      </c>
      <c r="N4" s="24">
        <v>3.125E-2</v>
      </c>
      <c r="O4" s="23">
        <v>5.2539899999999999</v>
      </c>
      <c r="P4" s="23">
        <v>5.7785399999999996</v>
      </c>
      <c r="Q4" s="25">
        <v>5.2454599999999996</v>
      </c>
      <c r="R4" s="26">
        <v>5.452390243902272E-2</v>
      </c>
      <c r="S4" s="27">
        <v>1.2068879833325994E-3</v>
      </c>
      <c r="T4" s="28">
        <v>4.95336</v>
      </c>
      <c r="U4" s="29">
        <v>0.10964275104493998</v>
      </c>
    </row>
    <row r="5" spans="1:21">
      <c r="A5" s="30">
        <v>3</v>
      </c>
      <c r="B5" s="20">
        <v>-200</v>
      </c>
      <c r="C5" s="21">
        <v>0</v>
      </c>
      <c r="D5" s="21">
        <v>25</v>
      </c>
      <c r="E5" s="22">
        <v>-1</v>
      </c>
      <c r="F5" s="22">
        <v>0</v>
      </c>
      <c r="G5" s="22">
        <v>0.125</v>
      </c>
      <c r="H5" s="23">
        <v>0.34028999999999998</v>
      </c>
      <c r="I5" s="23">
        <v>1.8519999999999998E-2</v>
      </c>
      <c r="J5" s="23">
        <v>-1.16E-3</v>
      </c>
      <c r="K5" s="24">
        <v>0.17394000000000001</v>
      </c>
      <c r="L5" s="24">
        <v>0.15654999999999999</v>
      </c>
      <c r="M5" s="24">
        <v>9.4920000000000004E-2</v>
      </c>
      <c r="N5" s="24">
        <v>3.1890000000000002E-2</v>
      </c>
      <c r="O5" s="23">
        <v>5.2830599999999999</v>
      </c>
      <c r="P5" s="23">
        <v>5.0664699999999998</v>
      </c>
      <c r="Q5" s="25">
        <v>6.1134300000000001</v>
      </c>
      <c r="R5" s="26">
        <v>-0.27130731707316613</v>
      </c>
      <c r="S5" s="27">
        <v>-6.005394443877236E-3</v>
      </c>
      <c r="T5" s="28">
        <v>5.5540500000000002</v>
      </c>
      <c r="U5" s="29">
        <v>0.12293903965008578</v>
      </c>
    </row>
    <row r="6" spans="1:21">
      <c r="A6" s="30">
        <v>4</v>
      </c>
      <c r="B6" s="20">
        <v>-200</v>
      </c>
      <c r="C6" s="21">
        <v>0</v>
      </c>
      <c r="D6" s="21">
        <v>50</v>
      </c>
      <c r="E6" s="22">
        <v>-1</v>
      </c>
      <c r="F6" s="22">
        <v>0</v>
      </c>
      <c r="G6" s="22">
        <v>0.25</v>
      </c>
      <c r="H6" s="23">
        <v>0.51258000000000004</v>
      </c>
      <c r="I6" s="23">
        <v>4.6999999999999999E-4</v>
      </c>
      <c r="J6" s="23">
        <v>-4.0230000000000002E-2</v>
      </c>
      <c r="K6" s="24">
        <v>0.20712</v>
      </c>
      <c r="L6" s="24">
        <v>0.16422</v>
      </c>
      <c r="M6" s="24">
        <v>0.109</v>
      </c>
      <c r="N6" s="24">
        <v>4.0869999999999997E-2</v>
      </c>
      <c r="O6" s="23">
        <v>5.2760899999999999</v>
      </c>
      <c r="P6" s="23">
        <v>5.7966100000000003</v>
      </c>
      <c r="Q6" s="25">
        <v>5.2560799999999999</v>
      </c>
      <c r="R6" s="26">
        <v>6.6322439024389723E-2</v>
      </c>
      <c r="S6" s="27">
        <v>1.468048894214104E-3</v>
      </c>
      <c r="T6" s="28">
        <v>4.9625000000000004</v>
      </c>
      <c r="U6" s="29">
        <v>0.10984506518010295</v>
      </c>
    </row>
    <row r="7" spans="1:21">
      <c r="A7" s="30">
        <v>5</v>
      </c>
      <c r="B7" s="20">
        <v>-200</v>
      </c>
      <c r="C7" s="21">
        <v>0</v>
      </c>
      <c r="D7" s="21">
        <v>100</v>
      </c>
      <c r="E7" s="22">
        <v>-1</v>
      </c>
      <c r="F7" s="22">
        <v>0</v>
      </c>
      <c r="G7" s="22">
        <v>0.5</v>
      </c>
      <c r="H7" s="23">
        <v>0.69488000000000005</v>
      </c>
      <c r="I7" s="23">
        <v>-1.6299999999999999E-3</v>
      </c>
      <c r="J7" s="23">
        <v>-2.3810000000000001E-2</v>
      </c>
      <c r="K7" s="24">
        <v>0.21443999999999999</v>
      </c>
      <c r="L7" s="24">
        <v>0.16222</v>
      </c>
      <c r="M7" s="24">
        <v>0.12192</v>
      </c>
      <c r="N7" s="24">
        <v>4.3580000000000001E-2</v>
      </c>
      <c r="O7" s="23">
        <v>5.2549900000000003</v>
      </c>
      <c r="P7" s="23">
        <v>5.7540300000000002</v>
      </c>
      <c r="Q7" s="25">
        <v>5.2359999999999998</v>
      </c>
      <c r="R7" s="26">
        <v>0.10562097560975658</v>
      </c>
      <c r="S7" s="27">
        <v>2.3379230126427757E-3</v>
      </c>
      <c r="T7" s="28">
        <v>4.9761199999999999</v>
      </c>
      <c r="U7" s="29">
        <v>0.11014654423053173</v>
      </c>
    </row>
    <row r="8" spans="1:21">
      <c r="A8" s="30">
        <v>6</v>
      </c>
      <c r="B8" s="20">
        <v>-200</v>
      </c>
      <c r="C8" s="21">
        <v>0</v>
      </c>
      <c r="D8" s="21">
        <v>150</v>
      </c>
      <c r="E8" s="22">
        <v>-1</v>
      </c>
      <c r="F8" s="22">
        <v>0</v>
      </c>
      <c r="G8" s="22">
        <v>0.75</v>
      </c>
      <c r="H8" s="23">
        <v>0.76688000000000001</v>
      </c>
      <c r="I8" s="23">
        <v>1.12E-2</v>
      </c>
      <c r="J8" s="23">
        <v>5.0290000000000001E-2</v>
      </c>
      <c r="K8" s="24">
        <v>0.20538000000000001</v>
      </c>
      <c r="L8" s="24">
        <v>0.15165000000000001</v>
      </c>
      <c r="M8" s="24">
        <v>0.12388</v>
      </c>
      <c r="N8" s="24">
        <v>4.0259999999999997E-2</v>
      </c>
      <c r="O8" s="23">
        <v>5.2934900000000003</v>
      </c>
      <c r="P8" s="23">
        <v>5.0956299999999999</v>
      </c>
      <c r="Q8" s="25">
        <v>6.07796</v>
      </c>
      <c r="R8" s="26">
        <v>0.21599292682927285</v>
      </c>
      <c r="S8" s="27">
        <v>4.7810089926453763E-3</v>
      </c>
      <c r="T8" s="28">
        <v>5.5391399999999997</v>
      </c>
      <c r="U8" s="29">
        <v>0.12260900641646655</v>
      </c>
    </row>
    <row r="9" spans="1:21">
      <c r="A9" s="30">
        <v>7</v>
      </c>
      <c r="B9" s="20">
        <v>-200</v>
      </c>
      <c r="C9" s="21">
        <v>0</v>
      </c>
      <c r="D9" s="21">
        <v>175</v>
      </c>
      <c r="E9" s="22">
        <v>-1</v>
      </c>
      <c r="F9" s="22">
        <v>0</v>
      </c>
      <c r="G9" s="22">
        <v>0.875</v>
      </c>
      <c r="H9" s="23">
        <v>0.81562999999999997</v>
      </c>
      <c r="I9" s="23">
        <v>6.3099999999999996E-3</v>
      </c>
      <c r="J9" s="23">
        <v>7.1550000000000002E-2</v>
      </c>
      <c r="K9" s="24">
        <v>0.19947000000000001</v>
      </c>
      <c r="L9" s="24">
        <v>0.14704</v>
      </c>
      <c r="M9" s="24">
        <v>0.12332</v>
      </c>
      <c r="N9" s="24">
        <v>3.8309999999999997E-2</v>
      </c>
      <c r="O9" s="23">
        <v>5.27949</v>
      </c>
      <c r="P9" s="23">
        <v>5.0842900000000002</v>
      </c>
      <c r="Q9" s="25">
        <v>6.0874100000000002</v>
      </c>
      <c r="R9" s="26">
        <v>5.2573170731704977E-2</v>
      </c>
      <c r="S9" s="27">
        <v>1.1637084868007684E-3</v>
      </c>
      <c r="T9" s="28">
        <v>5.2580299999999998</v>
      </c>
      <c r="U9" s="29">
        <v>0.11638662933379074</v>
      </c>
    </row>
    <row r="10" spans="1:21">
      <c r="A10" s="30">
        <v>8</v>
      </c>
      <c r="B10" s="20">
        <v>-200</v>
      </c>
      <c r="C10" s="21">
        <v>0</v>
      </c>
      <c r="D10" s="21">
        <v>190</v>
      </c>
      <c r="E10" s="22">
        <v>-1</v>
      </c>
      <c r="F10" s="22">
        <v>0</v>
      </c>
      <c r="G10" s="22">
        <v>0.95</v>
      </c>
      <c r="H10" s="23">
        <v>0.86377000000000004</v>
      </c>
      <c r="I10" s="23">
        <v>1.435E-2</v>
      </c>
      <c r="J10" s="23">
        <v>7.8509999999999996E-2</v>
      </c>
      <c r="K10" s="24">
        <v>0.20726</v>
      </c>
      <c r="L10" s="24">
        <v>0.14752000000000001</v>
      </c>
      <c r="M10" s="24">
        <v>0.12864999999999999</v>
      </c>
      <c r="N10" s="24">
        <v>4.0629999999999999E-2</v>
      </c>
      <c r="O10" s="23">
        <v>5.3207399999999998</v>
      </c>
      <c r="P10" s="23">
        <v>5.1028000000000002</v>
      </c>
      <c r="Q10" s="25">
        <v>6.1057399999999999</v>
      </c>
      <c r="R10" s="26">
        <v>0.1005234146341536</v>
      </c>
      <c r="S10" s="27">
        <v>2.225088369292718E-3</v>
      </c>
      <c r="T10" s="28">
        <v>5.4785000000000004</v>
      </c>
      <c r="U10" s="29">
        <v>0.12126673845626074</v>
      </c>
    </row>
    <row r="11" spans="1:21">
      <c r="A11" s="30">
        <v>9</v>
      </c>
      <c r="B11" s="20">
        <v>-200</v>
      </c>
      <c r="C11" s="21">
        <v>0</v>
      </c>
      <c r="D11" s="21">
        <v>200</v>
      </c>
      <c r="E11" s="22">
        <v>-1</v>
      </c>
      <c r="F11" s="22">
        <v>0</v>
      </c>
      <c r="G11" s="22">
        <v>1</v>
      </c>
      <c r="H11" s="23">
        <v>0.90854999999999997</v>
      </c>
      <c r="I11" s="23">
        <v>7.4200000000000004E-3</v>
      </c>
      <c r="J11" s="23">
        <v>9.178E-2</v>
      </c>
      <c r="K11" s="24">
        <v>0.20405000000000001</v>
      </c>
      <c r="L11" s="24">
        <v>0.14413000000000001</v>
      </c>
      <c r="M11" s="24">
        <v>0.12492</v>
      </c>
      <c r="N11" s="24">
        <v>3.9010000000000003E-2</v>
      </c>
      <c r="O11" s="23">
        <v>5.2673100000000002</v>
      </c>
      <c r="P11" s="23">
        <v>5.0800799999999997</v>
      </c>
      <c r="Q11" s="25">
        <v>6.0759499999999997</v>
      </c>
      <c r="R11" s="26">
        <v>-4.1716341463406081E-2</v>
      </c>
      <c r="S11" s="27">
        <v>-9.2339229161174233E-4</v>
      </c>
      <c r="T11" s="28">
        <v>5.5517599999999998</v>
      </c>
      <c r="U11" s="29">
        <v>0.1228883504411664</v>
      </c>
    </row>
    <row r="12" spans="1:21">
      <c r="A12" s="30">
        <v>10</v>
      </c>
      <c r="B12" s="20">
        <v>-200</v>
      </c>
      <c r="C12" s="21">
        <v>0</v>
      </c>
      <c r="D12" s="21">
        <v>210</v>
      </c>
      <c r="E12" s="22">
        <v>-1</v>
      </c>
      <c r="F12" s="22">
        <v>0</v>
      </c>
      <c r="G12" s="22">
        <v>1.05</v>
      </c>
      <c r="H12" s="23">
        <v>0.92188000000000003</v>
      </c>
      <c r="I12" s="23">
        <v>1.452E-2</v>
      </c>
      <c r="J12" s="23">
        <v>9.0910000000000005E-2</v>
      </c>
      <c r="K12" s="24">
        <v>0.20924999999999999</v>
      </c>
      <c r="L12" s="24">
        <v>0.14548</v>
      </c>
      <c r="M12" s="24">
        <v>0.1255</v>
      </c>
      <c r="N12" s="24">
        <v>4.0349999999999997E-2</v>
      </c>
      <c r="O12" s="23">
        <v>5.2905600000000002</v>
      </c>
      <c r="P12" s="23">
        <v>5.6097700000000001</v>
      </c>
      <c r="Q12" s="25">
        <v>6.0678000000000001</v>
      </c>
      <c r="R12" s="26">
        <v>0.13723390243902855</v>
      </c>
      <c r="S12" s="27">
        <v>3.0376759613773255E-3</v>
      </c>
      <c r="T12" s="28">
        <v>5.6984199999999996</v>
      </c>
      <c r="U12" s="29">
        <v>0.12613467331457975</v>
      </c>
    </row>
    <row r="13" spans="1:21">
      <c r="A13" s="30">
        <v>11</v>
      </c>
      <c r="B13" s="20">
        <v>-200</v>
      </c>
      <c r="C13" s="21">
        <v>0</v>
      </c>
      <c r="D13" s="21">
        <v>225</v>
      </c>
      <c r="E13" s="22">
        <v>-1</v>
      </c>
      <c r="F13" s="22">
        <v>0</v>
      </c>
      <c r="G13" s="22">
        <v>1.125</v>
      </c>
      <c r="H13" s="23">
        <v>0.96011999999999997</v>
      </c>
      <c r="I13" s="23">
        <v>6.3800000000000003E-3</v>
      </c>
      <c r="J13" s="23">
        <v>8.7309999999999999E-2</v>
      </c>
      <c r="K13" s="24">
        <v>0.20674000000000001</v>
      </c>
      <c r="L13" s="24">
        <v>0.13924</v>
      </c>
      <c r="M13" s="24">
        <v>0.12567</v>
      </c>
      <c r="N13" s="24">
        <v>3.8960000000000002E-2</v>
      </c>
      <c r="O13" s="23">
        <v>5.3124700000000002</v>
      </c>
      <c r="P13" s="23">
        <v>5.6369999999999996</v>
      </c>
      <c r="Q13" s="25">
        <v>6.07789</v>
      </c>
      <c r="R13" s="26">
        <v>-2.485853658534154E-3</v>
      </c>
      <c r="S13" s="27">
        <v>-5.5024434690152438E-5</v>
      </c>
      <c r="T13" s="28">
        <v>5.2911700000000002</v>
      </c>
      <c r="U13" s="29">
        <v>0.11712018408644941</v>
      </c>
    </row>
    <row r="14" spans="1:21">
      <c r="A14" s="30">
        <v>12</v>
      </c>
      <c r="B14" s="20">
        <v>-200</v>
      </c>
      <c r="C14" s="21">
        <v>0</v>
      </c>
      <c r="D14" s="21">
        <v>250</v>
      </c>
      <c r="E14" s="22">
        <v>-1</v>
      </c>
      <c r="F14" s="22">
        <v>0</v>
      </c>
      <c r="G14" s="22">
        <v>1.25</v>
      </c>
      <c r="H14" s="23">
        <v>1.0422100000000001</v>
      </c>
      <c r="I14" s="23">
        <v>3.1900000000000001E-3</v>
      </c>
      <c r="J14" s="23">
        <v>9.0079999999999993E-2</v>
      </c>
      <c r="K14" s="24">
        <v>0.20568</v>
      </c>
      <c r="L14" s="24">
        <v>0.14149</v>
      </c>
      <c r="M14" s="24">
        <v>0.12823000000000001</v>
      </c>
      <c r="N14" s="24">
        <v>3.9379999999999998E-2</v>
      </c>
      <c r="O14" s="23">
        <v>5.3104300000000002</v>
      </c>
      <c r="P14" s="23">
        <v>5.6250900000000001</v>
      </c>
      <c r="Q14" s="25">
        <v>6.0701400000000003</v>
      </c>
      <c r="R14" s="26">
        <v>9.9934390243902271E-2</v>
      </c>
      <c r="S14" s="27">
        <v>2.212050299259504E-3</v>
      </c>
      <c r="T14" s="28">
        <v>5.4348700000000001</v>
      </c>
      <c r="U14" s="29">
        <v>0.12030098728370499</v>
      </c>
    </row>
    <row r="15" spans="1:21" ht="15" thickBot="1">
      <c r="A15" s="16">
        <v>13</v>
      </c>
      <c r="B15" s="37">
        <v>-200</v>
      </c>
      <c r="C15" s="38">
        <v>0</v>
      </c>
      <c r="D15" s="38">
        <v>300</v>
      </c>
      <c r="E15" s="39">
        <v>-1</v>
      </c>
      <c r="F15" s="39">
        <v>0</v>
      </c>
      <c r="G15" s="39">
        <v>1.5</v>
      </c>
      <c r="H15" s="40">
        <v>1.1046800000000001</v>
      </c>
      <c r="I15" s="40">
        <v>5.2700000000000004E-3</v>
      </c>
      <c r="J15" s="40">
        <v>7.2010000000000005E-2</v>
      </c>
      <c r="K15" s="41">
        <v>0.20860000000000001</v>
      </c>
      <c r="L15" s="41">
        <v>0.13169</v>
      </c>
      <c r="M15" s="41">
        <v>0.1265</v>
      </c>
      <c r="N15" s="41">
        <v>3.8429999999999999E-2</v>
      </c>
      <c r="O15" s="40">
        <v>5.3093399999999997</v>
      </c>
      <c r="P15" s="40">
        <v>5.6608099999999997</v>
      </c>
      <c r="Q15" s="42">
        <v>6.1102499999999997</v>
      </c>
      <c r="R15" s="61">
        <v>0.1130246341463419</v>
      </c>
      <c r="S15" s="62">
        <v>2.5018031848387328E-3</v>
      </c>
      <c r="T15" s="63">
        <v>5.5661100000000001</v>
      </c>
      <c r="U15" s="64">
        <v>0.12320598806037737</v>
      </c>
    </row>
    <row r="16" spans="1:21">
      <c r="A16" s="8">
        <v>14</v>
      </c>
      <c r="B16" s="31">
        <v>-150</v>
      </c>
      <c r="C16" s="32">
        <v>0</v>
      </c>
      <c r="D16" s="32">
        <v>10</v>
      </c>
      <c r="E16" s="33">
        <v>-0.75</v>
      </c>
      <c r="F16" s="33">
        <v>0</v>
      </c>
      <c r="G16" s="33">
        <v>0.05</v>
      </c>
      <c r="H16" s="34">
        <v>-0.11562</v>
      </c>
      <c r="I16" s="34">
        <v>2.5699999999999998E-3</v>
      </c>
      <c r="J16" s="34">
        <v>-8.5100000000000002E-3</v>
      </c>
      <c r="K16" s="35">
        <v>0.25030999999999998</v>
      </c>
      <c r="L16" s="35">
        <v>0.14792</v>
      </c>
      <c r="M16" s="35">
        <v>0.18845999999999999</v>
      </c>
      <c r="N16" s="35">
        <v>6.003E-2</v>
      </c>
      <c r="O16" s="34">
        <v>5.2934400000000004</v>
      </c>
      <c r="P16" s="34">
        <v>5.0894399999999997</v>
      </c>
      <c r="Q16" s="36">
        <v>6.0719099999999999</v>
      </c>
      <c r="R16" s="57">
        <v>5.9652195121955742E-2</v>
      </c>
      <c r="S16" s="58">
        <v>1.3204028738151026E-3</v>
      </c>
      <c r="T16" s="59">
        <v>5.5740100000000004</v>
      </c>
      <c r="U16" s="60">
        <v>0.12338085476363639</v>
      </c>
    </row>
    <row r="17" spans="1:21">
      <c r="A17" s="30">
        <v>15</v>
      </c>
      <c r="B17" s="20">
        <v>-150</v>
      </c>
      <c r="C17" s="21">
        <v>0</v>
      </c>
      <c r="D17" s="21">
        <v>12.5</v>
      </c>
      <c r="E17" s="22">
        <v>-0.75</v>
      </c>
      <c r="F17" s="22">
        <v>0</v>
      </c>
      <c r="G17" s="22">
        <v>6.5000000000000002E-2</v>
      </c>
      <c r="H17" s="23">
        <v>8.3199999999999993E-3</v>
      </c>
      <c r="I17" s="23">
        <v>-1.208E-2</v>
      </c>
      <c r="J17" s="23">
        <v>-5.8009999999999999E-2</v>
      </c>
      <c r="K17" s="24">
        <v>0.23788999999999999</v>
      </c>
      <c r="L17" s="24">
        <v>0.15390000000000001</v>
      </c>
      <c r="M17" s="24">
        <v>0.19727</v>
      </c>
      <c r="N17" s="24">
        <v>5.96E-2</v>
      </c>
      <c r="O17" s="23">
        <v>5.2644599999999997</v>
      </c>
      <c r="P17" s="23">
        <v>5.7739200000000004</v>
      </c>
      <c r="Q17" s="25">
        <v>5.2424600000000003</v>
      </c>
      <c r="R17" s="26">
        <v>9.1795365853656108E-2</v>
      </c>
      <c r="S17" s="27">
        <v>2.0318927849725444E-3</v>
      </c>
      <c r="T17" s="28">
        <v>4.9031099999999999</v>
      </c>
      <c r="U17" s="29">
        <v>0.10853046600205833</v>
      </c>
    </row>
    <row r="18" spans="1:21">
      <c r="A18" s="30">
        <v>16</v>
      </c>
      <c r="B18" s="20">
        <v>-150</v>
      </c>
      <c r="C18" s="21">
        <v>0</v>
      </c>
      <c r="D18" s="21">
        <v>25</v>
      </c>
      <c r="E18" s="22">
        <v>-0.75</v>
      </c>
      <c r="F18" s="22">
        <v>0</v>
      </c>
      <c r="G18" s="22">
        <v>0.125</v>
      </c>
      <c r="H18" s="23">
        <v>0.22733</v>
      </c>
      <c r="I18" s="23">
        <v>3.2160000000000001E-2</v>
      </c>
      <c r="J18" s="23">
        <v>-5.6329999999999998E-2</v>
      </c>
      <c r="K18" s="24">
        <v>0.18536</v>
      </c>
      <c r="L18" s="24">
        <v>0.14707000000000001</v>
      </c>
      <c r="M18" s="24">
        <v>0.14296</v>
      </c>
      <c r="N18" s="24">
        <v>3.8210000000000001E-2</v>
      </c>
      <c r="O18" s="23">
        <v>5.2953999999999999</v>
      </c>
      <c r="P18" s="23">
        <v>5.0678200000000002</v>
      </c>
      <c r="Q18" s="25">
        <v>6.0653899999999998</v>
      </c>
      <c r="R18" s="26">
        <v>0.22803195121951347</v>
      </c>
      <c r="S18" s="27">
        <v>5.047493107275266E-3</v>
      </c>
      <c r="T18" s="28">
        <v>5.92842</v>
      </c>
      <c r="U18" s="29">
        <v>0.13122572923224701</v>
      </c>
    </row>
    <row r="19" spans="1:21">
      <c r="A19" s="30">
        <v>17</v>
      </c>
      <c r="B19" s="20">
        <v>-150</v>
      </c>
      <c r="C19" s="21">
        <v>0</v>
      </c>
      <c r="D19" s="21">
        <v>50</v>
      </c>
      <c r="E19" s="22">
        <v>-0.75</v>
      </c>
      <c r="F19" s="22">
        <v>0</v>
      </c>
      <c r="G19" s="22">
        <v>0.25</v>
      </c>
      <c r="H19" s="23">
        <v>0.35633999999999999</v>
      </c>
      <c r="I19" s="23">
        <v>2.5600000000000002E-3</v>
      </c>
      <c r="J19" s="23">
        <v>-0.11398</v>
      </c>
      <c r="K19" s="24">
        <v>0.17458000000000001</v>
      </c>
      <c r="L19" s="24">
        <v>0.14582999999999999</v>
      </c>
      <c r="M19" s="24">
        <v>0.12083000000000001</v>
      </c>
      <c r="N19" s="24">
        <v>3.3169999999999998E-2</v>
      </c>
      <c r="O19" s="23">
        <v>5.2879899999999997</v>
      </c>
      <c r="P19" s="23">
        <v>5.7952899999999996</v>
      </c>
      <c r="Q19" s="25">
        <v>5.2362299999999999</v>
      </c>
      <c r="R19" s="26">
        <v>-1.7773170731707921E-2</v>
      </c>
      <c r="S19" s="27">
        <v>-3.9340959143205128E-4</v>
      </c>
      <c r="T19" s="28">
        <v>4.9493799999999997</v>
      </c>
      <c r="U19" s="29">
        <v>0.10955465364253859</v>
      </c>
    </row>
    <row r="20" spans="1:21">
      <c r="A20" s="30">
        <v>18</v>
      </c>
      <c r="B20" s="20">
        <v>-150</v>
      </c>
      <c r="C20" s="21">
        <v>0</v>
      </c>
      <c r="D20" s="21">
        <v>100</v>
      </c>
      <c r="E20" s="22">
        <v>-0.75</v>
      </c>
      <c r="F20" s="22">
        <v>0</v>
      </c>
      <c r="G20" s="22">
        <v>0.5</v>
      </c>
      <c r="H20" s="23">
        <v>0.47055000000000002</v>
      </c>
      <c r="I20" s="23">
        <v>9.2499999999999995E-3</v>
      </c>
      <c r="J20" s="23">
        <v>-7.5829999999999995E-2</v>
      </c>
      <c r="K20" s="24">
        <v>0.17276</v>
      </c>
      <c r="L20" s="24">
        <v>0.14785000000000001</v>
      </c>
      <c r="M20" s="24">
        <v>0.12211</v>
      </c>
      <c r="N20" s="24">
        <v>3.3309999999999999E-2</v>
      </c>
      <c r="O20" s="23">
        <v>5.24397</v>
      </c>
      <c r="P20" s="23">
        <v>5.7991099999999998</v>
      </c>
      <c r="Q20" s="25">
        <v>5.2530999999999999</v>
      </c>
      <c r="R20" s="26">
        <v>2.6638292682925169E-2</v>
      </c>
      <c r="S20" s="27">
        <v>5.8963929391286126E-4</v>
      </c>
      <c r="T20" s="28">
        <v>4.9777500000000003</v>
      </c>
      <c r="U20" s="29">
        <v>0.11018262432247</v>
      </c>
    </row>
    <row r="21" spans="1:21">
      <c r="A21" s="30">
        <v>19</v>
      </c>
      <c r="B21" s="20">
        <v>-150</v>
      </c>
      <c r="C21" s="21">
        <v>0</v>
      </c>
      <c r="D21" s="21">
        <v>150</v>
      </c>
      <c r="E21" s="22">
        <v>-0.75</v>
      </c>
      <c r="F21" s="22">
        <v>0</v>
      </c>
      <c r="G21" s="22">
        <v>0.75</v>
      </c>
      <c r="H21" s="23">
        <v>0.55086000000000002</v>
      </c>
      <c r="I21" s="23">
        <v>1.051E-2</v>
      </c>
      <c r="J21" s="23">
        <v>5.2679999999999998E-2</v>
      </c>
      <c r="K21" s="24">
        <v>0.16896</v>
      </c>
      <c r="L21" s="24">
        <v>0.14233000000000001</v>
      </c>
      <c r="M21" s="24">
        <v>0.12358</v>
      </c>
      <c r="N21" s="24">
        <v>3.2039999999999999E-2</v>
      </c>
      <c r="O21" s="23">
        <v>5.2760899999999999</v>
      </c>
      <c r="P21" s="23">
        <v>5.0933200000000003</v>
      </c>
      <c r="Q21" s="25">
        <v>6.0869200000000001</v>
      </c>
      <c r="R21" s="26">
        <v>0.20705170731707057</v>
      </c>
      <c r="S21" s="27">
        <v>4.5830948686942496E-3</v>
      </c>
      <c r="T21" s="28">
        <v>5.7696899999999998</v>
      </c>
      <c r="U21" s="29">
        <v>0.12771223659828476</v>
      </c>
    </row>
    <row r="22" spans="1:21">
      <c r="A22" s="30">
        <v>20</v>
      </c>
      <c r="B22" s="20">
        <v>-150</v>
      </c>
      <c r="C22" s="21">
        <v>0</v>
      </c>
      <c r="D22" s="21">
        <v>175</v>
      </c>
      <c r="E22" s="22">
        <v>-0.75</v>
      </c>
      <c r="F22" s="22">
        <v>0</v>
      </c>
      <c r="G22" s="22">
        <v>0.875</v>
      </c>
      <c r="H22" s="23">
        <v>0.64556999999999998</v>
      </c>
      <c r="I22" s="23">
        <v>4.4099999999999999E-3</v>
      </c>
      <c r="J22" s="23">
        <v>0.11645999999999999</v>
      </c>
      <c r="K22" s="24">
        <v>0.17891000000000001</v>
      </c>
      <c r="L22" s="24">
        <v>0.14932999999999999</v>
      </c>
      <c r="M22" s="24">
        <v>0.12161</v>
      </c>
      <c r="N22" s="24">
        <v>3.4549999999999997E-2</v>
      </c>
      <c r="O22" s="23">
        <v>5.3104699999999996</v>
      </c>
      <c r="P22" s="23">
        <v>5.0785999999999998</v>
      </c>
      <c r="Q22" s="25">
        <v>6.09267</v>
      </c>
      <c r="R22" s="26">
        <v>0.11071146341463844</v>
      </c>
      <c r="S22" s="27">
        <v>2.4506010911769355E-3</v>
      </c>
      <c r="T22" s="28">
        <v>6.0737100000000002</v>
      </c>
      <c r="U22" s="29">
        <v>0.13444172712041169</v>
      </c>
    </row>
    <row r="23" spans="1:21">
      <c r="A23" s="30">
        <v>21</v>
      </c>
      <c r="B23" s="20">
        <v>-150</v>
      </c>
      <c r="C23" s="21">
        <v>0</v>
      </c>
      <c r="D23" s="21">
        <v>190</v>
      </c>
      <c r="E23" s="22">
        <v>-0.75</v>
      </c>
      <c r="F23" s="22">
        <v>0</v>
      </c>
      <c r="G23" s="22">
        <v>0.95</v>
      </c>
      <c r="H23" s="23">
        <v>0.76597999999999999</v>
      </c>
      <c r="I23" s="23">
        <v>5.5500000000000002E-3</v>
      </c>
      <c r="J23" s="23">
        <v>0.15991</v>
      </c>
      <c r="K23" s="24">
        <v>0.18382000000000001</v>
      </c>
      <c r="L23" s="24">
        <v>0.15137</v>
      </c>
      <c r="M23" s="24">
        <v>0.12790000000000001</v>
      </c>
      <c r="N23" s="24">
        <v>3.653E-2</v>
      </c>
      <c r="O23" s="23">
        <v>5.2739500000000001</v>
      </c>
      <c r="P23" s="23">
        <v>5.0947500000000003</v>
      </c>
      <c r="Q23" s="25">
        <v>6.0919499999999998</v>
      </c>
      <c r="R23" s="26">
        <v>0.14791121951219566</v>
      </c>
      <c r="S23" s="27">
        <v>3.2740186495084419E-3</v>
      </c>
      <c r="T23" s="28">
        <v>5.8176699999999997</v>
      </c>
      <c r="U23" s="29">
        <v>0.12877427513276157</v>
      </c>
    </row>
    <row r="24" spans="1:21">
      <c r="A24" s="30">
        <v>22</v>
      </c>
      <c r="B24" s="20">
        <v>-150</v>
      </c>
      <c r="C24" s="21">
        <v>0</v>
      </c>
      <c r="D24" s="21">
        <v>200</v>
      </c>
      <c r="E24" s="22">
        <v>-0.75</v>
      </c>
      <c r="F24" s="22">
        <v>0</v>
      </c>
      <c r="G24" s="22">
        <v>1</v>
      </c>
      <c r="H24" s="23">
        <v>0.79864999999999997</v>
      </c>
      <c r="I24" s="23">
        <v>4.45E-3</v>
      </c>
      <c r="J24" s="23">
        <v>0.17982000000000001</v>
      </c>
      <c r="K24" s="24">
        <v>0.19370000000000001</v>
      </c>
      <c r="L24" s="24">
        <v>0.15051999999999999</v>
      </c>
      <c r="M24" s="24">
        <v>0.12592999999999999</v>
      </c>
      <c r="N24" s="24">
        <v>3.8019999999999998E-2</v>
      </c>
      <c r="O24" s="23">
        <v>5.3083</v>
      </c>
      <c r="P24" s="23">
        <v>5.08331</v>
      </c>
      <c r="Q24" s="25">
        <v>6.0709900000000001</v>
      </c>
      <c r="R24" s="26">
        <v>8.0340975609765053E-2</v>
      </c>
      <c r="S24" s="27">
        <v>1.7783495622141466E-3</v>
      </c>
      <c r="T24" s="28">
        <v>5.5277399999999997</v>
      </c>
      <c r="U24" s="29">
        <v>0.12235666712315608</v>
      </c>
    </row>
    <row r="25" spans="1:21">
      <c r="A25" s="30">
        <v>23</v>
      </c>
      <c r="B25" s="20">
        <v>-150</v>
      </c>
      <c r="C25" s="21">
        <v>0</v>
      </c>
      <c r="D25" s="21">
        <v>210</v>
      </c>
      <c r="E25" s="22">
        <v>-0.75</v>
      </c>
      <c r="F25" s="22">
        <v>0</v>
      </c>
      <c r="G25" s="22">
        <v>1.05</v>
      </c>
      <c r="H25" s="23">
        <v>0.86631999999999998</v>
      </c>
      <c r="I25" s="23">
        <v>1.4999999999999999E-4</v>
      </c>
      <c r="J25" s="23">
        <v>0.18767</v>
      </c>
      <c r="K25" s="24">
        <v>0.19191</v>
      </c>
      <c r="L25" s="24">
        <v>0.14548</v>
      </c>
      <c r="M25" s="24">
        <v>0.12655</v>
      </c>
      <c r="N25" s="24">
        <v>3.7010000000000001E-2</v>
      </c>
      <c r="O25" s="23">
        <v>5.3024199999999997</v>
      </c>
      <c r="P25" s="23">
        <v>5.08087</v>
      </c>
      <c r="Q25" s="25">
        <v>6.1045299999999996</v>
      </c>
      <c r="R25" s="26">
        <v>0.23920073170732081</v>
      </c>
      <c r="S25" s="27">
        <v>5.2947143507343008E-3</v>
      </c>
      <c r="T25" s="28">
        <v>5.5522999999999998</v>
      </c>
      <c r="U25" s="29">
        <v>0.12290030335506005</v>
      </c>
    </row>
    <row r="26" spans="1:21">
      <c r="A26" s="30">
        <v>24</v>
      </c>
      <c r="B26" s="20">
        <v>-150</v>
      </c>
      <c r="C26" s="21">
        <v>0</v>
      </c>
      <c r="D26" s="21">
        <v>225</v>
      </c>
      <c r="E26" s="22">
        <v>-0.75</v>
      </c>
      <c r="F26" s="22">
        <v>0</v>
      </c>
      <c r="G26" s="22">
        <v>1.125</v>
      </c>
      <c r="H26" s="23">
        <v>0.95577999999999996</v>
      </c>
      <c r="I26" s="23">
        <v>7.6499999999999997E-3</v>
      </c>
      <c r="J26" s="23">
        <v>0.18382999999999999</v>
      </c>
      <c r="K26" s="24">
        <v>0.19872000000000001</v>
      </c>
      <c r="L26" s="24">
        <v>0.14285</v>
      </c>
      <c r="M26" s="24">
        <v>0.12709999999999999</v>
      </c>
      <c r="N26" s="24">
        <v>3.8030000000000001E-2</v>
      </c>
      <c r="O26" s="23">
        <v>5.2868199999999996</v>
      </c>
      <c r="P26" s="23">
        <v>5.0908800000000003</v>
      </c>
      <c r="Q26" s="25">
        <v>6.1176899999999996</v>
      </c>
      <c r="R26" s="26">
        <v>-0.21638951219512137</v>
      </c>
      <c r="S26" s="27">
        <v>-4.7897874199221736E-3</v>
      </c>
      <c r="T26" s="28">
        <v>5.4312500000000004</v>
      </c>
      <c r="U26" s="29">
        <v>0.12022085849056607</v>
      </c>
    </row>
    <row r="27" spans="1:21">
      <c r="A27" s="30">
        <v>25</v>
      </c>
      <c r="B27" s="20">
        <v>-150</v>
      </c>
      <c r="C27" s="21">
        <v>0</v>
      </c>
      <c r="D27" s="21">
        <v>250</v>
      </c>
      <c r="E27" s="22">
        <v>-0.75</v>
      </c>
      <c r="F27" s="22">
        <v>0</v>
      </c>
      <c r="G27" s="22">
        <v>1.25</v>
      </c>
      <c r="H27" s="23">
        <v>1.05589</v>
      </c>
      <c r="I27" s="23">
        <v>-1.0200000000000001E-3</v>
      </c>
      <c r="J27" s="23">
        <v>0.15237000000000001</v>
      </c>
      <c r="K27" s="24">
        <v>0.20032</v>
      </c>
      <c r="L27" s="24">
        <v>0.14638999999999999</v>
      </c>
      <c r="M27" s="24">
        <v>0.1288</v>
      </c>
      <c r="N27" s="24">
        <v>3.9070000000000001E-2</v>
      </c>
      <c r="O27" s="23">
        <v>5.3021900000000004</v>
      </c>
      <c r="P27" s="23">
        <v>5.04697</v>
      </c>
      <c r="Q27" s="25">
        <v>6.0998000000000001</v>
      </c>
      <c r="R27" s="26">
        <v>3.623024390244467E-2</v>
      </c>
      <c r="S27" s="27">
        <v>8.0195738094812315E-4</v>
      </c>
      <c r="T27" s="28">
        <v>5.8994499999999999</v>
      </c>
      <c r="U27" s="29">
        <v>0.13058447753687824</v>
      </c>
    </row>
    <row r="28" spans="1:21" ht="15" thickBot="1">
      <c r="A28" s="16">
        <v>26</v>
      </c>
      <c r="B28" s="37">
        <v>-150</v>
      </c>
      <c r="C28" s="38">
        <v>0</v>
      </c>
      <c r="D28" s="38">
        <v>300</v>
      </c>
      <c r="E28" s="39">
        <v>-0.75</v>
      </c>
      <c r="F28" s="39">
        <v>0</v>
      </c>
      <c r="G28" s="39">
        <v>1.5</v>
      </c>
      <c r="H28" s="40">
        <v>1.1511100000000001</v>
      </c>
      <c r="I28" s="40">
        <v>4.9699999999999996E-3</v>
      </c>
      <c r="J28" s="40">
        <v>8.9719999999999994E-2</v>
      </c>
      <c r="K28" s="41">
        <v>0.20726</v>
      </c>
      <c r="L28" s="41">
        <v>0.13284000000000001</v>
      </c>
      <c r="M28" s="41">
        <v>0.12709000000000001</v>
      </c>
      <c r="N28" s="41">
        <v>3.8379999999999997E-2</v>
      </c>
      <c r="O28" s="40">
        <v>5.3279899999999998</v>
      </c>
      <c r="P28" s="40">
        <v>5.09436</v>
      </c>
      <c r="Q28" s="42">
        <v>6.0731700000000002</v>
      </c>
      <c r="R28" s="61">
        <v>6.4680243902436985E-2</v>
      </c>
      <c r="S28" s="62">
        <v>1.4316988629376618E-3</v>
      </c>
      <c r="T28" s="63">
        <v>6.0815700000000001</v>
      </c>
      <c r="U28" s="64">
        <v>0.13461570842264153</v>
      </c>
    </row>
    <row r="29" spans="1:21">
      <c r="A29" s="30">
        <v>27</v>
      </c>
      <c r="B29" s="20">
        <v>-125</v>
      </c>
      <c r="C29" s="21">
        <v>0</v>
      </c>
      <c r="D29" s="21">
        <v>10</v>
      </c>
      <c r="E29" s="22">
        <v>-0.625</v>
      </c>
      <c r="F29" s="22">
        <v>0</v>
      </c>
      <c r="G29" s="22">
        <v>0.05</v>
      </c>
      <c r="H29" s="23">
        <v>-0.19638</v>
      </c>
      <c r="I29" s="23">
        <v>5.2399999999999999E-3</v>
      </c>
      <c r="J29" s="23">
        <v>-0.10765</v>
      </c>
      <c r="K29" s="24">
        <v>0.19495000000000001</v>
      </c>
      <c r="L29" s="24">
        <v>0.13533000000000001</v>
      </c>
      <c r="M29" s="24">
        <v>0.16345000000000001</v>
      </c>
      <c r="N29" s="24">
        <v>4.1520000000000001E-2</v>
      </c>
      <c r="O29" s="23">
        <v>5.2475399999999999</v>
      </c>
      <c r="P29" s="23">
        <v>5.1158200000000003</v>
      </c>
      <c r="Q29" s="25">
        <v>6.0740600000000002</v>
      </c>
      <c r="R29" s="53">
        <v>0.20416268292682815</v>
      </c>
      <c r="S29" s="54">
        <v>4.5191462394845597E-3</v>
      </c>
      <c r="T29" s="55">
        <v>5.29305</v>
      </c>
      <c r="U29" s="56">
        <v>0.1171617979348199</v>
      </c>
    </row>
    <row r="30" spans="1:21">
      <c r="A30" s="30">
        <v>28</v>
      </c>
      <c r="B30" s="20">
        <v>-125</v>
      </c>
      <c r="C30" s="21">
        <v>0</v>
      </c>
      <c r="D30" s="21">
        <v>12.5</v>
      </c>
      <c r="E30" s="22">
        <v>-0.625</v>
      </c>
      <c r="F30" s="22">
        <v>0</v>
      </c>
      <c r="G30" s="22">
        <v>6.5000000000000002E-2</v>
      </c>
      <c r="H30" s="23">
        <v>-8.9169999999999999E-2</v>
      </c>
      <c r="I30" s="23">
        <v>-5.8700000000000002E-3</v>
      </c>
      <c r="J30" s="23">
        <v>-0.16666</v>
      </c>
      <c r="K30" s="24">
        <v>0.20474999999999999</v>
      </c>
      <c r="L30" s="24">
        <v>0.13209000000000001</v>
      </c>
      <c r="M30" s="24">
        <v>0.16492000000000001</v>
      </c>
      <c r="N30" s="24">
        <v>4.3279999999999999E-2</v>
      </c>
      <c r="O30" s="23">
        <v>5.3018799999999997</v>
      </c>
      <c r="P30" s="23">
        <v>5.7688600000000001</v>
      </c>
      <c r="Q30" s="25">
        <v>5.23508</v>
      </c>
      <c r="R30" s="26">
        <v>0.28751341463414803</v>
      </c>
      <c r="S30" s="27">
        <v>6.3641168303560612E-3</v>
      </c>
      <c r="T30" s="28">
        <v>5.11233</v>
      </c>
      <c r="U30" s="29">
        <v>0.11316155608507721</v>
      </c>
    </row>
    <row r="31" spans="1:21">
      <c r="A31" s="30">
        <v>29</v>
      </c>
      <c r="B31" s="20">
        <v>-125</v>
      </c>
      <c r="C31" s="21">
        <v>0</v>
      </c>
      <c r="D31" s="21">
        <v>25</v>
      </c>
      <c r="E31" s="22">
        <v>-0.625</v>
      </c>
      <c r="F31" s="22">
        <v>0</v>
      </c>
      <c r="G31" s="22">
        <v>0.125</v>
      </c>
      <c r="H31" s="23">
        <v>4.1599999999999998E-2</v>
      </c>
      <c r="I31" s="23">
        <v>3.5729999999999998E-2</v>
      </c>
      <c r="J31" s="23">
        <v>-0.20835999999999999</v>
      </c>
      <c r="K31" s="24">
        <v>0.1774</v>
      </c>
      <c r="L31" s="24">
        <v>0.14058000000000001</v>
      </c>
      <c r="M31" s="24">
        <v>0.13371</v>
      </c>
      <c r="N31" s="24">
        <v>3.456E-2</v>
      </c>
      <c r="O31" s="23">
        <v>5.2904</v>
      </c>
      <c r="P31" s="23">
        <v>5.0803599999999998</v>
      </c>
      <c r="Q31" s="25">
        <v>6.1050399999999998</v>
      </c>
      <c r="R31" s="26">
        <v>0.213142439024395</v>
      </c>
      <c r="S31" s="27">
        <v>4.7179133717442385E-3</v>
      </c>
      <c r="T31" s="28">
        <v>5.3280500000000002</v>
      </c>
      <c r="U31" s="29">
        <v>0.1179365238353345</v>
      </c>
    </row>
    <row r="32" spans="1:21">
      <c r="A32" s="30">
        <v>30</v>
      </c>
      <c r="B32" s="20">
        <v>-125</v>
      </c>
      <c r="C32" s="21">
        <v>0</v>
      </c>
      <c r="D32" s="21">
        <v>50</v>
      </c>
      <c r="E32" s="22">
        <v>-0.625</v>
      </c>
      <c r="F32" s="22">
        <v>0</v>
      </c>
      <c r="G32" s="22">
        <v>0.25</v>
      </c>
      <c r="H32" s="23">
        <v>0.16292999999999999</v>
      </c>
      <c r="I32" s="23">
        <v>1.779E-2</v>
      </c>
      <c r="J32" s="23">
        <v>-0.22714000000000001</v>
      </c>
      <c r="K32" s="24">
        <v>0.14857999999999999</v>
      </c>
      <c r="L32" s="24">
        <v>0.15095</v>
      </c>
      <c r="M32" s="24">
        <v>0.13797000000000001</v>
      </c>
      <c r="N32" s="24">
        <v>3.1949999999999999E-2</v>
      </c>
      <c r="O32" s="23">
        <v>5.2648799999999998</v>
      </c>
      <c r="P32" s="23">
        <v>5.7898300000000003</v>
      </c>
      <c r="Q32" s="25">
        <v>5.27989</v>
      </c>
      <c r="R32" s="26">
        <v>0.21266707317073141</v>
      </c>
      <c r="S32" s="27">
        <v>4.7073911363427123E-3</v>
      </c>
      <c r="T32" s="28">
        <v>5.1476300000000004</v>
      </c>
      <c r="U32" s="29">
        <v>0.11394292249331048</v>
      </c>
    </row>
    <row r="33" spans="1:21">
      <c r="A33" s="30">
        <v>31</v>
      </c>
      <c r="B33" s="20">
        <v>-125</v>
      </c>
      <c r="C33" s="21">
        <v>0</v>
      </c>
      <c r="D33" s="21">
        <v>100</v>
      </c>
      <c r="E33" s="22">
        <v>-0.625</v>
      </c>
      <c r="F33" s="22">
        <v>0</v>
      </c>
      <c r="G33" s="22">
        <v>0.5</v>
      </c>
      <c r="H33" s="23">
        <v>0.23297000000000001</v>
      </c>
      <c r="I33" s="23">
        <v>7.0499999999999998E-3</v>
      </c>
      <c r="J33" s="23">
        <v>-0.15049000000000001</v>
      </c>
      <c r="K33" s="24">
        <v>0.14221</v>
      </c>
      <c r="L33" s="24">
        <v>0.15853999999999999</v>
      </c>
      <c r="M33" s="24">
        <v>0.14357</v>
      </c>
      <c r="N33" s="24">
        <v>3.2980000000000002E-2</v>
      </c>
      <c r="O33" s="23">
        <v>5.2636599999999998</v>
      </c>
      <c r="P33" s="23">
        <v>5.7978800000000001</v>
      </c>
      <c r="Q33" s="25">
        <v>5.2620399999999998</v>
      </c>
      <c r="R33" s="26">
        <v>0.18886073170731521</v>
      </c>
      <c r="S33" s="27">
        <v>4.1804371555369214E-3</v>
      </c>
      <c r="T33" s="28">
        <v>5.1068300000000004</v>
      </c>
      <c r="U33" s="29">
        <v>0.11303981344356778</v>
      </c>
    </row>
    <row r="34" spans="1:21">
      <c r="A34" s="30">
        <v>32</v>
      </c>
      <c r="B34" s="20">
        <v>-125</v>
      </c>
      <c r="C34" s="21">
        <v>0</v>
      </c>
      <c r="D34" s="21">
        <v>150</v>
      </c>
      <c r="E34" s="22">
        <v>-0.625</v>
      </c>
      <c r="F34" s="22">
        <v>0</v>
      </c>
      <c r="G34" s="22">
        <v>0.75</v>
      </c>
      <c r="H34" s="23">
        <v>0.31544</v>
      </c>
      <c r="I34" s="23">
        <v>1.0290000000000001E-2</v>
      </c>
      <c r="J34" s="23">
        <v>3.2030000000000003E-2</v>
      </c>
      <c r="K34" s="24">
        <v>0.13125999999999999</v>
      </c>
      <c r="L34" s="24">
        <v>0.15265999999999999</v>
      </c>
      <c r="M34" s="24">
        <v>0.13396</v>
      </c>
      <c r="N34" s="24">
        <v>2.9239999999999999E-2</v>
      </c>
      <c r="O34" s="23">
        <v>5.2765399999999998</v>
      </c>
      <c r="P34" s="23">
        <v>5.0754599999999996</v>
      </c>
      <c r="Q34" s="25">
        <v>6.0844199999999997</v>
      </c>
      <c r="R34" s="26">
        <v>0.1691821951219552</v>
      </c>
      <c r="S34" s="27">
        <v>3.7448522419111464E-3</v>
      </c>
      <c r="T34" s="28">
        <v>5.7723300000000002</v>
      </c>
      <c r="U34" s="29">
        <v>0.12777067306620929</v>
      </c>
    </row>
    <row r="35" spans="1:21">
      <c r="A35" s="30">
        <v>33</v>
      </c>
      <c r="B35" s="20">
        <v>-125</v>
      </c>
      <c r="C35" s="21">
        <v>0</v>
      </c>
      <c r="D35" s="21">
        <v>175</v>
      </c>
      <c r="E35" s="22">
        <v>-0.625</v>
      </c>
      <c r="F35" s="22">
        <v>0</v>
      </c>
      <c r="G35" s="22">
        <v>0.875</v>
      </c>
      <c r="H35" s="23">
        <v>0.41996</v>
      </c>
      <c r="I35" s="23">
        <v>-2.4599999999999999E-3</v>
      </c>
      <c r="J35" s="23">
        <v>0.17343</v>
      </c>
      <c r="K35" s="24">
        <v>0.13804</v>
      </c>
      <c r="L35" s="24">
        <v>0.16017000000000001</v>
      </c>
      <c r="M35" s="24">
        <v>0.13322000000000001</v>
      </c>
      <c r="N35" s="24">
        <v>3.1230000000000001E-2</v>
      </c>
      <c r="O35" s="23">
        <v>5.3097700000000003</v>
      </c>
      <c r="P35" s="23">
        <v>5.0728900000000001</v>
      </c>
      <c r="Q35" s="25">
        <v>6.0928300000000002</v>
      </c>
      <c r="R35" s="26">
        <v>-0.25226804878048625</v>
      </c>
      <c r="S35" s="27">
        <v>-5.5839597503576626E-3</v>
      </c>
      <c r="T35" s="28">
        <v>5.9160500000000003</v>
      </c>
      <c r="U35" s="29">
        <v>0.13095191896397945</v>
      </c>
    </row>
    <row r="36" spans="1:21">
      <c r="A36" s="30">
        <v>34</v>
      </c>
      <c r="B36" s="20">
        <v>-125</v>
      </c>
      <c r="C36" s="21">
        <v>0</v>
      </c>
      <c r="D36" s="21">
        <v>190</v>
      </c>
      <c r="E36" s="22">
        <v>-0.625</v>
      </c>
      <c r="F36" s="22">
        <v>0</v>
      </c>
      <c r="G36" s="22">
        <v>0.95</v>
      </c>
      <c r="H36" s="23">
        <v>0.57389999999999997</v>
      </c>
      <c r="I36" s="23">
        <v>1.6000000000000001E-4</v>
      </c>
      <c r="J36" s="23">
        <v>0.28273999999999999</v>
      </c>
      <c r="K36" s="24">
        <v>0.15306</v>
      </c>
      <c r="L36" s="24">
        <v>0.15310000000000001</v>
      </c>
      <c r="M36" s="24">
        <v>0.14391999999999999</v>
      </c>
      <c r="N36" s="24">
        <v>3.3790000000000001E-2</v>
      </c>
      <c r="O36" s="23">
        <v>5.3087799999999996</v>
      </c>
      <c r="P36" s="23">
        <v>5.0541799999999997</v>
      </c>
      <c r="Q36" s="25">
        <v>6.1153500000000003</v>
      </c>
      <c r="R36" s="26">
        <v>-0.38728829268292486</v>
      </c>
      <c r="S36" s="27">
        <v>-8.5726363230723742E-3</v>
      </c>
      <c r="T36" s="28">
        <v>5.8072900000000001</v>
      </c>
      <c r="U36" s="29">
        <v>0.12854451356569468</v>
      </c>
    </row>
    <row r="37" spans="1:21">
      <c r="A37" s="30">
        <v>35</v>
      </c>
      <c r="B37" s="20">
        <v>-125</v>
      </c>
      <c r="C37" s="21">
        <v>0</v>
      </c>
      <c r="D37" s="21">
        <v>200</v>
      </c>
      <c r="E37" s="22">
        <v>-0.625</v>
      </c>
      <c r="F37" s="22">
        <v>0</v>
      </c>
      <c r="G37" s="22">
        <v>1</v>
      </c>
      <c r="H37" s="23">
        <v>0.70952999999999999</v>
      </c>
      <c r="I37" s="23">
        <v>-6.2199999999999998E-3</v>
      </c>
      <c r="J37" s="23">
        <v>0.34362999999999999</v>
      </c>
      <c r="K37" s="24">
        <v>0.16950999999999999</v>
      </c>
      <c r="L37" s="24">
        <v>0.14377000000000001</v>
      </c>
      <c r="M37" s="24">
        <v>0.14111000000000001</v>
      </c>
      <c r="N37" s="24">
        <v>3.4660000000000003E-2</v>
      </c>
      <c r="O37" s="23">
        <v>5.2840299999999996</v>
      </c>
      <c r="P37" s="23">
        <v>5.0817199999999998</v>
      </c>
      <c r="Q37" s="25">
        <v>6.1108200000000004</v>
      </c>
      <c r="R37" s="26">
        <v>-0.23441853658535905</v>
      </c>
      <c r="S37" s="27">
        <v>-5.1888603386686365E-3</v>
      </c>
      <c r="T37" s="28">
        <v>5.7618900000000002</v>
      </c>
      <c r="U37" s="29">
        <v>0.12753958339759863</v>
      </c>
    </row>
    <row r="38" spans="1:21">
      <c r="A38" s="30">
        <v>36</v>
      </c>
      <c r="B38" s="20">
        <v>-125</v>
      </c>
      <c r="C38" s="21">
        <v>0</v>
      </c>
      <c r="D38" s="21">
        <v>210</v>
      </c>
      <c r="E38" s="22">
        <v>-0.625</v>
      </c>
      <c r="F38" s="22">
        <v>0</v>
      </c>
      <c r="G38" s="22">
        <v>1.05</v>
      </c>
      <c r="H38" s="23">
        <v>0.85662000000000005</v>
      </c>
      <c r="I38" s="23">
        <v>-1.115E-2</v>
      </c>
      <c r="J38" s="23">
        <v>0.35378999999999999</v>
      </c>
      <c r="K38" s="24">
        <v>0.18099000000000001</v>
      </c>
      <c r="L38" s="24">
        <v>0.15015999999999999</v>
      </c>
      <c r="M38" s="24">
        <v>0.13703000000000001</v>
      </c>
      <c r="N38" s="24">
        <v>3.7039999999999997E-2</v>
      </c>
      <c r="O38" s="23">
        <v>5.2995999999999999</v>
      </c>
      <c r="P38" s="23">
        <v>5.1110800000000003</v>
      </c>
      <c r="Q38" s="25">
        <v>6.0916699999999997</v>
      </c>
      <c r="R38" s="26">
        <v>-0.44257878048780697</v>
      </c>
      <c r="S38" s="27">
        <v>-9.7964926932017377E-3</v>
      </c>
      <c r="T38" s="28">
        <v>5.8396699999999999</v>
      </c>
      <c r="U38" s="29">
        <v>0.12926124569879935</v>
      </c>
    </row>
    <row r="39" spans="1:21">
      <c r="A39" s="30">
        <v>37</v>
      </c>
      <c r="B39" s="20">
        <v>-125</v>
      </c>
      <c r="C39" s="21">
        <v>0</v>
      </c>
      <c r="D39" s="21">
        <v>225</v>
      </c>
      <c r="E39" s="22">
        <v>-0.625</v>
      </c>
      <c r="F39" s="22">
        <v>0</v>
      </c>
      <c r="G39" s="22">
        <v>1.125</v>
      </c>
      <c r="H39" s="23">
        <v>0.98077999999999999</v>
      </c>
      <c r="I39" s="23">
        <v>-2.1900000000000001E-3</v>
      </c>
      <c r="J39" s="23">
        <v>0.29243000000000002</v>
      </c>
      <c r="K39" s="24">
        <v>0.20288</v>
      </c>
      <c r="L39" s="24">
        <v>0.14424999999999999</v>
      </c>
      <c r="M39" s="24">
        <v>0.13370000000000001</v>
      </c>
      <c r="N39" s="24">
        <v>3.9919999999999997E-2</v>
      </c>
      <c r="O39" s="23">
        <v>5.2977299999999996</v>
      </c>
      <c r="P39" s="23">
        <v>5.0700200000000004</v>
      </c>
      <c r="Q39" s="25">
        <v>6.09795</v>
      </c>
      <c r="R39" s="26">
        <v>-0.56329902439023982</v>
      </c>
      <c r="S39" s="27">
        <v>-1.2468638397991795E-2</v>
      </c>
      <c r="T39" s="28">
        <v>5.7832400000000002</v>
      </c>
      <c r="U39" s="29">
        <v>0.12801216619691252</v>
      </c>
    </row>
    <row r="40" spans="1:21">
      <c r="A40" s="30">
        <v>38</v>
      </c>
      <c r="B40" s="20">
        <v>-125</v>
      </c>
      <c r="C40" s="21">
        <v>0</v>
      </c>
      <c r="D40" s="21">
        <v>250</v>
      </c>
      <c r="E40" s="22">
        <v>-0.625</v>
      </c>
      <c r="F40" s="22">
        <v>0</v>
      </c>
      <c r="G40" s="22">
        <v>1.25</v>
      </c>
      <c r="H40" s="23">
        <v>1.06273</v>
      </c>
      <c r="I40" s="23">
        <v>5.9699999999999996E-3</v>
      </c>
      <c r="J40" s="23">
        <v>0.20063</v>
      </c>
      <c r="K40" s="24">
        <v>0.21235999999999999</v>
      </c>
      <c r="L40" s="24">
        <v>0.14068</v>
      </c>
      <c r="M40" s="24">
        <v>0.13158</v>
      </c>
      <c r="N40" s="24">
        <v>4.1099999999999998E-2</v>
      </c>
      <c r="O40" s="23">
        <v>5.2938299999999998</v>
      </c>
      <c r="P40" s="23">
        <v>5.0848899999999997</v>
      </c>
      <c r="Q40" s="25">
        <v>6.0817399999999999</v>
      </c>
      <c r="R40" s="26">
        <v>-0.5667192682926796</v>
      </c>
      <c r="S40" s="27">
        <v>-1.2544345584771716E-2</v>
      </c>
      <c r="T40" s="28">
        <v>5.79948</v>
      </c>
      <c r="U40" s="29">
        <v>0.12837163901475129</v>
      </c>
    </row>
    <row r="41" spans="1:21" ht="15" thickBot="1">
      <c r="A41" s="30">
        <v>39</v>
      </c>
      <c r="B41" s="20">
        <v>-125</v>
      </c>
      <c r="C41" s="21">
        <v>0</v>
      </c>
      <c r="D41" s="21">
        <v>300</v>
      </c>
      <c r="E41" s="22">
        <v>-0.625</v>
      </c>
      <c r="F41" s="22">
        <v>0</v>
      </c>
      <c r="G41" s="22">
        <v>1.5</v>
      </c>
      <c r="H41" s="23">
        <v>1.1571100000000001</v>
      </c>
      <c r="I41" s="23">
        <v>6.4200000000000004E-3</v>
      </c>
      <c r="J41" s="23">
        <v>0.10085</v>
      </c>
      <c r="K41" s="24">
        <v>0.20197999999999999</v>
      </c>
      <c r="L41" s="24">
        <v>0.13420000000000001</v>
      </c>
      <c r="M41" s="24">
        <v>0.12726999999999999</v>
      </c>
      <c r="N41" s="24">
        <v>3.7499999999999999E-2</v>
      </c>
      <c r="O41" s="23">
        <v>5.2957799999999997</v>
      </c>
      <c r="P41" s="23">
        <v>5.0672699999999997</v>
      </c>
      <c r="Q41" s="25">
        <v>6.1181099999999997</v>
      </c>
      <c r="R41" s="65">
        <v>-0.24321951219511817</v>
      </c>
      <c r="S41" s="66">
        <v>-5.3836701602308495E-3</v>
      </c>
      <c r="T41" s="67">
        <v>5.61463</v>
      </c>
      <c r="U41" s="68">
        <v>0.12427997950874786</v>
      </c>
    </row>
    <row r="42" spans="1:21">
      <c r="A42" s="8">
        <v>40</v>
      </c>
      <c r="B42" s="31">
        <v>-110</v>
      </c>
      <c r="C42" s="32">
        <v>0</v>
      </c>
      <c r="D42" s="32">
        <v>10</v>
      </c>
      <c r="E42" s="33">
        <v>-0.55000000000000004</v>
      </c>
      <c r="F42" s="33">
        <v>0</v>
      </c>
      <c r="G42" s="33">
        <v>0.05</v>
      </c>
      <c r="H42" s="34">
        <v>-0.19287000000000001</v>
      </c>
      <c r="I42" s="34">
        <v>-1.8799999999999999E-3</v>
      </c>
      <c r="J42" s="34">
        <v>-0.17236000000000001</v>
      </c>
      <c r="K42" s="35">
        <v>0.16335</v>
      </c>
      <c r="L42" s="35">
        <v>0.16342000000000001</v>
      </c>
      <c r="M42" s="35">
        <v>0.10829</v>
      </c>
      <c r="N42" s="35">
        <v>3.2559999999999999E-2</v>
      </c>
      <c r="O42" s="34">
        <v>5.2905899999999999</v>
      </c>
      <c r="P42" s="34">
        <v>5.0952200000000003</v>
      </c>
      <c r="Q42" s="36">
        <v>6.0945200000000002</v>
      </c>
      <c r="R42" s="57">
        <v>0.21377292682927163</v>
      </c>
      <c r="S42" s="58">
        <v>4.731869235526996E-3</v>
      </c>
      <c r="T42" s="59">
        <v>5.4349400000000001</v>
      </c>
      <c r="U42" s="60">
        <v>0.12030253673550602</v>
      </c>
    </row>
    <row r="43" spans="1:21">
      <c r="A43" s="30">
        <v>41</v>
      </c>
      <c r="B43" s="20">
        <v>-110</v>
      </c>
      <c r="C43" s="21">
        <v>0</v>
      </c>
      <c r="D43" s="21">
        <v>12.5</v>
      </c>
      <c r="E43" s="22">
        <v>-0.55000000000000004</v>
      </c>
      <c r="F43" s="22">
        <v>0</v>
      </c>
      <c r="G43" s="22">
        <v>6.5000000000000002E-2</v>
      </c>
      <c r="H43" s="23">
        <v>-0.14982000000000001</v>
      </c>
      <c r="I43" s="23">
        <v>-2.6900000000000001E-3</v>
      </c>
      <c r="J43" s="23">
        <v>-0.21856999999999999</v>
      </c>
      <c r="K43" s="24">
        <v>0.16027</v>
      </c>
      <c r="L43" s="24">
        <v>0.16175</v>
      </c>
      <c r="M43" s="24">
        <v>0.11264</v>
      </c>
      <c r="N43" s="24">
        <v>3.227E-2</v>
      </c>
      <c r="O43" s="23">
        <v>5.2932100000000002</v>
      </c>
      <c r="P43" s="23">
        <v>5.75875</v>
      </c>
      <c r="Q43" s="25">
        <v>5.2444600000000001</v>
      </c>
      <c r="R43" s="26">
        <v>0.24361975609756215</v>
      </c>
      <c r="S43" s="27">
        <v>5.3925295693093176E-3</v>
      </c>
      <c r="T43" s="28">
        <v>5.1036999999999999</v>
      </c>
      <c r="U43" s="29">
        <v>0.11297053081303603</v>
      </c>
    </row>
    <row r="44" spans="1:21">
      <c r="A44" s="30">
        <v>42</v>
      </c>
      <c r="B44" s="20">
        <v>-110</v>
      </c>
      <c r="C44" s="21">
        <v>0</v>
      </c>
      <c r="D44" s="21">
        <v>25</v>
      </c>
      <c r="E44" s="22">
        <v>-0.55000000000000004</v>
      </c>
      <c r="F44" s="22">
        <v>0</v>
      </c>
      <c r="G44" s="22">
        <v>0.125</v>
      </c>
      <c r="H44" s="23">
        <v>-7.6950000000000005E-2</v>
      </c>
      <c r="I44" s="23">
        <v>2.1700000000000001E-2</v>
      </c>
      <c r="J44" s="23">
        <v>-0.27007999999999999</v>
      </c>
      <c r="K44" s="24">
        <v>0.14454</v>
      </c>
      <c r="L44" s="24">
        <v>0.15106</v>
      </c>
      <c r="M44" s="24">
        <v>0.12033000000000001</v>
      </c>
      <c r="N44" s="24">
        <v>2.9090000000000001E-2</v>
      </c>
      <c r="O44" s="23">
        <v>5.3003600000000004</v>
      </c>
      <c r="P44" s="23">
        <v>5.0764500000000004</v>
      </c>
      <c r="Q44" s="25">
        <v>6.0840500000000004</v>
      </c>
      <c r="R44" s="26">
        <v>0.12435317073170893</v>
      </c>
      <c r="S44" s="27">
        <v>2.7525606336276142E-3</v>
      </c>
      <c r="T44" s="28">
        <v>5.4401099999999998</v>
      </c>
      <c r="U44" s="29">
        <v>0.12041697481852488</v>
      </c>
    </row>
    <row r="45" spans="1:21">
      <c r="A45" s="30">
        <v>43</v>
      </c>
      <c r="B45" s="20">
        <v>-110</v>
      </c>
      <c r="C45" s="21">
        <v>0</v>
      </c>
      <c r="D45" s="21">
        <v>50</v>
      </c>
      <c r="E45" s="22">
        <v>-0.55000000000000004</v>
      </c>
      <c r="F45" s="22">
        <v>0</v>
      </c>
      <c r="G45" s="22">
        <v>0.25</v>
      </c>
      <c r="H45" s="23">
        <v>7.5700000000000003E-3</v>
      </c>
      <c r="I45" s="23">
        <v>2.9530000000000001E-2</v>
      </c>
      <c r="J45" s="23">
        <v>-0.31303999999999998</v>
      </c>
      <c r="K45" s="24">
        <v>0.12928999999999999</v>
      </c>
      <c r="L45" s="24">
        <v>0.17147000000000001</v>
      </c>
      <c r="M45" s="24">
        <v>0.16325999999999999</v>
      </c>
      <c r="N45" s="24">
        <v>3.6389999999999999E-2</v>
      </c>
      <c r="O45" s="23">
        <v>5.2837899999999998</v>
      </c>
      <c r="P45" s="23">
        <v>5.7824200000000001</v>
      </c>
      <c r="Q45" s="25">
        <v>5.2486300000000004</v>
      </c>
      <c r="R45" s="26">
        <v>0.2477360975609777</v>
      </c>
      <c r="S45" s="27">
        <v>5.4836448935113215E-3</v>
      </c>
      <c r="T45" s="28">
        <v>5.0357799999999999</v>
      </c>
      <c r="U45" s="29">
        <v>0.11146711986552316</v>
      </c>
    </row>
    <row r="46" spans="1:21">
      <c r="A46" s="30">
        <v>44</v>
      </c>
      <c r="B46" s="20">
        <v>-110</v>
      </c>
      <c r="C46" s="21">
        <v>0</v>
      </c>
      <c r="D46" s="21">
        <v>100</v>
      </c>
      <c r="E46" s="22">
        <v>-0.55000000000000004</v>
      </c>
      <c r="F46" s="22">
        <v>0</v>
      </c>
      <c r="G46" s="22">
        <v>0.5</v>
      </c>
      <c r="H46" s="23">
        <v>5.4539999999999998E-2</v>
      </c>
      <c r="I46" s="23">
        <v>2.3140000000000001E-2</v>
      </c>
      <c r="J46" s="23">
        <v>-0.21554999999999999</v>
      </c>
      <c r="K46" s="24">
        <v>0.12035999999999999</v>
      </c>
      <c r="L46" s="24">
        <v>0.17888999999999999</v>
      </c>
      <c r="M46" s="24">
        <v>0.18189</v>
      </c>
      <c r="N46" s="24">
        <v>3.9789999999999999E-2</v>
      </c>
      <c r="O46" s="23">
        <v>5.2604899999999999</v>
      </c>
      <c r="P46" s="23">
        <v>5.7762500000000001</v>
      </c>
      <c r="Q46" s="25">
        <v>5.2490399999999999</v>
      </c>
      <c r="R46" s="26">
        <v>0.22292243902439068</v>
      </c>
      <c r="S46" s="27">
        <v>4.9343939233736454E-3</v>
      </c>
      <c r="T46" s="28">
        <v>5.1721399999999997</v>
      </c>
      <c r="U46" s="29">
        <v>0.11448545197392795</v>
      </c>
    </row>
    <row r="47" spans="1:21">
      <c r="A47" s="30">
        <v>45</v>
      </c>
      <c r="B47" s="20">
        <v>-110</v>
      </c>
      <c r="C47" s="21">
        <v>0</v>
      </c>
      <c r="D47" s="21">
        <v>150</v>
      </c>
      <c r="E47" s="22">
        <v>-0.55000000000000004</v>
      </c>
      <c r="F47" s="22">
        <v>0</v>
      </c>
      <c r="G47" s="22">
        <v>0.75</v>
      </c>
      <c r="H47" s="23">
        <v>0.10138</v>
      </c>
      <c r="I47" s="23">
        <v>1.008E-2</v>
      </c>
      <c r="J47" s="23">
        <v>1.108E-2</v>
      </c>
      <c r="K47" s="24">
        <v>0.10388</v>
      </c>
      <c r="L47" s="24">
        <v>0.18110999999999999</v>
      </c>
      <c r="M47" s="24">
        <v>0.18015999999999999</v>
      </c>
      <c r="N47" s="24">
        <v>3.8019999999999998E-2</v>
      </c>
      <c r="O47" s="23">
        <v>5.2734699999999997</v>
      </c>
      <c r="P47" s="23">
        <v>5.0778999999999996</v>
      </c>
      <c r="Q47" s="25">
        <v>6.0882699999999996</v>
      </c>
      <c r="R47" s="26">
        <v>0.25445341463414906</v>
      </c>
      <c r="S47" s="27">
        <v>5.6323328797557399E-3</v>
      </c>
      <c r="T47" s="28">
        <v>5.6433999999999997</v>
      </c>
      <c r="U47" s="29">
        <v>0.12491680419897083</v>
      </c>
    </row>
    <row r="48" spans="1:21">
      <c r="A48" s="30">
        <v>46</v>
      </c>
      <c r="B48" s="20">
        <v>-110</v>
      </c>
      <c r="C48" s="21">
        <v>0</v>
      </c>
      <c r="D48" s="21">
        <v>175</v>
      </c>
      <c r="E48" s="22">
        <v>-0.55000000000000004</v>
      </c>
      <c r="F48" s="22">
        <v>0</v>
      </c>
      <c r="G48" s="22">
        <v>0.875</v>
      </c>
      <c r="H48" s="23">
        <v>0.18995999999999999</v>
      </c>
      <c r="I48" s="23">
        <v>2.3000000000000001E-4</v>
      </c>
      <c r="J48" s="23">
        <v>0.20530000000000001</v>
      </c>
      <c r="K48" s="24">
        <v>0.10757</v>
      </c>
      <c r="L48" s="24">
        <v>0.18078</v>
      </c>
      <c r="M48" s="24">
        <v>0.16434000000000001</v>
      </c>
      <c r="N48" s="24">
        <v>3.5630000000000002E-2</v>
      </c>
      <c r="O48" s="23">
        <v>5.2776199999999998</v>
      </c>
      <c r="P48" s="23">
        <v>5.0431299999999997</v>
      </c>
      <c r="Q48" s="25">
        <v>6.0984400000000001</v>
      </c>
      <c r="R48" s="26">
        <v>0.16685365853658141</v>
      </c>
      <c r="S48" s="27">
        <v>3.6933100246830074E-3</v>
      </c>
      <c r="T48" s="28">
        <v>5.4129399999999999</v>
      </c>
      <c r="U48" s="29">
        <v>0.11981556616946827</v>
      </c>
    </row>
    <row r="49" spans="1:21">
      <c r="A49" s="30">
        <v>47</v>
      </c>
      <c r="B49" s="20">
        <v>-110</v>
      </c>
      <c r="C49" s="21">
        <v>0</v>
      </c>
      <c r="D49" s="21">
        <v>190</v>
      </c>
      <c r="E49" s="22">
        <v>-0.55000000000000004</v>
      </c>
      <c r="F49" s="22">
        <v>0</v>
      </c>
      <c r="G49" s="22">
        <v>0.95</v>
      </c>
      <c r="H49" s="23">
        <v>0.34988000000000002</v>
      </c>
      <c r="I49" s="23">
        <v>-1.272E-2</v>
      </c>
      <c r="J49" s="23">
        <v>0.44119000000000003</v>
      </c>
      <c r="K49" s="24">
        <v>0.11432</v>
      </c>
      <c r="L49" s="24">
        <v>0.18457999999999999</v>
      </c>
      <c r="M49" s="24">
        <v>0.17927999999999999</v>
      </c>
      <c r="N49" s="24">
        <v>3.9640000000000002E-2</v>
      </c>
      <c r="O49" s="23">
        <v>5.2890499999999996</v>
      </c>
      <c r="P49" s="23">
        <v>5.0796999999999999</v>
      </c>
      <c r="Q49" s="25">
        <v>6.0950499999999996</v>
      </c>
      <c r="R49" s="26">
        <v>0.2304039024390292</v>
      </c>
      <c r="S49" s="27">
        <v>5.0999963085471512E-3</v>
      </c>
      <c r="T49" s="28">
        <v>5.5873100000000004</v>
      </c>
      <c r="U49" s="29">
        <v>0.12367525060583193</v>
      </c>
    </row>
    <row r="50" spans="1:21">
      <c r="A50" s="30">
        <v>48</v>
      </c>
      <c r="B50" s="20">
        <v>-110</v>
      </c>
      <c r="C50" s="21">
        <v>0</v>
      </c>
      <c r="D50" s="21">
        <v>200</v>
      </c>
      <c r="E50" s="22">
        <v>-0.55000000000000004</v>
      </c>
      <c r="F50" s="22">
        <v>0</v>
      </c>
      <c r="G50" s="22">
        <v>1</v>
      </c>
      <c r="H50" s="23">
        <v>0.60382999999999998</v>
      </c>
      <c r="I50" s="23">
        <v>-1.772E-2</v>
      </c>
      <c r="J50" s="23">
        <v>0.62890000000000001</v>
      </c>
      <c r="K50" s="24">
        <v>0.15454999999999999</v>
      </c>
      <c r="L50" s="24">
        <v>0.17294000000000001</v>
      </c>
      <c r="M50" s="24">
        <v>0.17698</v>
      </c>
      <c r="N50" s="24">
        <v>4.2560000000000001E-2</v>
      </c>
      <c r="O50" s="23">
        <v>5.32043</v>
      </c>
      <c r="P50" s="23">
        <v>5.0602900000000002</v>
      </c>
      <c r="Q50" s="25">
        <v>6.0735000000000001</v>
      </c>
      <c r="R50" s="26">
        <v>0.28041414634146378</v>
      </c>
      <c r="S50" s="27">
        <v>6.2069743440405058E-3</v>
      </c>
      <c r="T50" s="28">
        <v>5.3925799999999997</v>
      </c>
      <c r="U50" s="29">
        <v>0.11936489704562608</v>
      </c>
    </row>
    <row r="51" spans="1:21">
      <c r="A51" s="30">
        <v>49</v>
      </c>
      <c r="B51" s="20">
        <v>-110</v>
      </c>
      <c r="C51" s="21">
        <v>0</v>
      </c>
      <c r="D51" s="21">
        <v>210</v>
      </c>
      <c r="E51" s="22">
        <v>-0.55000000000000004</v>
      </c>
      <c r="F51" s="22">
        <v>0</v>
      </c>
      <c r="G51" s="22">
        <v>1.05</v>
      </c>
      <c r="H51" s="23">
        <v>0.87744999999999995</v>
      </c>
      <c r="I51" s="23">
        <v>-6.9199999999999999E-3</v>
      </c>
      <c r="J51" s="23">
        <v>0.56820999999999999</v>
      </c>
      <c r="K51" s="24">
        <v>0.19384999999999999</v>
      </c>
      <c r="L51" s="24">
        <v>0.15464</v>
      </c>
      <c r="M51" s="24">
        <v>0.15567</v>
      </c>
      <c r="N51" s="24">
        <v>4.2860000000000002E-2</v>
      </c>
      <c r="O51" s="23">
        <v>5.3163200000000002</v>
      </c>
      <c r="P51" s="23">
        <v>5.0743400000000003</v>
      </c>
      <c r="Q51" s="25">
        <v>6.09361</v>
      </c>
      <c r="R51" s="26">
        <v>0.15762439024390318</v>
      </c>
      <c r="S51" s="27">
        <v>3.4890199335648416E-3</v>
      </c>
      <c r="T51" s="28">
        <v>5.3802000000000003</v>
      </c>
      <c r="U51" s="29">
        <v>0.11909086542710123</v>
      </c>
    </row>
    <row r="52" spans="1:21">
      <c r="A52" s="30">
        <v>50</v>
      </c>
      <c r="B52" s="20">
        <v>-110</v>
      </c>
      <c r="C52" s="21">
        <v>0</v>
      </c>
      <c r="D52" s="21">
        <v>225</v>
      </c>
      <c r="E52" s="22">
        <v>-0.55000000000000004</v>
      </c>
      <c r="F52" s="22">
        <v>0</v>
      </c>
      <c r="G52" s="22">
        <v>1.125</v>
      </c>
      <c r="H52" s="23">
        <v>1.0809800000000001</v>
      </c>
      <c r="I52" s="23">
        <v>-6.0699999999999999E-3</v>
      </c>
      <c r="J52" s="23">
        <v>0.39866000000000001</v>
      </c>
      <c r="K52" s="24">
        <v>0.1993</v>
      </c>
      <c r="L52" s="24">
        <v>0.14596999999999999</v>
      </c>
      <c r="M52" s="24">
        <v>0.14384</v>
      </c>
      <c r="N52" s="24">
        <v>4.086E-2</v>
      </c>
      <c r="O52" s="23">
        <v>5.2874600000000003</v>
      </c>
      <c r="P52" s="23">
        <v>5.0607300000000004</v>
      </c>
      <c r="Q52" s="25">
        <v>6.0779899999999998</v>
      </c>
      <c r="R52" s="26">
        <v>0.21492463414634244</v>
      </c>
      <c r="S52" s="27">
        <v>4.7573623066226216E-3</v>
      </c>
      <c r="T52" s="28">
        <v>5.9945199999999996</v>
      </c>
      <c r="U52" s="29">
        <v>0.13268885443293313</v>
      </c>
    </row>
    <row r="53" spans="1:21">
      <c r="A53" s="30">
        <v>51</v>
      </c>
      <c r="B53" s="20">
        <v>-110</v>
      </c>
      <c r="C53" s="21">
        <v>0</v>
      </c>
      <c r="D53" s="21">
        <v>250</v>
      </c>
      <c r="E53" s="22">
        <v>-0.55000000000000004</v>
      </c>
      <c r="F53" s="22">
        <v>0</v>
      </c>
      <c r="G53" s="22">
        <v>1.25</v>
      </c>
      <c r="H53" s="23">
        <v>1.1493599999999999</v>
      </c>
      <c r="I53" s="23">
        <v>1.47E-3</v>
      </c>
      <c r="J53" s="23">
        <v>0.22140000000000001</v>
      </c>
      <c r="K53" s="24">
        <v>0.20129</v>
      </c>
      <c r="L53" s="24">
        <v>0.13397000000000001</v>
      </c>
      <c r="M53" s="24">
        <v>0.13177</v>
      </c>
      <c r="N53" s="24">
        <v>3.7909999999999999E-2</v>
      </c>
      <c r="O53" s="23">
        <v>5.2576599999999996</v>
      </c>
      <c r="P53" s="23">
        <v>5.0505399999999998</v>
      </c>
      <c r="Q53" s="25">
        <v>6.0780799999999999</v>
      </c>
      <c r="R53" s="26">
        <v>0.21009487804878546</v>
      </c>
      <c r="S53" s="27">
        <v>4.6504555311384617E-3</v>
      </c>
      <c r="T53" s="28">
        <v>5.7510399999999997</v>
      </c>
      <c r="U53" s="29">
        <v>0.12729941836843911</v>
      </c>
    </row>
    <row r="54" spans="1:21" ht="15" thickBot="1">
      <c r="A54" s="16">
        <v>52</v>
      </c>
      <c r="B54" s="37">
        <v>-110</v>
      </c>
      <c r="C54" s="38">
        <v>0</v>
      </c>
      <c r="D54" s="38">
        <v>300</v>
      </c>
      <c r="E54" s="39">
        <v>-0.55000000000000004</v>
      </c>
      <c r="F54" s="39">
        <v>0</v>
      </c>
      <c r="G54" s="39">
        <v>1.5</v>
      </c>
      <c r="H54" s="40">
        <v>1.17187</v>
      </c>
      <c r="I54" s="40">
        <v>6.4200000000000004E-3</v>
      </c>
      <c r="J54" s="40">
        <v>0.10312</v>
      </c>
      <c r="K54" s="41">
        <v>0.19892000000000001</v>
      </c>
      <c r="L54" s="41">
        <v>0.12816</v>
      </c>
      <c r="M54" s="41">
        <v>0.12573000000000001</v>
      </c>
      <c r="N54" s="41">
        <v>3.5900000000000001E-2</v>
      </c>
      <c r="O54" s="40">
        <v>5.2733499999999998</v>
      </c>
      <c r="P54" s="40">
        <v>5.0590099999999998</v>
      </c>
      <c r="Q54" s="42">
        <v>6.1030300000000004</v>
      </c>
      <c r="R54" s="61">
        <v>0.28137512195122127</v>
      </c>
      <c r="S54" s="62">
        <v>6.228245563887418E-3</v>
      </c>
      <c r="T54" s="63">
        <v>5.7158699999999998</v>
      </c>
      <c r="U54" s="64">
        <v>0.1265209295135506</v>
      </c>
    </row>
    <row r="55" spans="1:21">
      <c r="A55" s="30">
        <v>53</v>
      </c>
      <c r="B55" s="20">
        <v>-100</v>
      </c>
      <c r="C55" s="21">
        <v>0</v>
      </c>
      <c r="D55" s="21">
        <v>205</v>
      </c>
      <c r="E55" s="22">
        <v>-0.5</v>
      </c>
      <c r="F55" s="22">
        <v>0</v>
      </c>
      <c r="G55" s="22">
        <v>1.0249999999999999</v>
      </c>
      <c r="H55" s="23">
        <v>0.97794999999999999</v>
      </c>
      <c r="I55" s="23">
        <v>-3.6800000000000001E-3</v>
      </c>
      <c r="J55" s="23">
        <v>1.0634699999999999</v>
      </c>
      <c r="K55" s="24">
        <v>0.21135999999999999</v>
      </c>
      <c r="L55" s="24">
        <v>0.18959000000000001</v>
      </c>
      <c r="M55" s="24">
        <v>0.19916</v>
      </c>
      <c r="N55" s="24">
        <v>6.0139999999999999E-2</v>
      </c>
      <c r="O55" s="23">
        <v>5.3176600000000001</v>
      </c>
      <c r="P55" s="23">
        <v>5.0594200000000003</v>
      </c>
      <c r="Q55" s="25">
        <v>6.0989100000000001</v>
      </c>
      <c r="R55" s="53">
        <v>-0.66249365853658304</v>
      </c>
      <c r="S55" s="54">
        <v>-1.4664314176998655E-2</v>
      </c>
      <c r="T55" s="55">
        <v>5.6088300000000002</v>
      </c>
      <c r="U55" s="56">
        <v>0.12415159635951976</v>
      </c>
    </row>
    <row r="56" spans="1:21">
      <c r="A56" s="30">
        <v>54</v>
      </c>
      <c r="B56" s="20">
        <v>-100</v>
      </c>
      <c r="C56" s="21">
        <v>0</v>
      </c>
      <c r="D56" s="21">
        <v>210</v>
      </c>
      <c r="E56" s="22">
        <v>-0.5</v>
      </c>
      <c r="F56" s="22">
        <v>0</v>
      </c>
      <c r="G56" s="22">
        <v>1.05</v>
      </c>
      <c r="H56" s="23">
        <v>1.0902799999999999</v>
      </c>
      <c r="I56" s="23">
        <v>-5.2100000000000002E-3</v>
      </c>
      <c r="J56" s="23">
        <v>0.79376999999999998</v>
      </c>
      <c r="K56" s="24">
        <v>0.22006999999999999</v>
      </c>
      <c r="L56" s="24">
        <v>0.16735</v>
      </c>
      <c r="M56" s="24">
        <v>0.2102</v>
      </c>
      <c r="N56" s="24">
        <v>6.0310000000000002E-2</v>
      </c>
      <c r="O56" s="23">
        <v>5.3206300000000004</v>
      </c>
      <c r="P56" s="23">
        <v>5.0844699999999996</v>
      </c>
      <c r="Q56" s="25">
        <v>6.0998000000000001</v>
      </c>
      <c r="R56" s="26">
        <v>-0.47314390243902693</v>
      </c>
      <c r="S56" s="27">
        <v>-1.0473052454001647E-2</v>
      </c>
      <c r="T56" s="28">
        <v>5.5740800000000004</v>
      </c>
      <c r="U56" s="29">
        <v>0.12338240421543742</v>
      </c>
    </row>
    <row r="57" spans="1:21">
      <c r="A57" s="30">
        <v>55</v>
      </c>
      <c r="B57" s="20">
        <v>-100</v>
      </c>
      <c r="C57" s="21">
        <v>0</v>
      </c>
      <c r="D57" s="21">
        <v>225</v>
      </c>
      <c r="E57" s="22">
        <v>-0.5</v>
      </c>
      <c r="F57" s="22">
        <v>0</v>
      </c>
      <c r="G57" s="22">
        <v>1.125</v>
      </c>
      <c r="H57" s="23">
        <v>1.1530499999999999</v>
      </c>
      <c r="I57" s="23">
        <v>-8.8199999999999997E-3</v>
      </c>
      <c r="J57" s="23">
        <v>0.44757000000000002</v>
      </c>
      <c r="K57" s="24">
        <v>0.21912000000000001</v>
      </c>
      <c r="L57" s="24">
        <v>0.14465</v>
      </c>
      <c r="M57" s="24">
        <v>0.16125</v>
      </c>
      <c r="N57" s="24">
        <v>4.7469999999999998E-2</v>
      </c>
      <c r="O57" s="23">
        <v>5.2851999999999997</v>
      </c>
      <c r="P57" s="23">
        <v>5.0423099999999996</v>
      </c>
      <c r="Q57" s="25">
        <v>6.0851600000000001</v>
      </c>
      <c r="R57" s="26">
        <v>-0.32078414634145958</v>
      </c>
      <c r="S57" s="27">
        <v>-7.1005653327196588E-3</v>
      </c>
      <c r="T57" s="28">
        <v>5.8228400000000002</v>
      </c>
      <c r="U57" s="29">
        <v>0.12888871321578049</v>
      </c>
    </row>
    <row r="58" spans="1:21">
      <c r="A58" s="30">
        <v>56</v>
      </c>
      <c r="B58" s="20">
        <v>-100</v>
      </c>
      <c r="C58" s="21">
        <v>0</v>
      </c>
      <c r="D58" s="21">
        <v>250</v>
      </c>
      <c r="E58" s="22">
        <v>-0.5</v>
      </c>
      <c r="F58" s="22">
        <v>0</v>
      </c>
      <c r="G58" s="22">
        <v>1.25</v>
      </c>
      <c r="H58" s="23">
        <v>1.1737899999999999</v>
      </c>
      <c r="I58" s="23">
        <v>-4.5300000000000002E-3</v>
      </c>
      <c r="J58" s="23">
        <v>0.23216999999999999</v>
      </c>
      <c r="K58" s="24">
        <v>0.21260999999999999</v>
      </c>
      <c r="L58" s="24">
        <v>0.13649</v>
      </c>
      <c r="M58" s="24">
        <v>0.13231000000000001</v>
      </c>
      <c r="N58" s="24">
        <v>4.0669999999999998E-2</v>
      </c>
      <c r="O58" s="23">
        <v>5.2885</v>
      </c>
      <c r="P58" s="23">
        <v>5.0745699999999996</v>
      </c>
      <c r="Q58" s="25">
        <v>6.0718800000000002</v>
      </c>
      <c r="R58" s="26">
        <v>0.24545560975609959</v>
      </c>
      <c r="S58" s="27">
        <v>5.4331662372757014E-3</v>
      </c>
      <c r="T58" s="28">
        <v>5.8252499999999996</v>
      </c>
      <c r="U58" s="29">
        <v>0.12894205862778729</v>
      </c>
    </row>
    <row r="59" spans="1:21" ht="15" thickBot="1">
      <c r="A59" s="30">
        <v>57</v>
      </c>
      <c r="B59" s="20">
        <v>-100</v>
      </c>
      <c r="C59" s="21">
        <v>0</v>
      </c>
      <c r="D59" s="21">
        <v>300</v>
      </c>
      <c r="E59" s="22">
        <v>-0.5</v>
      </c>
      <c r="F59" s="22">
        <v>0</v>
      </c>
      <c r="G59" s="22">
        <v>1.5</v>
      </c>
      <c r="H59" s="23">
        <v>1.1842600000000001</v>
      </c>
      <c r="I59" s="23">
        <v>1.5499999999999999E-3</v>
      </c>
      <c r="J59" s="23">
        <v>9.9909999999999999E-2</v>
      </c>
      <c r="K59" s="24">
        <v>0.20727000000000001</v>
      </c>
      <c r="L59" s="24">
        <v>0.13258</v>
      </c>
      <c r="M59" s="24">
        <v>0.12395</v>
      </c>
      <c r="N59" s="24">
        <v>3.7949999999999998E-2</v>
      </c>
      <c r="O59" s="23">
        <v>5.30389</v>
      </c>
      <c r="P59" s="23">
        <v>5.0570500000000003</v>
      </c>
      <c r="Q59" s="25">
        <v>6.0891500000000001</v>
      </c>
      <c r="R59" s="65">
        <v>0.2760453658536548</v>
      </c>
      <c r="S59" s="66">
        <v>6.1102712755385534E-3</v>
      </c>
      <c r="T59" s="67">
        <v>5.6493500000000001</v>
      </c>
      <c r="U59" s="68">
        <v>0.12504850760205835</v>
      </c>
    </row>
    <row r="60" spans="1:21">
      <c r="A60" s="8">
        <v>58</v>
      </c>
      <c r="B60" s="31">
        <v>-75</v>
      </c>
      <c r="C60" s="32">
        <v>0</v>
      </c>
      <c r="D60" s="32">
        <v>205</v>
      </c>
      <c r="E60" s="33">
        <v>-0.375</v>
      </c>
      <c r="F60" s="33">
        <v>0</v>
      </c>
      <c r="G60" s="33">
        <v>1.0249999999999999</v>
      </c>
      <c r="H60" s="34">
        <v>-0.26124000000000003</v>
      </c>
      <c r="I60" s="34">
        <v>-2.6210000000000001E-2</v>
      </c>
      <c r="J60" s="34">
        <v>2.2429999999999999E-2</v>
      </c>
      <c r="K60" s="35">
        <v>0.26611000000000001</v>
      </c>
      <c r="L60" s="35">
        <v>0.25061</v>
      </c>
      <c r="M60" s="35">
        <v>0.17418</v>
      </c>
      <c r="N60" s="35">
        <v>8.1979999999999997E-2</v>
      </c>
      <c r="O60" s="34">
        <v>5.3293999999999997</v>
      </c>
      <c r="P60" s="34">
        <v>5.0754900000000003</v>
      </c>
      <c r="Q60" s="36">
        <v>6.0898099999999999</v>
      </c>
      <c r="R60" s="57">
        <v>6.5399865853658525</v>
      </c>
      <c r="S60" s="58">
        <v>0.14476277133430948</v>
      </c>
      <c r="T60" s="59">
        <v>11.42043</v>
      </c>
      <c r="U60" s="60">
        <v>0.25279151188610643</v>
      </c>
    </row>
    <row r="61" spans="1:21">
      <c r="A61" s="30">
        <v>59</v>
      </c>
      <c r="B61" s="20">
        <v>-75</v>
      </c>
      <c r="C61" s="21">
        <v>0</v>
      </c>
      <c r="D61" s="21">
        <v>210</v>
      </c>
      <c r="E61" s="22">
        <v>-0.375</v>
      </c>
      <c r="F61" s="22">
        <v>0</v>
      </c>
      <c r="G61" s="22">
        <v>1.05</v>
      </c>
      <c r="H61" s="23">
        <v>0.15633</v>
      </c>
      <c r="I61" s="23">
        <v>-1.0030000000000001E-2</v>
      </c>
      <c r="J61" s="23">
        <v>4.3479999999999998E-2</v>
      </c>
      <c r="K61" s="24">
        <v>0.46235999999999999</v>
      </c>
      <c r="L61" s="24">
        <v>0.24346999999999999</v>
      </c>
      <c r="M61" s="24">
        <v>0.19327</v>
      </c>
      <c r="N61" s="24">
        <v>0.1552</v>
      </c>
      <c r="O61" s="23">
        <v>5.2859699999999998</v>
      </c>
      <c r="P61" s="23">
        <v>5.0393600000000003</v>
      </c>
      <c r="Q61" s="25">
        <v>6.0790499999999996</v>
      </c>
      <c r="R61" s="26">
        <v>4.9869568292682942</v>
      </c>
      <c r="S61" s="27">
        <v>0.11038641772520609</v>
      </c>
      <c r="T61" s="28">
        <v>10.151719999999999</v>
      </c>
      <c r="U61" s="29">
        <v>0.22470858339348199</v>
      </c>
    </row>
    <row r="62" spans="1:21">
      <c r="A62" s="30">
        <v>60</v>
      </c>
      <c r="B62" s="20">
        <v>-75</v>
      </c>
      <c r="C62" s="21">
        <v>0</v>
      </c>
      <c r="D62" s="21">
        <v>225</v>
      </c>
      <c r="E62" s="22">
        <v>-0.375</v>
      </c>
      <c r="F62" s="22">
        <v>0</v>
      </c>
      <c r="G62" s="22">
        <v>1.125</v>
      </c>
      <c r="H62" s="23">
        <v>1.36785</v>
      </c>
      <c r="I62" s="23">
        <v>-2.8800000000000002E-3</v>
      </c>
      <c r="J62" s="23">
        <v>0.34604000000000001</v>
      </c>
      <c r="K62" s="24">
        <v>0.31613000000000002</v>
      </c>
      <c r="L62" s="24">
        <v>0.14704</v>
      </c>
      <c r="M62" s="24">
        <v>0.17673</v>
      </c>
      <c r="N62" s="24">
        <v>7.6399999999999996E-2</v>
      </c>
      <c r="O62" s="23">
        <v>5.2987700000000002</v>
      </c>
      <c r="P62" s="23">
        <v>5.06393</v>
      </c>
      <c r="Q62" s="25">
        <v>6.0857099999999997</v>
      </c>
      <c r="R62" s="26">
        <v>-0.42396292682926884</v>
      </c>
      <c r="S62" s="27">
        <v>-9.3844302935029225E-3</v>
      </c>
      <c r="T62" s="28">
        <v>5.7655900000000004</v>
      </c>
      <c r="U62" s="29">
        <v>0.12762148299279591</v>
      </c>
    </row>
    <row r="63" spans="1:21">
      <c r="A63" s="30">
        <v>61</v>
      </c>
      <c r="B63" s="20">
        <v>-75</v>
      </c>
      <c r="C63" s="21">
        <v>0</v>
      </c>
      <c r="D63" s="21">
        <v>250</v>
      </c>
      <c r="E63" s="22">
        <v>-0.375</v>
      </c>
      <c r="F63" s="22">
        <v>0</v>
      </c>
      <c r="G63" s="22">
        <v>1.25</v>
      </c>
      <c r="H63" s="23">
        <v>1.2400599999999999</v>
      </c>
      <c r="I63" s="23">
        <v>2.0999999999999999E-3</v>
      </c>
      <c r="J63" s="23">
        <v>0.19756000000000001</v>
      </c>
      <c r="K63" s="24">
        <v>0.22334000000000001</v>
      </c>
      <c r="L63" s="24">
        <v>0.13481000000000001</v>
      </c>
      <c r="M63" s="24">
        <v>0.13603000000000001</v>
      </c>
      <c r="N63" s="24">
        <v>4.3279999999999999E-2</v>
      </c>
      <c r="O63" s="23">
        <v>5.3066199999999997</v>
      </c>
      <c r="P63" s="23">
        <v>5.0563099999999999</v>
      </c>
      <c r="Q63" s="25">
        <v>6.0740600000000002</v>
      </c>
      <c r="R63" s="26">
        <v>-0.4769126829268302</v>
      </c>
      <c r="S63" s="27">
        <v>-1.0556474507066082E-2</v>
      </c>
      <c r="T63" s="28">
        <v>5.5698999999999996</v>
      </c>
      <c r="U63" s="29">
        <v>0.12328987980789023</v>
      </c>
    </row>
    <row r="64" spans="1:21" ht="15" thickBot="1">
      <c r="A64" s="16">
        <v>62</v>
      </c>
      <c r="B64" s="37">
        <v>-75</v>
      </c>
      <c r="C64" s="38">
        <v>0</v>
      </c>
      <c r="D64" s="38">
        <v>300</v>
      </c>
      <c r="E64" s="39">
        <v>-0.375</v>
      </c>
      <c r="F64" s="39">
        <v>0</v>
      </c>
      <c r="G64" s="39">
        <v>1.5</v>
      </c>
      <c r="H64" s="40">
        <v>1.2168000000000001</v>
      </c>
      <c r="I64" s="40">
        <v>5.1000000000000004E-3</v>
      </c>
      <c r="J64" s="40">
        <v>8.7249999999999994E-2</v>
      </c>
      <c r="K64" s="41">
        <v>0.19997000000000001</v>
      </c>
      <c r="L64" s="41">
        <v>0.12859999999999999</v>
      </c>
      <c r="M64" s="41">
        <v>0.12615000000000001</v>
      </c>
      <c r="N64" s="41">
        <v>3.6220000000000002E-2</v>
      </c>
      <c r="O64" s="40">
        <v>5.2711699999999997</v>
      </c>
      <c r="P64" s="40">
        <v>5.0630800000000002</v>
      </c>
      <c r="Q64" s="42">
        <v>6.0877100000000004</v>
      </c>
      <c r="R64" s="61">
        <v>-0.83080243902438866</v>
      </c>
      <c r="S64" s="62">
        <v>-1.8389833363510823E-2</v>
      </c>
      <c r="T64" s="63">
        <v>5.3900100000000002</v>
      </c>
      <c r="U64" s="64">
        <v>0.11930801002950259</v>
      </c>
    </row>
    <row r="65" spans="1:21">
      <c r="A65" s="30">
        <v>63</v>
      </c>
      <c r="B65" s="20">
        <v>-50</v>
      </c>
      <c r="C65" s="21">
        <v>0</v>
      </c>
      <c r="D65" s="21">
        <v>205</v>
      </c>
      <c r="E65" s="22">
        <v>-0.25</v>
      </c>
      <c r="F65" s="22">
        <v>0</v>
      </c>
      <c r="G65" s="22">
        <v>1.0249999999999999</v>
      </c>
      <c r="H65" s="23">
        <v>-0.11756</v>
      </c>
      <c r="I65" s="23">
        <v>5.1900000000000002E-3</v>
      </c>
      <c r="J65" s="23">
        <v>-2.7470000000000001E-2</v>
      </c>
      <c r="K65" s="24">
        <v>0.31237999999999999</v>
      </c>
      <c r="L65" s="24">
        <v>0.35338999999999998</v>
      </c>
      <c r="M65" s="24">
        <v>0.19425000000000001</v>
      </c>
      <c r="N65" s="24">
        <v>0.13009999999999999</v>
      </c>
      <c r="O65" s="23">
        <v>5.3123300000000002</v>
      </c>
      <c r="P65" s="23">
        <v>5.0625999999999998</v>
      </c>
      <c r="Q65" s="25">
        <v>6.1139299999999999</v>
      </c>
      <c r="R65" s="53">
        <v>5.0769187804878086</v>
      </c>
      <c r="S65" s="54">
        <v>0.11237772783007999</v>
      </c>
      <c r="T65" s="55">
        <v>8.8164599999999993</v>
      </c>
      <c r="U65" s="56">
        <v>0.19515256893859348</v>
      </c>
    </row>
    <row r="66" spans="1:21">
      <c r="A66" s="30">
        <v>64</v>
      </c>
      <c r="B66" s="20">
        <v>-50</v>
      </c>
      <c r="C66" s="21">
        <v>0</v>
      </c>
      <c r="D66" s="21">
        <v>210</v>
      </c>
      <c r="E66" s="22">
        <v>-0.25</v>
      </c>
      <c r="F66" s="22">
        <v>0</v>
      </c>
      <c r="G66" s="22">
        <v>1.05</v>
      </c>
      <c r="H66" s="23">
        <v>9.0429999999999996E-2</v>
      </c>
      <c r="I66" s="23">
        <v>1.0630000000000001E-2</v>
      </c>
      <c r="J66" s="23">
        <v>-6.1749999999999999E-2</v>
      </c>
      <c r="K66" s="24">
        <v>0.38111</v>
      </c>
      <c r="L66" s="24">
        <v>0.28082000000000001</v>
      </c>
      <c r="M66" s="24">
        <v>0.23580999999999999</v>
      </c>
      <c r="N66" s="24">
        <v>0.13985</v>
      </c>
      <c r="O66" s="23">
        <v>5.2984499999999999</v>
      </c>
      <c r="P66" s="23">
        <v>5.0559399999999997</v>
      </c>
      <c r="Q66" s="25">
        <v>6.1191599999999999</v>
      </c>
      <c r="R66" s="26">
        <v>4.3063085365853624</v>
      </c>
      <c r="S66" s="27">
        <v>9.5320250254277636E-2</v>
      </c>
      <c r="T66" s="28">
        <v>9.90883</v>
      </c>
      <c r="U66" s="29">
        <v>0.21933220699416811</v>
      </c>
    </row>
    <row r="67" spans="1:21">
      <c r="A67" s="30">
        <v>65</v>
      </c>
      <c r="B67" s="20">
        <v>-50</v>
      </c>
      <c r="C67" s="21">
        <v>0</v>
      </c>
      <c r="D67" s="21">
        <v>225</v>
      </c>
      <c r="E67" s="22">
        <v>-0.25</v>
      </c>
      <c r="F67" s="22">
        <v>0</v>
      </c>
      <c r="G67" s="22">
        <v>1.125</v>
      </c>
      <c r="H67" s="23">
        <v>1.06596</v>
      </c>
      <c r="I67" s="23">
        <v>1.1129999999999999E-2</v>
      </c>
      <c r="J67" s="23">
        <v>4.8349999999999997E-2</v>
      </c>
      <c r="K67" s="24">
        <v>0.43855</v>
      </c>
      <c r="L67" s="24">
        <v>0.20013</v>
      </c>
      <c r="M67" s="24">
        <v>0.16503999999999999</v>
      </c>
      <c r="N67" s="24">
        <v>0.12981000000000001</v>
      </c>
      <c r="O67" s="23">
        <v>5.3167099999999996</v>
      </c>
      <c r="P67" s="23">
        <v>5.0566500000000003</v>
      </c>
      <c r="Q67" s="25">
        <v>6.0730599999999999</v>
      </c>
      <c r="R67" s="26">
        <v>0.73089829268293016</v>
      </c>
      <c r="S67" s="27">
        <v>1.6178452513810056E-2</v>
      </c>
      <c r="T67" s="28">
        <v>6.5835900000000001</v>
      </c>
      <c r="U67" s="29">
        <v>0.14572793403910808</v>
      </c>
    </row>
    <row r="68" spans="1:21">
      <c r="A68" s="30">
        <v>66</v>
      </c>
      <c r="B68" s="20">
        <v>-50</v>
      </c>
      <c r="C68" s="21">
        <v>0</v>
      </c>
      <c r="D68" s="21">
        <v>250</v>
      </c>
      <c r="E68" s="22">
        <v>-0.25</v>
      </c>
      <c r="F68" s="22">
        <v>0</v>
      </c>
      <c r="G68" s="22">
        <v>1.25</v>
      </c>
      <c r="H68" s="23">
        <v>1.2621199999999999</v>
      </c>
      <c r="I68" s="23">
        <v>1.324E-2</v>
      </c>
      <c r="J68" s="23">
        <v>0.10349999999999999</v>
      </c>
      <c r="K68" s="24">
        <v>0.22369</v>
      </c>
      <c r="L68" s="24">
        <v>0.1368</v>
      </c>
      <c r="M68" s="24">
        <v>0.12662000000000001</v>
      </c>
      <c r="N68" s="24">
        <v>4.2389999999999997E-2</v>
      </c>
      <c r="O68" s="23">
        <v>5.30389</v>
      </c>
      <c r="P68" s="23">
        <v>5.0609000000000002</v>
      </c>
      <c r="Q68" s="25">
        <v>6.1014699999999999</v>
      </c>
      <c r="R68" s="26">
        <v>-0.43758195121950649</v>
      </c>
      <c r="S68" s="27">
        <v>-9.6858877487845454E-3</v>
      </c>
      <c r="T68" s="28">
        <v>5.5657199999999998</v>
      </c>
      <c r="U68" s="29">
        <v>0.12319735540034307</v>
      </c>
    </row>
    <row r="69" spans="1:21" ht="15" thickBot="1">
      <c r="A69" s="30">
        <v>67</v>
      </c>
      <c r="B69" s="20">
        <v>-50</v>
      </c>
      <c r="C69" s="21">
        <v>0</v>
      </c>
      <c r="D69" s="21">
        <v>300</v>
      </c>
      <c r="E69" s="22">
        <v>-0.25</v>
      </c>
      <c r="F69" s="22">
        <v>0</v>
      </c>
      <c r="G69" s="22">
        <v>1.5</v>
      </c>
      <c r="H69" s="23">
        <v>1.20286</v>
      </c>
      <c r="I69" s="23">
        <v>7.0200000000000002E-3</v>
      </c>
      <c r="J69" s="23">
        <v>6.8519999999999998E-2</v>
      </c>
      <c r="K69" s="24">
        <v>0.20494999999999999</v>
      </c>
      <c r="L69" s="24">
        <v>0.13147</v>
      </c>
      <c r="M69" s="24">
        <v>0.11948</v>
      </c>
      <c r="N69" s="24">
        <v>3.678E-2</v>
      </c>
      <c r="O69" s="23">
        <v>5.2967300000000002</v>
      </c>
      <c r="P69" s="23">
        <v>5.0686299999999997</v>
      </c>
      <c r="Q69" s="25">
        <v>6.0991400000000002</v>
      </c>
      <c r="R69" s="65">
        <v>-0.55844219512195536</v>
      </c>
      <c r="S69" s="66">
        <v>-1.2361132357177016E-2</v>
      </c>
      <c r="T69" s="67">
        <v>5.3470199999999997</v>
      </c>
      <c r="U69" s="68">
        <v>0.1183564252734134</v>
      </c>
    </row>
    <row r="70" spans="1:21">
      <c r="A70" s="8">
        <v>68</v>
      </c>
      <c r="B70" s="31">
        <v>-25</v>
      </c>
      <c r="C70" s="32">
        <v>0</v>
      </c>
      <c r="D70" s="32">
        <v>205</v>
      </c>
      <c r="E70" s="33">
        <v>-0.125</v>
      </c>
      <c r="F70" s="33">
        <v>0</v>
      </c>
      <c r="G70" s="33">
        <v>1.0249999999999999</v>
      </c>
      <c r="H70" s="34">
        <v>0.19413</v>
      </c>
      <c r="I70" s="34">
        <v>3.066E-2</v>
      </c>
      <c r="J70" s="34">
        <v>-3.7310000000000003E-2</v>
      </c>
      <c r="K70" s="35">
        <v>0.34087000000000001</v>
      </c>
      <c r="L70" s="35">
        <v>0.36859999999999998</v>
      </c>
      <c r="M70" s="35">
        <v>0.17496</v>
      </c>
      <c r="N70" s="35">
        <v>0.14133000000000001</v>
      </c>
      <c r="O70" s="34">
        <v>5.2896999999999998</v>
      </c>
      <c r="P70" s="34">
        <v>5.0389299999999997</v>
      </c>
      <c r="Q70" s="36">
        <v>6.1159100000000004</v>
      </c>
      <c r="R70" s="57">
        <v>4.1209890243902478</v>
      </c>
      <c r="S70" s="58">
        <v>9.1218198083755281E-2</v>
      </c>
      <c r="T70" s="59">
        <v>8.4186200000000007</v>
      </c>
      <c r="U70" s="60">
        <v>0.18634637030257295</v>
      </c>
    </row>
    <row r="71" spans="1:21">
      <c r="A71" s="30">
        <v>69</v>
      </c>
      <c r="B71" s="20">
        <v>-25</v>
      </c>
      <c r="C71" s="21">
        <v>0</v>
      </c>
      <c r="D71" s="21">
        <v>210</v>
      </c>
      <c r="E71" s="22">
        <v>-0.125</v>
      </c>
      <c r="F71" s="22">
        <v>0</v>
      </c>
      <c r="G71" s="22">
        <v>1.05</v>
      </c>
      <c r="H71" s="23">
        <v>0.32234000000000002</v>
      </c>
      <c r="I71" s="23">
        <v>2.4809999999999999E-2</v>
      </c>
      <c r="J71" s="23">
        <v>-7.238E-2</v>
      </c>
      <c r="K71" s="24">
        <v>0.37648999999999999</v>
      </c>
      <c r="L71" s="24">
        <v>0.31463999999999998</v>
      </c>
      <c r="M71" s="24">
        <v>0.21754000000000001</v>
      </c>
      <c r="N71" s="24">
        <v>0.14402999999999999</v>
      </c>
      <c r="O71" s="23">
        <v>5.3158700000000003</v>
      </c>
      <c r="P71" s="23">
        <v>5.0686900000000001</v>
      </c>
      <c r="Q71" s="25">
        <v>6.0731299999999999</v>
      </c>
      <c r="R71" s="26">
        <v>3.4227192682926812</v>
      </c>
      <c r="S71" s="27">
        <v>7.5761979066761465E-2</v>
      </c>
      <c r="T71" s="28">
        <v>7.1050599999999999</v>
      </c>
      <c r="U71" s="29">
        <v>0.15727068590600343</v>
      </c>
    </row>
    <row r="72" spans="1:21">
      <c r="A72" s="30">
        <v>70</v>
      </c>
      <c r="B72" s="20">
        <v>-25</v>
      </c>
      <c r="C72" s="21">
        <v>0</v>
      </c>
      <c r="D72" s="21">
        <v>225</v>
      </c>
      <c r="E72" s="22">
        <v>-0.125</v>
      </c>
      <c r="F72" s="22">
        <v>0</v>
      </c>
      <c r="G72" s="22">
        <v>1.125</v>
      </c>
      <c r="H72" s="23">
        <v>0.90563000000000005</v>
      </c>
      <c r="I72" s="23">
        <v>1.9910000000000001E-2</v>
      </c>
      <c r="J72" s="23">
        <v>-4.7919999999999997E-2</v>
      </c>
      <c r="K72" s="24">
        <v>0.40993000000000002</v>
      </c>
      <c r="L72" s="24">
        <v>0.21951000000000001</v>
      </c>
      <c r="M72" s="24">
        <v>0.17107</v>
      </c>
      <c r="N72" s="24">
        <v>0.12275</v>
      </c>
      <c r="O72" s="23">
        <v>5.2958499999999997</v>
      </c>
      <c r="P72" s="23">
        <v>5.0556799999999997</v>
      </c>
      <c r="Q72" s="25">
        <v>6.0877800000000004</v>
      </c>
      <c r="R72" s="26">
        <v>1.6248995121951211</v>
      </c>
      <c r="S72" s="27">
        <v>3.5967192509459046E-2</v>
      </c>
      <c r="T72" s="28">
        <v>6.1377199999999998</v>
      </c>
      <c r="U72" s="29">
        <v>0.13585859011732421</v>
      </c>
    </row>
    <row r="73" spans="1:21">
      <c r="A73" s="30">
        <v>71</v>
      </c>
      <c r="B73" s="20">
        <v>-25</v>
      </c>
      <c r="C73" s="21">
        <v>0</v>
      </c>
      <c r="D73" s="21">
        <v>250</v>
      </c>
      <c r="E73" s="22">
        <v>-0.125</v>
      </c>
      <c r="F73" s="22">
        <v>0</v>
      </c>
      <c r="G73" s="22">
        <v>1.25</v>
      </c>
      <c r="H73" s="23">
        <v>1.1996199999999999</v>
      </c>
      <c r="I73" s="23">
        <v>8.5199999999999998E-3</v>
      </c>
      <c r="J73" s="23">
        <v>3.7810000000000003E-2</v>
      </c>
      <c r="K73" s="24">
        <v>0.22878999999999999</v>
      </c>
      <c r="L73" s="24">
        <v>0.14277999999999999</v>
      </c>
      <c r="M73" s="24">
        <v>0.11382</v>
      </c>
      <c r="N73" s="24">
        <v>4.2840000000000003E-2</v>
      </c>
      <c r="O73" s="23">
        <v>5.3029000000000002</v>
      </c>
      <c r="P73" s="23">
        <v>5.0649100000000002</v>
      </c>
      <c r="Q73" s="25">
        <v>6.1007400000000001</v>
      </c>
      <c r="R73" s="26">
        <v>4.5659756097563786E-2</v>
      </c>
      <c r="S73" s="27">
        <v>1.0106798759988908E-3</v>
      </c>
      <c r="T73" s="28">
        <v>5.4987599999999999</v>
      </c>
      <c r="U73" s="29">
        <v>0.12171519407753004</v>
      </c>
    </row>
    <row r="74" spans="1:21" ht="15" thickBot="1">
      <c r="A74" s="16">
        <v>72</v>
      </c>
      <c r="B74" s="37">
        <v>-25</v>
      </c>
      <c r="C74" s="38">
        <v>0</v>
      </c>
      <c r="D74" s="38">
        <v>300</v>
      </c>
      <c r="E74" s="39">
        <v>-0.125</v>
      </c>
      <c r="F74" s="39">
        <v>0</v>
      </c>
      <c r="G74" s="39">
        <v>1.5</v>
      </c>
      <c r="H74" s="40">
        <v>1.1903699999999999</v>
      </c>
      <c r="I74" s="40">
        <v>3.5100000000000001E-3</v>
      </c>
      <c r="J74" s="40">
        <v>4.1300000000000003E-2</v>
      </c>
      <c r="K74" s="41">
        <v>0.19803000000000001</v>
      </c>
      <c r="L74" s="41">
        <v>0.13075999999999999</v>
      </c>
      <c r="M74" s="41">
        <v>0.12071</v>
      </c>
      <c r="N74" s="41">
        <v>3.5439999999999999E-2</v>
      </c>
      <c r="O74" s="40">
        <v>5.3207500000000003</v>
      </c>
      <c r="P74" s="40">
        <v>5.0537999999999998</v>
      </c>
      <c r="Q74" s="42">
        <v>6.1039899999999996</v>
      </c>
      <c r="R74" s="61">
        <v>-0.61613266666666533</v>
      </c>
      <c r="S74" s="62">
        <v>-1.3638112429136623E-2</v>
      </c>
      <c r="T74" s="63">
        <v>5.3379700000000003</v>
      </c>
      <c r="U74" s="64">
        <v>0.11815610329056606</v>
      </c>
    </row>
    <row r="75" spans="1:21">
      <c r="A75" s="30">
        <v>73</v>
      </c>
      <c r="B75" s="20">
        <v>0</v>
      </c>
      <c r="C75" s="21">
        <v>0</v>
      </c>
      <c r="D75" s="21">
        <v>205</v>
      </c>
      <c r="E75" s="22">
        <v>0</v>
      </c>
      <c r="F75" s="22">
        <v>0</v>
      </c>
      <c r="G75" s="22">
        <v>1.0249999999999999</v>
      </c>
      <c r="H75" s="23">
        <v>0.42014000000000001</v>
      </c>
      <c r="I75" s="23">
        <v>4.5269999999999998E-2</v>
      </c>
      <c r="J75" s="23">
        <v>-2.3269999999999999E-2</v>
      </c>
      <c r="K75" s="24">
        <v>0.33581</v>
      </c>
      <c r="L75" s="24">
        <v>0.33521000000000001</v>
      </c>
      <c r="M75" s="24">
        <v>0.16248000000000001</v>
      </c>
      <c r="N75" s="24">
        <v>0.12576999999999999</v>
      </c>
      <c r="O75" s="23">
        <v>5.3244699999999998</v>
      </c>
      <c r="P75" s="23">
        <v>5.0415299999999998</v>
      </c>
      <c r="Q75" s="25">
        <v>6.0816299999999996</v>
      </c>
      <c r="R75" s="53">
        <v>6.0308339999999987</v>
      </c>
      <c r="S75" s="54">
        <v>0.13349266575725557</v>
      </c>
      <c r="T75" s="55">
        <v>18.173970000000001</v>
      </c>
      <c r="U75" s="56">
        <v>0.40228129354785597</v>
      </c>
    </row>
    <row r="76" spans="1:21">
      <c r="A76" s="30">
        <v>74</v>
      </c>
      <c r="B76" s="20">
        <v>0</v>
      </c>
      <c r="C76" s="21">
        <v>0</v>
      </c>
      <c r="D76" s="21">
        <v>210</v>
      </c>
      <c r="E76" s="22">
        <v>0</v>
      </c>
      <c r="F76" s="22">
        <v>0</v>
      </c>
      <c r="G76" s="22">
        <v>1.05</v>
      </c>
      <c r="H76" s="23">
        <v>0.53042</v>
      </c>
      <c r="I76" s="23">
        <v>2.7650000000000001E-2</v>
      </c>
      <c r="J76" s="23">
        <v>-5.389E-2</v>
      </c>
      <c r="K76" s="24">
        <v>0.3407</v>
      </c>
      <c r="L76" s="24">
        <v>0.31356000000000001</v>
      </c>
      <c r="M76" s="24">
        <v>0.19308</v>
      </c>
      <c r="N76" s="24">
        <v>0.12584000000000001</v>
      </c>
      <c r="O76" s="23">
        <v>5.3052099999999998</v>
      </c>
      <c r="P76" s="23">
        <v>5.0589399999999998</v>
      </c>
      <c r="Q76" s="25">
        <v>6.0720999999999998</v>
      </c>
      <c r="R76" s="26">
        <v>4.5305166666666707</v>
      </c>
      <c r="S76" s="27">
        <v>0.10028310298227569</v>
      </c>
      <c r="T76" s="28">
        <v>10.48141</v>
      </c>
      <c r="U76" s="29">
        <v>0.2320062800260721</v>
      </c>
    </row>
    <row r="77" spans="1:21">
      <c r="A77" s="30">
        <v>75</v>
      </c>
      <c r="B77" s="20">
        <v>0</v>
      </c>
      <c r="C77" s="21">
        <v>0</v>
      </c>
      <c r="D77" s="21">
        <v>225</v>
      </c>
      <c r="E77" s="22">
        <v>0</v>
      </c>
      <c r="F77" s="22">
        <v>0</v>
      </c>
      <c r="G77" s="22">
        <v>1.125</v>
      </c>
      <c r="H77" s="23">
        <v>0.88038000000000005</v>
      </c>
      <c r="I77" s="23">
        <v>1.753E-2</v>
      </c>
      <c r="J77" s="23">
        <v>-6.1670000000000003E-2</v>
      </c>
      <c r="K77" s="24">
        <v>0.36051</v>
      </c>
      <c r="L77" s="24">
        <v>0.22642000000000001</v>
      </c>
      <c r="M77" s="24">
        <v>0.16564000000000001</v>
      </c>
      <c r="N77" s="24">
        <v>0.10433000000000001</v>
      </c>
      <c r="O77" s="23">
        <v>5.31006</v>
      </c>
      <c r="P77" s="23">
        <v>5.0724</v>
      </c>
      <c r="Q77" s="25">
        <v>6.0930299999999997</v>
      </c>
      <c r="R77" s="26">
        <v>1.6059793333333303</v>
      </c>
      <c r="S77" s="27">
        <v>3.5548393863556259E-2</v>
      </c>
      <c r="T77" s="28">
        <v>6.6475799999999996</v>
      </c>
      <c r="U77" s="29">
        <v>0.14714435433550602</v>
      </c>
    </row>
    <row r="78" spans="1:21">
      <c r="A78" s="30">
        <v>76</v>
      </c>
      <c r="B78" s="20">
        <v>0</v>
      </c>
      <c r="C78" s="21">
        <v>0</v>
      </c>
      <c r="D78" s="21">
        <v>250</v>
      </c>
      <c r="E78" s="22">
        <v>0</v>
      </c>
      <c r="F78" s="22">
        <v>0</v>
      </c>
      <c r="G78" s="22">
        <v>1.25</v>
      </c>
      <c r="H78" s="23">
        <v>1.16489</v>
      </c>
      <c r="I78" s="23">
        <v>1.4149999999999999E-2</v>
      </c>
      <c r="J78" s="23">
        <v>-3.8400000000000001E-3</v>
      </c>
      <c r="K78" s="24">
        <v>0.23913999999999999</v>
      </c>
      <c r="L78" s="24">
        <v>0.15470999999999999</v>
      </c>
      <c r="M78" s="24">
        <v>0.11126999999999999</v>
      </c>
      <c r="N78" s="24">
        <v>4.675E-2</v>
      </c>
      <c r="O78" s="23">
        <v>5.3142899999999997</v>
      </c>
      <c r="P78" s="23">
        <v>5.0479099999999999</v>
      </c>
      <c r="Q78" s="25">
        <v>6.1003600000000002</v>
      </c>
      <c r="R78" s="26">
        <v>0.31641199999999969</v>
      </c>
      <c r="S78" s="27">
        <v>7.0037877609605429E-3</v>
      </c>
      <c r="T78" s="28">
        <v>5.46157</v>
      </c>
      <c r="U78" s="29">
        <v>0.12089199247066897</v>
      </c>
    </row>
    <row r="79" spans="1:21" ht="15" thickBot="1">
      <c r="A79" s="30">
        <v>77</v>
      </c>
      <c r="B79" s="20">
        <v>0</v>
      </c>
      <c r="C79" s="21">
        <v>0</v>
      </c>
      <c r="D79" s="21">
        <v>300</v>
      </c>
      <c r="E79" s="22">
        <v>0</v>
      </c>
      <c r="F79" s="22">
        <v>0</v>
      </c>
      <c r="G79" s="22">
        <v>1.5</v>
      </c>
      <c r="H79" s="23">
        <v>1.20211</v>
      </c>
      <c r="I79" s="23">
        <v>3.98E-3</v>
      </c>
      <c r="J79" s="23">
        <v>2.2409999999999999E-2</v>
      </c>
      <c r="K79" s="24">
        <v>0.20433000000000001</v>
      </c>
      <c r="L79" s="24">
        <v>0.12709000000000001</v>
      </c>
      <c r="M79" s="24">
        <v>0.11615</v>
      </c>
      <c r="N79" s="24">
        <v>3.5700000000000003E-2</v>
      </c>
      <c r="O79" s="23">
        <v>5.2962899999999999</v>
      </c>
      <c r="P79" s="23">
        <v>5.0694699999999999</v>
      </c>
      <c r="Q79" s="25">
        <v>6.0527100000000003</v>
      </c>
      <c r="R79" s="65">
        <v>-0.12509533333333422</v>
      </c>
      <c r="S79" s="66">
        <v>-2.768988421909683E-3</v>
      </c>
      <c r="T79" s="67">
        <v>5.4933899999999998</v>
      </c>
      <c r="U79" s="68">
        <v>0.12159632898936536</v>
      </c>
    </row>
    <row r="80" spans="1:21">
      <c r="A80" s="8">
        <v>78</v>
      </c>
      <c r="B80" s="31">
        <v>10</v>
      </c>
      <c r="C80" s="32">
        <v>0</v>
      </c>
      <c r="D80" s="32">
        <v>10</v>
      </c>
      <c r="E80" s="33">
        <v>0.05</v>
      </c>
      <c r="F80" s="33">
        <v>0</v>
      </c>
      <c r="G80" s="33">
        <v>0.05</v>
      </c>
      <c r="H80" s="34">
        <v>-0.14254</v>
      </c>
      <c r="I80" s="34">
        <v>-2.512E-2</v>
      </c>
      <c r="J80" s="34">
        <v>1.1520000000000001E-2</v>
      </c>
      <c r="K80" s="35">
        <v>0.10326</v>
      </c>
      <c r="L80" s="35">
        <v>0.18809999999999999</v>
      </c>
      <c r="M80" s="35">
        <v>8.813E-2</v>
      </c>
      <c r="N80" s="35">
        <v>2.691E-2</v>
      </c>
      <c r="O80" s="34">
        <v>5.3086500000000001</v>
      </c>
      <c r="P80" s="34">
        <v>5.0234800000000002</v>
      </c>
      <c r="Q80" s="36">
        <v>6.0611699999999997</v>
      </c>
      <c r="R80" s="57">
        <v>2204.0555373333332</v>
      </c>
      <c r="S80" s="58">
        <v>48.78682602699179</v>
      </c>
      <c r="T80" s="59">
        <v>747.62280999999996</v>
      </c>
      <c r="U80" s="60">
        <v>16.548650134928305</v>
      </c>
    </row>
    <row r="81" spans="1:21">
      <c r="A81" s="30">
        <v>79</v>
      </c>
      <c r="B81" s="20">
        <v>10</v>
      </c>
      <c r="C81" s="21">
        <v>0</v>
      </c>
      <c r="D81" s="21">
        <v>12.5</v>
      </c>
      <c r="E81" s="22">
        <v>0.05</v>
      </c>
      <c r="F81" s="22">
        <v>0</v>
      </c>
      <c r="G81" s="22">
        <v>6.5000000000000002E-2</v>
      </c>
      <c r="H81" s="23">
        <v>-0.13045000000000001</v>
      </c>
      <c r="I81" s="23">
        <v>-4.1140000000000003E-2</v>
      </c>
      <c r="J81" s="23">
        <v>-4.6899999999999997E-3</v>
      </c>
      <c r="K81" s="24">
        <v>0.11301</v>
      </c>
      <c r="L81" s="24">
        <v>0.19972000000000001</v>
      </c>
      <c r="M81" s="24">
        <v>9.3369999999999995E-2</v>
      </c>
      <c r="N81" s="24">
        <v>3.0689999999999999E-2</v>
      </c>
      <c r="O81" s="23">
        <v>5.3102999999999998</v>
      </c>
      <c r="P81" s="23">
        <v>5.7801299999999998</v>
      </c>
      <c r="Q81" s="25">
        <v>5.2712599999999998</v>
      </c>
      <c r="R81" s="26">
        <v>2104.2342524390242</v>
      </c>
      <c r="S81" s="27">
        <v>46.577279317555629</v>
      </c>
      <c r="T81" s="28">
        <v>740.63606000000004</v>
      </c>
      <c r="U81" s="29">
        <v>16.393998243916297</v>
      </c>
    </row>
    <row r="82" spans="1:21">
      <c r="A82" s="30">
        <v>80</v>
      </c>
      <c r="B82" s="20">
        <v>10</v>
      </c>
      <c r="C82" s="21">
        <v>0</v>
      </c>
      <c r="D82" s="21">
        <v>25</v>
      </c>
      <c r="E82" s="22">
        <v>0.05</v>
      </c>
      <c r="F82" s="22">
        <v>0</v>
      </c>
      <c r="G82" s="22">
        <v>0.125</v>
      </c>
      <c r="H82" s="23">
        <v>-0.12386999999999999</v>
      </c>
      <c r="I82" s="23">
        <v>-3.5639999999999998E-2</v>
      </c>
      <c r="J82" s="23">
        <v>4.1980000000000003E-2</v>
      </c>
      <c r="K82" s="24">
        <v>0.1024</v>
      </c>
      <c r="L82" s="24">
        <v>0.19497</v>
      </c>
      <c r="M82" s="24">
        <v>0.11849999999999999</v>
      </c>
      <c r="N82" s="24">
        <v>3.1269999999999999E-2</v>
      </c>
      <c r="O82" s="23">
        <v>5.2962999999999996</v>
      </c>
      <c r="P82" s="23">
        <v>5.0253100000000002</v>
      </c>
      <c r="Q82" s="25">
        <v>6.0530999999999997</v>
      </c>
      <c r="R82" s="26">
        <v>1687.7138300000001</v>
      </c>
      <c r="S82" s="27">
        <v>37.357589050218877</v>
      </c>
      <c r="T82" s="28">
        <v>717.95380999999998</v>
      </c>
      <c r="U82" s="29">
        <v>15.89192605657496</v>
      </c>
    </row>
    <row r="83" spans="1:21">
      <c r="A83" s="30">
        <v>81</v>
      </c>
      <c r="B83" s="20">
        <v>10</v>
      </c>
      <c r="C83" s="21">
        <v>0</v>
      </c>
      <c r="D83" s="21">
        <v>50</v>
      </c>
      <c r="E83" s="22">
        <v>0.05</v>
      </c>
      <c r="F83" s="22">
        <v>0</v>
      </c>
      <c r="G83" s="22">
        <v>0.25</v>
      </c>
      <c r="H83" s="23">
        <v>-8.8359999999999994E-2</v>
      </c>
      <c r="I83" s="23">
        <v>-4.2450000000000002E-2</v>
      </c>
      <c r="J83" s="23">
        <v>6.1190000000000001E-2</v>
      </c>
      <c r="K83" s="24">
        <v>0.11877</v>
      </c>
      <c r="L83" s="24">
        <v>0.19520999999999999</v>
      </c>
      <c r="M83" s="24">
        <v>0.13200999999999999</v>
      </c>
      <c r="N83" s="24">
        <v>3.4819999999999997E-2</v>
      </c>
      <c r="O83" s="23">
        <v>5.2984099999999996</v>
      </c>
      <c r="P83" s="23">
        <v>5.7712300000000001</v>
      </c>
      <c r="Q83" s="25">
        <v>5.2831299999999999</v>
      </c>
      <c r="R83" s="26">
        <v>866.51784878048784</v>
      </c>
      <c r="S83" s="27">
        <v>19.180394877383428</v>
      </c>
      <c r="T83" s="28">
        <v>486.29944</v>
      </c>
      <c r="U83" s="29">
        <v>10.764250616392454</v>
      </c>
    </row>
    <row r="84" spans="1:21">
      <c r="A84" s="30">
        <v>82</v>
      </c>
      <c r="B84" s="20">
        <v>10</v>
      </c>
      <c r="C84" s="21">
        <v>0</v>
      </c>
      <c r="D84" s="21">
        <v>100</v>
      </c>
      <c r="E84" s="22">
        <v>0.05</v>
      </c>
      <c r="F84" s="22">
        <v>0</v>
      </c>
      <c r="G84" s="22">
        <v>0.5</v>
      </c>
      <c r="H84" s="23">
        <v>-6.1650000000000003E-2</v>
      </c>
      <c r="I84" s="23">
        <v>-5.1549999999999999E-2</v>
      </c>
      <c r="J84" s="23">
        <v>0.13496</v>
      </c>
      <c r="K84" s="24">
        <v>0.11928999999999999</v>
      </c>
      <c r="L84" s="24">
        <v>0.16863</v>
      </c>
      <c r="M84" s="24">
        <v>0.14613000000000001</v>
      </c>
      <c r="N84" s="24">
        <v>3.2009999999999997E-2</v>
      </c>
      <c r="O84" s="23">
        <v>5.33805</v>
      </c>
      <c r="P84" s="23">
        <v>5.8002200000000004</v>
      </c>
      <c r="Q84" s="25">
        <v>5.2547800000000002</v>
      </c>
      <c r="R84" s="26">
        <v>367.57710512195121</v>
      </c>
      <c r="S84" s="27">
        <v>8.1363286792613163</v>
      </c>
      <c r="T84" s="28">
        <v>243.15360999999999</v>
      </c>
      <c r="U84" s="29">
        <v>5.3822114134463117</v>
      </c>
    </row>
    <row r="85" spans="1:21">
      <c r="A85" s="30">
        <v>83</v>
      </c>
      <c r="B85" s="20">
        <v>10</v>
      </c>
      <c r="C85" s="21">
        <v>0</v>
      </c>
      <c r="D85" s="21">
        <v>150</v>
      </c>
      <c r="E85" s="22">
        <v>0.05</v>
      </c>
      <c r="F85" s="22">
        <v>0</v>
      </c>
      <c r="G85" s="22">
        <v>0.75</v>
      </c>
      <c r="H85" s="23">
        <v>-5.7239999999999999E-2</v>
      </c>
      <c r="I85" s="23">
        <v>-3.9070000000000001E-2</v>
      </c>
      <c r="J85" s="23">
        <v>0.19389000000000001</v>
      </c>
      <c r="K85" s="24">
        <v>0.10314</v>
      </c>
      <c r="L85" s="24">
        <v>0.13808999999999999</v>
      </c>
      <c r="M85" s="24">
        <v>0.14129</v>
      </c>
      <c r="N85" s="24">
        <v>2.4830000000000001E-2</v>
      </c>
      <c r="O85" s="23">
        <v>5.3174999999999999</v>
      </c>
      <c r="P85" s="23">
        <v>5.0325100000000003</v>
      </c>
      <c r="Q85" s="25">
        <v>6.0759600000000002</v>
      </c>
      <c r="R85" s="26">
        <v>229.95833266666665</v>
      </c>
      <c r="S85" s="27">
        <v>5.0901336101718471</v>
      </c>
      <c r="T85" s="28">
        <v>155.51496</v>
      </c>
      <c r="U85" s="29">
        <v>3.4423276408425387</v>
      </c>
    </row>
    <row r="86" spans="1:21">
      <c r="A86" s="30">
        <v>84</v>
      </c>
      <c r="B86" s="20">
        <v>10</v>
      </c>
      <c r="C86" s="21">
        <v>0</v>
      </c>
      <c r="D86" s="21">
        <v>175</v>
      </c>
      <c r="E86" s="22">
        <v>0.05</v>
      </c>
      <c r="F86" s="22">
        <v>0</v>
      </c>
      <c r="G86" s="22">
        <v>0.875</v>
      </c>
      <c r="H86" s="23">
        <v>-3.7819999999999999E-2</v>
      </c>
      <c r="I86" s="23">
        <v>-2.5950000000000001E-2</v>
      </c>
      <c r="J86" s="23">
        <v>0.19991999999999999</v>
      </c>
      <c r="K86" s="24">
        <v>9.8339999999999997E-2</v>
      </c>
      <c r="L86" s="24">
        <v>0.13614999999999999</v>
      </c>
      <c r="M86" s="24">
        <v>0.12889999999999999</v>
      </c>
      <c r="N86" s="24">
        <v>2.2409999999999999E-2</v>
      </c>
      <c r="O86" s="23">
        <v>5.3007799999999996</v>
      </c>
      <c r="P86" s="23">
        <v>5.0399000000000003</v>
      </c>
      <c r="Q86" s="25">
        <v>6.0972400000000002</v>
      </c>
      <c r="R86" s="26">
        <v>189.42426533333335</v>
      </c>
      <c r="S86" s="27">
        <v>4.1929109868479832</v>
      </c>
      <c r="T86" s="28">
        <v>122.6506</v>
      </c>
      <c r="U86" s="29">
        <v>2.7148741866758153</v>
      </c>
    </row>
    <row r="87" spans="1:21">
      <c r="A87" s="30">
        <v>85</v>
      </c>
      <c r="B87" s="20">
        <v>10</v>
      </c>
      <c r="C87" s="21">
        <v>0</v>
      </c>
      <c r="D87" s="21">
        <v>190</v>
      </c>
      <c r="E87" s="22">
        <v>0.05</v>
      </c>
      <c r="F87" s="22">
        <v>0</v>
      </c>
      <c r="G87" s="22">
        <v>0.95</v>
      </c>
      <c r="H87" s="23">
        <v>-1.7520000000000001E-2</v>
      </c>
      <c r="I87" s="23">
        <v>-1.426E-2</v>
      </c>
      <c r="J87" s="23">
        <v>0.14951999999999999</v>
      </c>
      <c r="K87" s="24">
        <v>9.0789999999999996E-2</v>
      </c>
      <c r="L87" s="24">
        <v>0.13170999999999999</v>
      </c>
      <c r="M87" s="24">
        <v>0.11634</v>
      </c>
      <c r="N87" s="24">
        <v>1.9560000000000001E-2</v>
      </c>
      <c r="O87" s="23">
        <v>5.3057699999999999</v>
      </c>
      <c r="P87" s="23">
        <v>5.03043</v>
      </c>
      <c r="Q87" s="25">
        <v>6.0766</v>
      </c>
      <c r="R87" s="26">
        <v>183.31062800000001</v>
      </c>
      <c r="S87" s="27">
        <v>4.0575854671769473</v>
      </c>
      <c r="T87" s="28">
        <v>101.12407</v>
      </c>
      <c r="U87" s="29">
        <v>2.2383838912699834</v>
      </c>
    </row>
    <row r="88" spans="1:21">
      <c r="A88" s="30">
        <v>86</v>
      </c>
      <c r="B88" s="20">
        <v>10</v>
      </c>
      <c r="C88" s="21">
        <v>0</v>
      </c>
      <c r="D88" s="21">
        <v>200</v>
      </c>
      <c r="E88" s="22">
        <v>0.05</v>
      </c>
      <c r="F88" s="22">
        <v>0</v>
      </c>
      <c r="G88" s="22">
        <v>1</v>
      </c>
      <c r="H88" s="23">
        <v>0.29693999999999998</v>
      </c>
      <c r="I88" s="23">
        <v>3.1359999999999999E-2</v>
      </c>
      <c r="J88" s="23">
        <v>-4.1349999999999998E-2</v>
      </c>
      <c r="K88" s="24">
        <v>0.21582000000000001</v>
      </c>
      <c r="L88" s="24">
        <v>0.20538999999999999</v>
      </c>
      <c r="M88" s="24">
        <v>0.17065</v>
      </c>
      <c r="N88" s="24">
        <v>5.8939999999999999E-2</v>
      </c>
      <c r="O88" s="23">
        <v>5.3087499999999999</v>
      </c>
      <c r="P88" s="23">
        <v>5.0438599999999996</v>
      </c>
      <c r="Q88" s="25">
        <v>6.0824299999999996</v>
      </c>
      <c r="R88" s="26">
        <v>47.235550666666668</v>
      </c>
      <c r="S88" s="27">
        <v>1.0455601293295826</v>
      </c>
      <c r="T88" s="28">
        <v>43.107439999999997</v>
      </c>
      <c r="U88" s="29">
        <v>0.95418429351080614</v>
      </c>
    </row>
    <row r="89" spans="1:21">
      <c r="A89" s="30">
        <v>87</v>
      </c>
      <c r="B89" s="20">
        <v>10</v>
      </c>
      <c r="C89" s="21">
        <v>0</v>
      </c>
      <c r="D89" s="21">
        <v>210</v>
      </c>
      <c r="E89" s="22">
        <v>0.05</v>
      </c>
      <c r="F89" s="22">
        <v>0</v>
      </c>
      <c r="G89" s="22">
        <v>1.05</v>
      </c>
      <c r="H89" s="23">
        <v>0.60370000000000001</v>
      </c>
      <c r="I89" s="23">
        <v>3.5979999999999998E-2</v>
      </c>
      <c r="J89" s="23">
        <v>-4.6339999999999999E-2</v>
      </c>
      <c r="K89" s="24">
        <v>0.32395000000000002</v>
      </c>
      <c r="L89" s="24">
        <v>0.29691000000000001</v>
      </c>
      <c r="M89" s="24">
        <v>0.19464999999999999</v>
      </c>
      <c r="N89" s="24">
        <v>0.11549</v>
      </c>
      <c r="O89" s="23">
        <v>5.3058800000000002</v>
      </c>
      <c r="P89" s="23">
        <v>5.0397600000000002</v>
      </c>
      <c r="Q89" s="25">
        <v>6.0733600000000001</v>
      </c>
      <c r="R89" s="26">
        <v>7.0143133333333267</v>
      </c>
      <c r="S89" s="27">
        <v>0.15526200610451676</v>
      </c>
      <c r="T89" s="28">
        <v>14.141360000000001</v>
      </c>
      <c r="U89" s="29">
        <v>0.31301936744288172</v>
      </c>
    </row>
    <row r="90" spans="1:21">
      <c r="A90" s="30">
        <v>88</v>
      </c>
      <c r="B90" s="20">
        <v>10</v>
      </c>
      <c r="C90" s="21">
        <v>0</v>
      </c>
      <c r="D90" s="21">
        <v>225</v>
      </c>
      <c r="E90" s="22">
        <v>0.05</v>
      </c>
      <c r="F90" s="22">
        <v>0</v>
      </c>
      <c r="G90" s="22">
        <v>1.125</v>
      </c>
      <c r="H90" s="23">
        <v>0.90883999999999998</v>
      </c>
      <c r="I90" s="23">
        <v>1.8380000000000001E-2</v>
      </c>
      <c r="J90" s="23">
        <v>-6.0249999999999998E-2</v>
      </c>
      <c r="K90" s="24">
        <v>0.34813</v>
      </c>
      <c r="L90" s="24">
        <v>0.22811000000000001</v>
      </c>
      <c r="M90" s="24">
        <v>0.16919000000000001</v>
      </c>
      <c r="N90" s="24">
        <v>0.10093000000000001</v>
      </c>
      <c r="O90" s="23">
        <v>5.2956099999999999</v>
      </c>
      <c r="P90" s="23">
        <v>5.0749899999999997</v>
      </c>
      <c r="Q90" s="25">
        <v>6.0921900000000004</v>
      </c>
      <c r="R90" s="26">
        <v>2.0078359999999975</v>
      </c>
      <c r="S90" s="27">
        <v>4.4443501519588285E-2</v>
      </c>
      <c r="T90" s="28">
        <v>6.8485100000000001</v>
      </c>
      <c r="U90" s="29">
        <v>0.15159194505523158</v>
      </c>
    </row>
    <row r="91" spans="1:21">
      <c r="A91" s="30">
        <v>89</v>
      </c>
      <c r="B91" s="20">
        <v>10</v>
      </c>
      <c r="C91" s="21">
        <v>0</v>
      </c>
      <c r="D91" s="21">
        <v>250</v>
      </c>
      <c r="E91" s="22">
        <v>0.05</v>
      </c>
      <c r="F91" s="22">
        <v>0</v>
      </c>
      <c r="G91" s="22">
        <v>1.25</v>
      </c>
      <c r="H91" s="23">
        <v>1.15886</v>
      </c>
      <c r="I91" s="23">
        <v>1.787E-2</v>
      </c>
      <c r="J91" s="23">
        <v>-1.6449999999999999E-2</v>
      </c>
      <c r="K91" s="24">
        <v>0.23069000000000001</v>
      </c>
      <c r="L91" s="24">
        <v>0.15445</v>
      </c>
      <c r="M91" s="24">
        <v>0.11005</v>
      </c>
      <c r="N91" s="24">
        <v>4.4589999999999998E-2</v>
      </c>
      <c r="O91" s="23">
        <v>5.2750700000000004</v>
      </c>
      <c r="P91" s="23">
        <v>5.0456899999999996</v>
      </c>
      <c r="Q91" s="25">
        <v>6.08927</v>
      </c>
      <c r="R91" s="26">
        <v>0.37957866666666717</v>
      </c>
      <c r="S91" s="27">
        <v>8.4019835528416353E-3</v>
      </c>
      <c r="T91" s="28">
        <v>5.8252899999999999</v>
      </c>
      <c r="U91" s="29">
        <v>0.12894294402881648</v>
      </c>
    </row>
    <row r="92" spans="1:21" ht="15" thickBot="1">
      <c r="A92" s="16">
        <v>90</v>
      </c>
      <c r="B92" s="37">
        <v>10</v>
      </c>
      <c r="C92" s="38">
        <v>0</v>
      </c>
      <c r="D92" s="38">
        <v>300</v>
      </c>
      <c r="E92" s="39">
        <v>0.05</v>
      </c>
      <c r="F92" s="39">
        <v>0</v>
      </c>
      <c r="G92" s="39">
        <v>1.5</v>
      </c>
      <c r="H92" s="40">
        <v>1.1871499999999999</v>
      </c>
      <c r="I92" s="40">
        <v>8.7799999999999996E-3</v>
      </c>
      <c r="J92" s="40">
        <v>1.494E-2</v>
      </c>
      <c r="K92" s="41">
        <v>0.19483</v>
      </c>
      <c r="L92" s="41">
        <v>0.12992999999999999</v>
      </c>
      <c r="M92" s="41">
        <v>0.1177</v>
      </c>
      <c r="N92" s="41">
        <v>3.4349999999999999E-2</v>
      </c>
      <c r="O92" s="40">
        <v>5.3217699999999999</v>
      </c>
      <c r="P92" s="40">
        <v>5.0573399999999999</v>
      </c>
      <c r="Q92" s="42">
        <v>6.08378</v>
      </c>
      <c r="R92" s="61">
        <v>0.3040413333333376</v>
      </c>
      <c r="S92" s="62">
        <v>6.7299627360092439E-3</v>
      </c>
      <c r="T92" s="63">
        <v>5.4909800000000004</v>
      </c>
      <c r="U92" s="64">
        <v>0.12154298357735852</v>
      </c>
    </row>
    <row r="93" spans="1:21">
      <c r="A93" s="30">
        <v>91</v>
      </c>
      <c r="B93" s="20">
        <v>25</v>
      </c>
      <c r="C93" s="21">
        <v>0</v>
      </c>
      <c r="D93" s="21">
        <v>10</v>
      </c>
      <c r="E93" s="22">
        <v>0.125</v>
      </c>
      <c r="F93" s="22">
        <v>0</v>
      </c>
      <c r="G93" s="22">
        <v>0.05</v>
      </c>
      <c r="H93" s="23">
        <v>-0.21808</v>
      </c>
      <c r="I93" s="23">
        <v>-2.9250000000000002E-2</v>
      </c>
      <c r="J93" s="23">
        <v>4.0620000000000003E-2</v>
      </c>
      <c r="K93" s="24">
        <v>0.14832000000000001</v>
      </c>
      <c r="L93" s="24">
        <v>0.20208000000000001</v>
      </c>
      <c r="M93" s="24">
        <v>9.5589999999999994E-2</v>
      </c>
      <c r="N93" s="24">
        <v>3.5990000000000001E-2</v>
      </c>
      <c r="O93" s="23">
        <v>5.2846500000000001</v>
      </c>
      <c r="P93" s="23">
        <v>5.0385600000000004</v>
      </c>
      <c r="Q93" s="25">
        <v>6.0885100000000003</v>
      </c>
      <c r="R93" s="53">
        <v>2409.1522746666665</v>
      </c>
      <c r="S93" s="54">
        <v>53.326647584796618</v>
      </c>
      <c r="T93" s="55">
        <v>915.73482999999999</v>
      </c>
      <c r="U93" s="56">
        <v>20.269814022980448</v>
      </c>
    </row>
    <row r="94" spans="1:21">
      <c r="A94" s="30">
        <v>92</v>
      </c>
      <c r="B94" s="20">
        <v>25</v>
      </c>
      <c r="C94" s="21">
        <v>0</v>
      </c>
      <c r="D94" s="21">
        <v>12.5</v>
      </c>
      <c r="E94" s="22">
        <v>0.125</v>
      </c>
      <c r="F94" s="22">
        <v>0</v>
      </c>
      <c r="G94" s="22">
        <v>6.5000000000000002E-2</v>
      </c>
      <c r="H94" s="23">
        <v>-0.2172</v>
      </c>
      <c r="I94" s="23">
        <v>-3.9570000000000001E-2</v>
      </c>
      <c r="J94" s="23">
        <v>1.8859999999999998E-2</v>
      </c>
      <c r="K94" s="24">
        <v>0.16750999999999999</v>
      </c>
      <c r="L94" s="24">
        <v>0.19742999999999999</v>
      </c>
      <c r="M94" s="24">
        <v>0.10414</v>
      </c>
      <c r="N94" s="24">
        <v>3.8940000000000002E-2</v>
      </c>
      <c r="O94" s="23">
        <v>5.3243200000000002</v>
      </c>
      <c r="P94" s="23">
        <v>5.7686299999999999</v>
      </c>
      <c r="Q94" s="25">
        <v>5.2677500000000004</v>
      </c>
      <c r="R94" s="26">
        <v>2196.8580419512195</v>
      </c>
      <c r="S94" s="27">
        <v>48.627509281524439</v>
      </c>
      <c r="T94" s="28">
        <v>862.39071000000001</v>
      </c>
      <c r="U94" s="29">
        <v>19.089040554290225</v>
      </c>
    </row>
    <row r="95" spans="1:21">
      <c r="A95" s="30">
        <v>93</v>
      </c>
      <c r="B95" s="20">
        <v>25</v>
      </c>
      <c r="C95" s="21">
        <v>0</v>
      </c>
      <c r="D95" s="21">
        <v>25</v>
      </c>
      <c r="E95" s="22">
        <v>0.125</v>
      </c>
      <c r="F95" s="22">
        <v>0</v>
      </c>
      <c r="G95" s="22">
        <v>0.125</v>
      </c>
      <c r="H95" s="23">
        <v>-0.20568</v>
      </c>
      <c r="I95" s="23">
        <v>-3.4869999999999998E-2</v>
      </c>
      <c r="J95" s="23">
        <v>4.7300000000000002E-2</v>
      </c>
      <c r="K95" s="24">
        <v>0.14025000000000001</v>
      </c>
      <c r="L95" s="24">
        <v>0.18381</v>
      </c>
      <c r="M95" s="24">
        <v>0.12132</v>
      </c>
      <c r="N95" s="24">
        <v>3.4090000000000002E-2</v>
      </c>
      <c r="O95" s="23">
        <v>5.2703800000000003</v>
      </c>
      <c r="P95" s="23">
        <v>5.0287600000000001</v>
      </c>
      <c r="Q95" s="25">
        <v>6.0693900000000003</v>
      </c>
      <c r="R95" s="26">
        <v>1429.8679120000002</v>
      </c>
      <c r="S95" s="27">
        <v>31.650163021174347</v>
      </c>
      <c r="T95" s="28">
        <v>834.46986000000004</v>
      </c>
      <c r="U95" s="29">
        <v>18.471011821165014</v>
      </c>
    </row>
    <row r="96" spans="1:21">
      <c r="A96" s="30">
        <v>94</v>
      </c>
      <c r="B96" s="20">
        <v>25</v>
      </c>
      <c r="C96" s="21">
        <v>0</v>
      </c>
      <c r="D96" s="21">
        <v>50</v>
      </c>
      <c r="E96" s="22">
        <v>0.125</v>
      </c>
      <c r="F96" s="22">
        <v>0</v>
      </c>
      <c r="G96" s="22">
        <v>0.25</v>
      </c>
      <c r="H96" s="23">
        <v>-0.20144999999999999</v>
      </c>
      <c r="I96" s="23">
        <v>-4.2189999999999998E-2</v>
      </c>
      <c r="J96" s="23">
        <v>5.6050000000000003E-2</v>
      </c>
      <c r="K96" s="24">
        <v>0.16274</v>
      </c>
      <c r="L96" s="24">
        <v>0.20876</v>
      </c>
      <c r="M96" s="24">
        <v>0.13674</v>
      </c>
      <c r="N96" s="24">
        <v>4.4380000000000003E-2</v>
      </c>
      <c r="O96" s="23">
        <v>5.3407600000000004</v>
      </c>
      <c r="P96" s="23">
        <v>5.7699499999999997</v>
      </c>
      <c r="Q96" s="25">
        <v>5.2882699999999998</v>
      </c>
      <c r="R96" s="26">
        <v>625.38504414634144</v>
      </c>
      <c r="S96" s="27">
        <v>13.842914042703562</v>
      </c>
      <c r="T96" s="28">
        <v>430.81355000000002</v>
      </c>
      <c r="U96" s="29">
        <v>9.5360690136466584</v>
      </c>
    </row>
    <row r="97" spans="1:21">
      <c r="A97" s="30">
        <v>95</v>
      </c>
      <c r="B97" s="20">
        <v>25</v>
      </c>
      <c r="C97" s="21">
        <v>0</v>
      </c>
      <c r="D97" s="21">
        <v>100</v>
      </c>
      <c r="E97" s="22">
        <v>0.125</v>
      </c>
      <c r="F97" s="22">
        <v>0</v>
      </c>
      <c r="G97" s="22">
        <v>0.5</v>
      </c>
      <c r="H97" s="23">
        <v>-0.16072</v>
      </c>
      <c r="I97" s="23">
        <v>-3.6380000000000003E-2</v>
      </c>
      <c r="J97" s="23">
        <v>0.10915</v>
      </c>
      <c r="K97" s="24">
        <v>0.15787000000000001</v>
      </c>
      <c r="L97" s="24">
        <v>0.18951000000000001</v>
      </c>
      <c r="M97" s="24">
        <v>0.15009</v>
      </c>
      <c r="N97" s="24">
        <v>4.1680000000000002E-2</v>
      </c>
      <c r="O97" s="23">
        <v>5.3151200000000003</v>
      </c>
      <c r="P97" s="23">
        <v>5.7660999999999998</v>
      </c>
      <c r="Q97" s="25">
        <v>5.2815099999999999</v>
      </c>
      <c r="R97" s="26">
        <v>244.76051634146341</v>
      </c>
      <c r="S97" s="27">
        <v>5.4177803266586793</v>
      </c>
      <c r="T97" s="28">
        <v>159.09752</v>
      </c>
      <c r="U97" s="29">
        <v>3.521627698618182</v>
      </c>
    </row>
    <row r="98" spans="1:21">
      <c r="A98" s="30">
        <v>96</v>
      </c>
      <c r="B98" s="20">
        <v>25</v>
      </c>
      <c r="C98" s="21">
        <v>0</v>
      </c>
      <c r="D98" s="21">
        <v>150</v>
      </c>
      <c r="E98" s="22">
        <v>0.125</v>
      </c>
      <c r="F98" s="22">
        <v>0</v>
      </c>
      <c r="G98" s="22">
        <v>0.75</v>
      </c>
      <c r="H98" s="23">
        <v>-0.125</v>
      </c>
      <c r="I98" s="23">
        <v>-2.5479999999999999E-2</v>
      </c>
      <c r="J98" s="23">
        <v>0.14615</v>
      </c>
      <c r="K98" s="24">
        <v>0.13536999999999999</v>
      </c>
      <c r="L98" s="24">
        <v>0.15589</v>
      </c>
      <c r="M98" s="24">
        <v>0.14892</v>
      </c>
      <c r="N98" s="24">
        <v>3.2399999999999998E-2</v>
      </c>
      <c r="O98" s="23">
        <v>5.2997699999999996</v>
      </c>
      <c r="P98" s="23">
        <v>5.0554199999999998</v>
      </c>
      <c r="Q98" s="25">
        <v>6.0742900000000004</v>
      </c>
      <c r="R98" s="26">
        <v>183.33552933333334</v>
      </c>
      <c r="S98" s="27">
        <v>4.0581366588309669</v>
      </c>
      <c r="T98" s="28">
        <v>107.5359</v>
      </c>
      <c r="U98" s="29">
        <v>2.3803099132898802</v>
      </c>
    </row>
    <row r="99" spans="1:21">
      <c r="A99" s="30">
        <v>97</v>
      </c>
      <c r="B99" s="20">
        <v>25</v>
      </c>
      <c r="C99" s="21">
        <v>0</v>
      </c>
      <c r="D99" s="21">
        <v>175</v>
      </c>
      <c r="E99" s="22">
        <v>0.125</v>
      </c>
      <c r="F99" s="22">
        <v>0</v>
      </c>
      <c r="G99" s="22">
        <v>0.875</v>
      </c>
      <c r="H99" s="23">
        <v>-6.4310000000000006E-2</v>
      </c>
      <c r="I99" s="23">
        <v>-2.052E-2</v>
      </c>
      <c r="J99" s="23">
        <v>0.12471</v>
      </c>
      <c r="K99" s="24">
        <v>0.12499</v>
      </c>
      <c r="L99" s="24">
        <v>0.14471999999999999</v>
      </c>
      <c r="M99" s="24">
        <v>0.14151</v>
      </c>
      <c r="N99" s="24">
        <v>2.8299999999999999E-2</v>
      </c>
      <c r="O99" s="23">
        <v>5.3104500000000003</v>
      </c>
      <c r="P99" s="23">
        <v>5.0585599999999999</v>
      </c>
      <c r="Q99" s="25">
        <v>6.0876900000000003</v>
      </c>
      <c r="R99" s="26">
        <v>149.01699666666667</v>
      </c>
      <c r="S99" s="27">
        <v>3.2984950552731851</v>
      </c>
      <c r="T99" s="28">
        <v>89.499390000000005</v>
      </c>
      <c r="U99" s="29">
        <v>1.9810713003787312</v>
      </c>
    </row>
    <row r="100" spans="1:21">
      <c r="A100" s="30">
        <v>98</v>
      </c>
      <c r="B100" s="20">
        <v>25</v>
      </c>
      <c r="C100" s="21">
        <v>0</v>
      </c>
      <c r="D100" s="21">
        <v>190</v>
      </c>
      <c r="E100" s="22">
        <v>0.125</v>
      </c>
      <c r="F100" s="22">
        <v>0</v>
      </c>
      <c r="G100" s="22">
        <v>0.95</v>
      </c>
      <c r="H100" s="23">
        <v>5.6270000000000001E-2</v>
      </c>
      <c r="I100" s="23">
        <v>-1.07E-3</v>
      </c>
      <c r="J100" s="23">
        <v>2.819E-2</v>
      </c>
      <c r="K100" s="24">
        <v>0.13467999999999999</v>
      </c>
      <c r="L100" s="24">
        <v>0.16162000000000001</v>
      </c>
      <c r="M100" s="24">
        <v>0.18260000000000001</v>
      </c>
      <c r="N100" s="24">
        <v>3.8800000000000001E-2</v>
      </c>
      <c r="O100" s="23">
        <v>5.2866499999999998</v>
      </c>
      <c r="P100" s="23">
        <v>5.05525</v>
      </c>
      <c r="Q100" s="25">
        <v>6.0715199999999996</v>
      </c>
      <c r="R100" s="26">
        <v>133.40957399999999</v>
      </c>
      <c r="S100" s="27">
        <v>2.9530243529833275</v>
      </c>
      <c r="T100" s="28">
        <v>83.40907</v>
      </c>
      <c r="U100" s="29">
        <v>1.8462619104809606</v>
      </c>
    </row>
    <row r="101" spans="1:21">
      <c r="A101" s="30">
        <v>99</v>
      </c>
      <c r="B101" s="20">
        <v>25</v>
      </c>
      <c r="C101" s="21">
        <v>0</v>
      </c>
      <c r="D101" s="21">
        <v>200</v>
      </c>
      <c r="E101" s="22">
        <v>0.125</v>
      </c>
      <c r="F101" s="22">
        <v>0</v>
      </c>
      <c r="G101" s="22">
        <v>1</v>
      </c>
      <c r="H101" s="23">
        <v>0.42536000000000002</v>
      </c>
      <c r="I101" s="23">
        <v>3.5990000000000001E-2</v>
      </c>
      <c r="J101" s="23">
        <v>-6.2799999999999995E-2</v>
      </c>
      <c r="K101" s="24">
        <v>0.25574000000000002</v>
      </c>
      <c r="L101" s="24">
        <v>0.24313000000000001</v>
      </c>
      <c r="M101" s="24">
        <v>0.18521000000000001</v>
      </c>
      <c r="N101" s="24">
        <v>7.9409999999999994E-2</v>
      </c>
      <c r="O101" s="23">
        <v>5.2899799999999999</v>
      </c>
      <c r="P101" s="23">
        <v>5.04739</v>
      </c>
      <c r="Q101" s="25">
        <v>6.0853799999999998</v>
      </c>
      <c r="R101" s="26">
        <v>46.13362133333333</v>
      </c>
      <c r="S101" s="27">
        <v>1.0211688951847229</v>
      </c>
      <c r="T101" s="28">
        <v>31.284520000000001</v>
      </c>
      <c r="U101" s="29">
        <v>0.69248365511903953</v>
      </c>
    </row>
    <row r="102" spans="1:21">
      <c r="A102" s="30">
        <v>100</v>
      </c>
      <c r="B102" s="20">
        <v>25</v>
      </c>
      <c r="C102" s="21">
        <v>0</v>
      </c>
      <c r="D102" s="21">
        <v>210</v>
      </c>
      <c r="E102" s="22">
        <v>0.125</v>
      </c>
      <c r="F102" s="22">
        <v>0</v>
      </c>
      <c r="G102" s="22">
        <v>1.05</v>
      </c>
      <c r="H102" s="23">
        <v>0.67098999999999998</v>
      </c>
      <c r="I102" s="23">
        <v>2.1919999999999999E-2</v>
      </c>
      <c r="J102" s="23">
        <v>-7.4609999999999996E-2</v>
      </c>
      <c r="K102" s="24">
        <v>0.31539</v>
      </c>
      <c r="L102" s="24">
        <v>0.28478999999999999</v>
      </c>
      <c r="M102" s="24">
        <v>0.18767</v>
      </c>
      <c r="N102" s="24">
        <v>0.1079</v>
      </c>
      <c r="O102" s="23">
        <v>5.2816900000000002</v>
      </c>
      <c r="P102" s="23">
        <v>5.0362799999999996</v>
      </c>
      <c r="Q102" s="25">
        <v>6.0902599999999998</v>
      </c>
      <c r="R102" s="26">
        <v>13.674858666666665</v>
      </c>
      <c r="S102" s="27">
        <v>0.30269334842694112</v>
      </c>
      <c r="T102" s="28">
        <v>22.556419999999999</v>
      </c>
      <c r="U102" s="29">
        <v>0.49928693705385935</v>
      </c>
    </row>
    <row r="103" spans="1:21">
      <c r="A103" s="30">
        <v>101</v>
      </c>
      <c r="B103" s="20">
        <v>25</v>
      </c>
      <c r="C103" s="21">
        <v>0</v>
      </c>
      <c r="D103" s="21">
        <v>225</v>
      </c>
      <c r="E103" s="22">
        <v>0.125</v>
      </c>
      <c r="F103" s="22">
        <v>0</v>
      </c>
      <c r="G103" s="22">
        <v>1.125</v>
      </c>
      <c r="H103" s="23">
        <v>0.91402000000000005</v>
      </c>
      <c r="I103" s="23">
        <v>1.7440000000000001E-2</v>
      </c>
      <c r="J103" s="23">
        <v>-7.0580000000000004E-2</v>
      </c>
      <c r="K103" s="24">
        <v>0.32806999999999997</v>
      </c>
      <c r="L103" s="24">
        <v>0.22428000000000001</v>
      </c>
      <c r="M103" s="24">
        <v>0.15823000000000001</v>
      </c>
      <c r="N103" s="24">
        <v>9.1480000000000006E-2</v>
      </c>
      <c r="O103" s="23">
        <v>5.2868300000000001</v>
      </c>
      <c r="P103" s="23">
        <v>5.0277799999999999</v>
      </c>
      <c r="Q103" s="25">
        <v>6.0899299999999998</v>
      </c>
      <c r="R103" s="26">
        <v>2.8493160000000017</v>
      </c>
      <c r="S103" s="27">
        <v>6.3069682970017193E-2</v>
      </c>
      <c r="T103" s="28">
        <v>8.3943100000000008</v>
      </c>
      <c r="U103" s="29">
        <v>0.18580826782710125</v>
      </c>
    </row>
    <row r="104" spans="1:21">
      <c r="A104" s="30">
        <v>102</v>
      </c>
      <c r="B104" s="20">
        <v>25</v>
      </c>
      <c r="C104" s="21">
        <v>0</v>
      </c>
      <c r="D104" s="21">
        <v>250</v>
      </c>
      <c r="E104" s="22">
        <v>0.125</v>
      </c>
      <c r="F104" s="22">
        <v>0</v>
      </c>
      <c r="G104" s="22">
        <v>1.25</v>
      </c>
      <c r="H104" s="23">
        <v>1.10568</v>
      </c>
      <c r="I104" s="23">
        <v>1.213E-2</v>
      </c>
      <c r="J104" s="23">
        <v>-2.971E-2</v>
      </c>
      <c r="K104" s="24">
        <v>0.23265</v>
      </c>
      <c r="L104" s="24">
        <v>0.15637999999999999</v>
      </c>
      <c r="M104" s="24">
        <v>0.11273</v>
      </c>
      <c r="N104" s="24">
        <v>4.5650000000000003E-2</v>
      </c>
      <c r="O104" s="23">
        <v>5.3061100000000003</v>
      </c>
      <c r="P104" s="23">
        <v>5.0493600000000001</v>
      </c>
      <c r="Q104" s="25">
        <v>6.0975400000000004</v>
      </c>
      <c r="R104" s="26">
        <v>0.31414333333332678</v>
      </c>
      <c r="S104" s="27">
        <v>6.9535707659232407E-3</v>
      </c>
      <c r="T104" s="28">
        <v>5.5710800000000003</v>
      </c>
      <c r="U104" s="29">
        <v>0.12331599913825045</v>
      </c>
    </row>
    <row r="105" spans="1:21" ht="15" thickBot="1">
      <c r="A105" s="30">
        <v>103</v>
      </c>
      <c r="B105" s="20">
        <v>25</v>
      </c>
      <c r="C105" s="21">
        <v>0</v>
      </c>
      <c r="D105" s="21">
        <v>300</v>
      </c>
      <c r="E105" s="22">
        <v>0.125</v>
      </c>
      <c r="F105" s="22">
        <v>0</v>
      </c>
      <c r="G105" s="22">
        <v>1.5</v>
      </c>
      <c r="H105" s="23">
        <v>1.1781699999999999</v>
      </c>
      <c r="I105" s="23">
        <v>4.0299999999999997E-3</v>
      </c>
      <c r="J105" s="23">
        <v>4.9699999999999996E-3</v>
      </c>
      <c r="K105" s="24">
        <v>0.19267999999999999</v>
      </c>
      <c r="L105" s="24">
        <v>0.13020000000000001</v>
      </c>
      <c r="M105" s="24">
        <v>0.11772000000000001</v>
      </c>
      <c r="N105" s="24">
        <v>3.397E-2</v>
      </c>
      <c r="O105" s="23">
        <v>5.28484</v>
      </c>
      <c r="P105" s="23">
        <v>5.0156400000000003</v>
      </c>
      <c r="Q105" s="25">
        <v>6.0957600000000003</v>
      </c>
      <c r="R105" s="65">
        <v>-0.34109933333333231</v>
      </c>
      <c r="S105" s="66">
        <v>-7.5502425194739625E-3</v>
      </c>
      <c r="T105" s="67">
        <v>5.4170499999999997</v>
      </c>
      <c r="U105" s="68">
        <v>0.11990654112521443</v>
      </c>
    </row>
    <row r="106" spans="1:21">
      <c r="A106" s="8">
        <v>104</v>
      </c>
      <c r="B106" s="31">
        <v>50</v>
      </c>
      <c r="C106" s="32">
        <v>0</v>
      </c>
      <c r="D106" s="32">
        <v>10</v>
      </c>
      <c r="E106" s="33">
        <v>0.25</v>
      </c>
      <c r="F106" s="33">
        <v>0</v>
      </c>
      <c r="G106" s="33">
        <v>0.05</v>
      </c>
      <c r="H106" s="34">
        <v>-0.26036999999999999</v>
      </c>
      <c r="I106" s="34">
        <v>-3.3300000000000003E-2</v>
      </c>
      <c r="J106" s="34">
        <v>4.1239999999999999E-2</v>
      </c>
      <c r="K106" s="35">
        <v>0.17709</v>
      </c>
      <c r="L106" s="35">
        <v>0.24062</v>
      </c>
      <c r="M106" s="35">
        <v>0.10995000000000001</v>
      </c>
      <c r="N106" s="35">
        <v>5.067E-2</v>
      </c>
      <c r="O106" s="34">
        <v>5.3067299999999999</v>
      </c>
      <c r="P106" s="34">
        <v>5.0004299999999997</v>
      </c>
      <c r="Q106" s="36">
        <v>6.0860000000000003</v>
      </c>
      <c r="R106" s="57">
        <v>3000.7697939999998</v>
      </c>
      <c r="S106" s="58">
        <v>66.422116596960009</v>
      </c>
      <c r="T106" s="59">
        <v>1135.9056800000001</v>
      </c>
      <c r="U106" s="60">
        <v>25.143301452503611</v>
      </c>
    </row>
    <row r="107" spans="1:21">
      <c r="A107" s="30">
        <v>105</v>
      </c>
      <c r="B107" s="20">
        <v>50</v>
      </c>
      <c r="C107" s="21">
        <v>0</v>
      </c>
      <c r="D107" s="21">
        <v>12.5</v>
      </c>
      <c r="E107" s="22">
        <v>0.25</v>
      </c>
      <c r="F107" s="22">
        <v>0</v>
      </c>
      <c r="G107" s="22">
        <v>6.5000000000000002E-2</v>
      </c>
      <c r="H107" s="23">
        <v>-0.25324000000000002</v>
      </c>
      <c r="I107" s="23">
        <v>-4.0489999999999998E-2</v>
      </c>
      <c r="J107" s="23">
        <v>1.8159999999999999E-2</v>
      </c>
      <c r="K107" s="24">
        <v>0.19647999999999999</v>
      </c>
      <c r="L107" s="24">
        <v>0.24493000000000001</v>
      </c>
      <c r="M107" s="24">
        <v>0.12252</v>
      </c>
      <c r="N107" s="24">
        <v>5.6800000000000003E-2</v>
      </c>
      <c r="O107" s="23">
        <v>5.3502200000000002</v>
      </c>
      <c r="P107" s="23">
        <v>5.7517100000000001</v>
      </c>
      <c r="Q107" s="25">
        <v>5.2852499999999996</v>
      </c>
      <c r="R107" s="26">
        <v>2454.1535629268296</v>
      </c>
      <c r="S107" s="27">
        <v>54.322752258272935</v>
      </c>
      <c r="T107" s="28">
        <v>1157.0523000000001</v>
      </c>
      <c r="U107" s="29">
        <v>25.611382430284738</v>
      </c>
    </row>
    <row r="108" spans="1:21">
      <c r="A108" s="30">
        <v>106</v>
      </c>
      <c r="B108" s="20">
        <v>50</v>
      </c>
      <c r="C108" s="21">
        <v>0</v>
      </c>
      <c r="D108" s="21">
        <v>25</v>
      </c>
      <c r="E108" s="22">
        <v>0.25</v>
      </c>
      <c r="F108" s="22">
        <v>0</v>
      </c>
      <c r="G108" s="22">
        <v>0.125</v>
      </c>
      <c r="H108" s="23">
        <v>-0.24842</v>
      </c>
      <c r="I108" s="23">
        <v>-3.8120000000000001E-2</v>
      </c>
      <c r="J108" s="23">
        <v>5.0860000000000002E-2</v>
      </c>
      <c r="K108" s="24">
        <v>0.17041000000000001</v>
      </c>
      <c r="L108" s="24">
        <v>0.22486999999999999</v>
      </c>
      <c r="M108" s="24">
        <v>0.14629</v>
      </c>
      <c r="N108" s="24">
        <v>5.0500000000000003E-2</v>
      </c>
      <c r="O108" s="23">
        <v>5.3314700000000004</v>
      </c>
      <c r="P108" s="23">
        <v>5.0259099999999997</v>
      </c>
      <c r="Q108" s="25">
        <v>6.0940200000000004</v>
      </c>
      <c r="R108" s="26">
        <v>962.05899666666664</v>
      </c>
      <c r="S108" s="27">
        <v>21.29520064402104</v>
      </c>
      <c r="T108" s="28">
        <v>773.92843000000005</v>
      </c>
      <c r="U108" s="29">
        <v>17.13092571044529</v>
      </c>
    </row>
    <row r="109" spans="1:21">
      <c r="A109" s="30">
        <v>107</v>
      </c>
      <c r="B109" s="20">
        <v>50</v>
      </c>
      <c r="C109" s="21">
        <v>0</v>
      </c>
      <c r="D109" s="21">
        <v>50</v>
      </c>
      <c r="E109" s="22">
        <v>0.25</v>
      </c>
      <c r="F109" s="22">
        <v>0</v>
      </c>
      <c r="G109" s="22">
        <v>0.25</v>
      </c>
      <c r="H109" s="23">
        <v>-0.27182000000000001</v>
      </c>
      <c r="I109" s="23">
        <v>-4.2410000000000003E-2</v>
      </c>
      <c r="J109" s="23">
        <v>3.4450000000000001E-2</v>
      </c>
      <c r="K109" s="24">
        <v>0.18384</v>
      </c>
      <c r="L109" s="24">
        <v>0.22869</v>
      </c>
      <c r="M109" s="24">
        <v>0.17285</v>
      </c>
      <c r="N109" s="24">
        <v>5.799E-2</v>
      </c>
      <c r="O109" s="23">
        <v>5.3117900000000002</v>
      </c>
      <c r="P109" s="23">
        <v>5.7526099999999998</v>
      </c>
      <c r="Q109" s="25">
        <v>5.2920400000000001</v>
      </c>
      <c r="R109" s="26">
        <v>378.55074073170732</v>
      </c>
      <c r="S109" s="27">
        <v>8.3792303858238064</v>
      </c>
      <c r="T109" s="28">
        <v>281.61930000000001</v>
      </c>
      <c r="U109" s="29">
        <v>6.2336504512795887</v>
      </c>
    </row>
    <row r="110" spans="1:21">
      <c r="A110" s="30">
        <v>108</v>
      </c>
      <c r="B110" s="20">
        <v>50</v>
      </c>
      <c r="C110" s="21">
        <v>0</v>
      </c>
      <c r="D110" s="21">
        <v>100</v>
      </c>
      <c r="E110" s="22">
        <v>0.25</v>
      </c>
      <c r="F110" s="22">
        <v>0</v>
      </c>
      <c r="G110" s="22">
        <v>0.5</v>
      </c>
      <c r="H110" s="23">
        <v>-0.22550000000000001</v>
      </c>
      <c r="I110" s="23">
        <v>-3.074E-2</v>
      </c>
      <c r="J110" s="23">
        <v>4.9910000000000003E-2</v>
      </c>
      <c r="K110" s="24">
        <v>0.19275</v>
      </c>
      <c r="L110" s="24">
        <v>0.21854000000000001</v>
      </c>
      <c r="M110" s="24">
        <v>0.18367</v>
      </c>
      <c r="N110" s="24">
        <v>5.9319999999999998E-2</v>
      </c>
      <c r="O110" s="23">
        <v>5.3463500000000002</v>
      </c>
      <c r="P110" s="23">
        <v>5.7821100000000003</v>
      </c>
      <c r="Q110" s="25">
        <v>5.26471</v>
      </c>
      <c r="R110" s="26">
        <v>177.17566853658536</v>
      </c>
      <c r="S110" s="27">
        <v>3.9217879816079662</v>
      </c>
      <c r="T110" s="28">
        <v>100.01219</v>
      </c>
      <c r="U110" s="29">
        <v>2.213772398862436</v>
      </c>
    </row>
    <row r="111" spans="1:21">
      <c r="A111" s="30">
        <v>109</v>
      </c>
      <c r="B111" s="20">
        <v>50</v>
      </c>
      <c r="C111" s="21">
        <v>0</v>
      </c>
      <c r="D111" s="21">
        <v>150</v>
      </c>
      <c r="E111" s="22">
        <v>0.25</v>
      </c>
      <c r="F111" s="22">
        <v>0</v>
      </c>
      <c r="G111" s="22">
        <v>0.75</v>
      </c>
      <c r="H111" s="23">
        <v>-0.15934000000000001</v>
      </c>
      <c r="I111" s="23">
        <v>-2.7029999999999998E-2</v>
      </c>
      <c r="J111" s="23">
        <v>6.9430000000000006E-2</v>
      </c>
      <c r="K111" s="24">
        <v>0.16314000000000001</v>
      </c>
      <c r="L111" s="24">
        <v>0.20962</v>
      </c>
      <c r="M111" s="24">
        <v>0.19058</v>
      </c>
      <c r="N111" s="24">
        <v>5.3440000000000001E-2</v>
      </c>
      <c r="O111" s="23">
        <v>5.2943300000000004</v>
      </c>
      <c r="P111" s="23">
        <v>5.0202499999999999</v>
      </c>
      <c r="Q111" s="25">
        <v>6.0739900000000002</v>
      </c>
      <c r="R111" s="26">
        <v>104.55706933333332</v>
      </c>
      <c r="S111" s="27">
        <v>2.3143734198409147</v>
      </c>
      <c r="T111" s="28">
        <v>56.943260000000002</v>
      </c>
      <c r="U111" s="29">
        <v>1.2604405251924531</v>
      </c>
    </row>
    <row r="112" spans="1:21">
      <c r="A112" s="30">
        <v>110</v>
      </c>
      <c r="B112" s="20">
        <v>50</v>
      </c>
      <c r="C112" s="21">
        <v>0</v>
      </c>
      <c r="D112" s="21">
        <v>175</v>
      </c>
      <c r="E112" s="22">
        <v>0.25</v>
      </c>
      <c r="F112" s="22">
        <v>0</v>
      </c>
      <c r="G112" s="22">
        <v>0.875</v>
      </c>
      <c r="H112" s="23">
        <v>-4.3499999999999997E-2</v>
      </c>
      <c r="I112" s="23">
        <v>-4.4200000000000003E-3</v>
      </c>
      <c r="J112" s="23">
        <v>2.3550000000000001E-2</v>
      </c>
      <c r="K112" s="24">
        <v>0.15619</v>
      </c>
      <c r="L112" s="24">
        <v>0.20039999999999999</v>
      </c>
      <c r="M112" s="24">
        <v>0.20854</v>
      </c>
      <c r="N112" s="24">
        <v>5.4019999999999999E-2</v>
      </c>
      <c r="O112" s="23">
        <v>5.3186499999999999</v>
      </c>
      <c r="P112" s="23">
        <v>5.0315599999999998</v>
      </c>
      <c r="Q112" s="25">
        <v>6.0836899999999998</v>
      </c>
      <c r="R112" s="26">
        <v>99.457262</v>
      </c>
      <c r="S112" s="27">
        <v>2.2014890533047002</v>
      </c>
      <c r="T112" s="28">
        <v>48.917749999999998</v>
      </c>
      <c r="U112" s="29">
        <v>1.0827956548542024</v>
      </c>
    </row>
    <row r="113" spans="1:21">
      <c r="A113" s="30">
        <v>111</v>
      </c>
      <c r="B113" s="20">
        <v>50</v>
      </c>
      <c r="C113" s="21">
        <v>0</v>
      </c>
      <c r="D113" s="21">
        <v>190</v>
      </c>
      <c r="E113" s="22">
        <v>0.25</v>
      </c>
      <c r="F113" s="22">
        <v>0</v>
      </c>
      <c r="G113" s="22">
        <v>0.95</v>
      </c>
      <c r="H113" s="23">
        <v>0.22356000000000001</v>
      </c>
      <c r="I113" s="23">
        <v>1.8970000000000001E-2</v>
      </c>
      <c r="J113" s="23">
        <v>-9.0319999999999998E-2</v>
      </c>
      <c r="K113" s="24">
        <v>0.20216000000000001</v>
      </c>
      <c r="L113" s="24">
        <v>0.22545000000000001</v>
      </c>
      <c r="M113" s="24">
        <v>0.22589999999999999</v>
      </c>
      <c r="N113" s="24">
        <v>7.1360000000000007E-2</v>
      </c>
      <c r="O113" s="23">
        <v>5.32789</v>
      </c>
      <c r="P113" s="23">
        <v>5.0261800000000001</v>
      </c>
      <c r="Q113" s="25">
        <v>6.0811000000000002</v>
      </c>
      <c r="R113" s="26">
        <v>82.112644666666668</v>
      </c>
      <c r="S113" s="27">
        <v>1.8175655023719155</v>
      </c>
      <c r="T113" s="28">
        <v>57.375320000000002</v>
      </c>
      <c r="U113" s="29">
        <v>1.2700041844089196</v>
      </c>
    </row>
    <row r="114" spans="1:21">
      <c r="A114" s="30">
        <v>112</v>
      </c>
      <c r="B114" s="20">
        <v>50</v>
      </c>
      <c r="C114" s="21">
        <v>0</v>
      </c>
      <c r="D114" s="21">
        <v>200</v>
      </c>
      <c r="E114" s="22">
        <v>0.25</v>
      </c>
      <c r="F114" s="22">
        <v>0</v>
      </c>
      <c r="G114" s="22">
        <v>1</v>
      </c>
      <c r="H114" s="23">
        <v>0.53693000000000002</v>
      </c>
      <c r="I114" s="23">
        <v>2.9510000000000002E-2</v>
      </c>
      <c r="J114" s="23">
        <v>-0.11515</v>
      </c>
      <c r="K114" s="24">
        <v>0.28677000000000002</v>
      </c>
      <c r="L114" s="24">
        <v>0.25328000000000001</v>
      </c>
      <c r="M114" s="24">
        <v>0.19702</v>
      </c>
      <c r="N114" s="24">
        <v>9.2600000000000002E-2</v>
      </c>
      <c r="O114" s="23">
        <v>5.3198800000000004</v>
      </c>
      <c r="P114" s="23">
        <v>5.03932</v>
      </c>
      <c r="Q114" s="25">
        <v>6.0940399999999997</v>
      </c>
      <c r="R114" s="26">
        <v>45.209767333333339</v>
      </c>
      <c r="S114" s="27">
        <v>1.0007193631248945</v>
      </c>
      <c r="T114" s="28">
        <v>44.019390000000001</v>
      </c>
      <c r="U114" s="29">
        <v>0.97437033022435693</v>
      </c>
    </row>
    <row r="115" spans="1:21">
      <c r="A115" s="30">
        <v>113</v>
      </c>
      <c r="B115" s="20">
        <v>50</v>
      </c>
      <c r="C115" s="21">
        <v>0</v>
      </c>
      <c r="D115" s="21">
        <v>210</v>
      </c>
      <c r="E115" s="22">
        <v>0.25</v>
      </c>
      <c r="F115" s="22">
        <v>0</v>
      </c>
      <c r="G115" s="22">
        <v>1.05</v>
      </c>
      <c r="H115" s="23">
        <v>0.76480000000000004</v>
      </c>
      <c r="I115" s="23">
        <v>2.6280000000000001E-2</v>
      </c>
      <c r="J115" s="23">
        <v>-0.10502</v>
      </c>
      <c r="K115" s="24">
        <v>0.31020999999999999</v>
      </c>
      <c r="L115" s="24">
        <v>0.24476999999999999</v>
      </c>
      <c r="M115" s="24">
        <v>0.18137</v>
      </c>
      <c r="N115" s="24">
        <v>9.4520000000000007E-2</v>
      </c>
      <c r="O115" s="23">
        <v>5.3374600000000001</v>
      </c>
      <c r="P115" s="23">
        <v>5.0542800000000003</v>
      </c>
      <c r="Q115" s="25">
        <v>6.08284</v>
      </c>
      <c r="R115" s="26">
        <v>14.349579999999996</v>
      </c>
      <c r="S115" s="27">
        <v>0.31762832250017148</v>
      </c>
      <c r="T115" s="28">
        <v>18.297999999999998</v>
      </c>
      <c r="U115" s="29">
        <v>0.40502670078902231</v>
      </c>
    </row>
    <row r="116" spans="1:21">
      <c r="A116" s="30">
        <v>114</v>
      </c>
      <c r="B116" s="20">
        <v>50</v>
      </c>
      <c r="C116" s="21">
        <v>0</v>
      </c>
      <c r="D116" s="21">
        <v>225</v>
      </c>
      <c r="E116" s="22">
        <v>0.25</v>
      </c>
      <c r="F116" s="22">
        <v>0</v>
      </c>
      <c r="G116" s="22">
        <v>1.125</v>
      </c>
      <c r="H116" s="23">
        <v>0.91300000000000003</v>
      </c>
      <c r="I116" s="23">
        <v>1.9099999999999999E-2</v>
      </c>
      <c r="J116" s="23">
        <v>-9.887E-2</v>
      </c>
      <c r="K116" s="24">
        <v>0.29736000000000001</v>
      </c>
      <c r="L116" s="24">
        <v>0.21362999999999999</v>
      </c>
      <c r="M116" s="24">
        <v>0.15236</v>
      </c>
      <c r="N116" s="24">
        <v>7.8640000000000002E-2</v>
      </c>
      <c r="O116" s="23">
        <v>5.30647</v>
      </c>
      <c r="P116" s="23">
        <v>5.0259099999999997</v>
      </c>
      <c r="Q116" s="25">
        <v>6.0497500000000004</v>
      </c>
      <c r="R116" s="26">
        <v>4.9987626666666642</v>
      </c>
      <c r="S116" s="27">
        <v>0.11064774023977125</v>
      </c>
      <c r="T116" s="28">
        <v>15.173349999999999</v>
      </c>
      <c r="U116" s="29">
        <v>0.33586249264494</v>
      </c>
    </row>
    <row r="117" spans="1:21">
      <c r="A117" s="30">
        <v>115</v>
      </c>
      <c r="B117" s="20">
        <v>50</v>
      </c>
      <c r="C117" s="21">
        <v>0</v>
      </c>
      <c r="D117" s="21">
        <v>250</v>
      </c>
      <c r="E117" s="22">
        <v>0.25</v>
      </c>
      <c r="F117" s="22">
        <v>0</v>
      </c>
      <c r="G117" s="22">
        <v>1.25</v>
      </c>
      <c r="H117" s="23">
        <v>1.09412</v>
      </c>
      <c r="I117" s="23">
        <v>1.2670000000000001E-2</v>
      </c>
      <c r="J117" s="23">
        <v>-4.4200000000000003E-2</v>
      </c>
      <c r="K117" s="24">
        <v>0.24403</v>
      </c>
      <c r="L117" s="24">
        <v>0.16303000000000001</v>
      </c>
      <c r="M117" s="24">
        <v>0.11289</v>
      </c>
      <c r="N117" s="24">
        <v>4.9439999999999998E-2</v>
      </c>
      <c r="O117" s="23">
        <v>5.2635699999999996</v>
      </c>
      <c r="P117" s="23">
        <v>5.0410199999999996</v>
      </c>
      <c r="Q117" s="25">
        <v>6.0664400000000001</v>
      </c>
      <c r="R117" s="26">
        <v>0.53006533333333294</v>
      </c>
      <c r="S117" s="27">
        <v>1.1733009791377922E-2</v>
      </c>
      <c r="T117" s="28">
        <v>5.7728000000000002</v>
      </c>
      <c r="U117" s="29">
        <v>0.12778107652830192</v>
      </c>
    </row>
    <row r="118" spans="1:21" ht="15" thickBot="1">
      <c r="A118" s="16">
        <v>116</v>
      </c>
      <c r="B118" s="37">
        <v>50</v>
      </c>
      <c r="C118" s="38">
        <v>0</v>
      </c>
      <c r="D118" s="38">
        <v>300</v>
      </c>
      <c r="E118" s="39">
        <v>0.25</v>
      </c>
      <c r="F118" s="39">
        <v>0</v>
      </c>
      <c r="G118" s="39">
        <v>1.5</v>
      </c>
      <c r="H118" s="40">
        <v>1.1498600000000001</v>
      </c>
      <c r="I118" s="40">
        <v>4.2000000000000002E-4</v>
      </c>
      <c r="J118" s="40">
        <v>-3.2399999999999998E-3</v>
      </c>
      <c r="K118" s="41">
        <v>0.20004</v>
      </c>
      <c r="L118" s="41">
        <v>0.124</v>
      </c>
      <c r="M118" s="41">
        <v>0.11557000000000001</v>
      </c>
      <c r="N118" s="41">
        <v>3.4369999999999998E-2</v>
      </c>
      <c r="O118" s="40">
        <v>5.3125</v>
      </c>
      <c r="P118" s="40">
        <v>5.0311000000000003</v>
      </c>
      <c r="Q118" s="42">
        <v>6.0855899999999998</v>
      </c>
      <c r="R118" s="61">
        <v>-0.306512000000005</v>
      </c>
      <c r="S118" s="62">
        <v>-6.7846510062436792E-3</v>
      </c>
      <c r="T118" s="63">
        <v>5.4878200000000001</v>
      </c>
      <c r="U118" s="64">
        <v>0.12147303689605492</v>
      </c>
    </row>
    <row r="119" spans="1:21">
      <c r="A119" s="30">
        <v>117</v>
      </c>
      <c r="B119" s="20">
        <v>75</v>
      </c>
      <c r="C119" s="21">
        <v>0</v>
      </c>
      <c r="D119" s="21">
        <v>10</v>
      </c>
      <c r="E119" s="22">
        <v>0.375</v>
      </c>
      <c r="F119" s="22">
        <v>0</v>
      </c>
      <c r="G119" s="22">
        <v>0.05</v>
      </c>
      <c r="H119" s="23">
        <v>-0.21553</v>
      </c>
      <c r="I119" s="23">
        <v>-3.0970000000000001E-2</v>
      </c>
      <c r="J119" s="23">
        <v>3.058E-2</v>
      </c>
      <c r="K119" s="24">
        <v>0.18423999999999999</v>
      </c>
      <c r="L119" s="24">
        <v>0.26638000000000001</v>
      </c>
      <c r="M119" s="24">
        <v>0.11641</v>
      </c>
      <c r="N119" s="24">
        <v>5.9229999999999998E-2</v>
      </c>
      <c r="O119" s="23">
        <v>5.3239799999999997</v>
      </c>
      <c r="P119" s="23">
        <v>5.0148200000000003</v>
      </c>
      <c r="Q119" s="25">
        <v>6.0697299999999998</v>
      </c>
      <c r="R119" s="53">
        <v>657.16092133333336</v>
      </c>
      <c r="S119" s="54">
        <v>14.54627390179879</v>
      </c>
      <c r="T119" s="55">
        <v>538.11357999999996</v>
      </c>
      <c r="U119" s="56">
        <v>11.911157938417839</v>
      </c>
    </row>
    <row r="120" spans="1:21">
      <c r="A120" s="30">
        <v>118</v>
      </c>
      <c r="B120" s="20">
        <v>75</v>
      </c>
      <c r="C120" s="21">
        <v>0</v>
      </c>
      <c r="D120" s="21">
        <v>12.5</v>
      </c>
      <c r="E120" s="22">
        <v>0.375</v>
      </c>
      <c r="F120" s="22">
        <v>0</v>
      </c>
      <c r="G120" s="22">
        <v>6.5000000000000002E-2</v>
      </c>
      <c r="H120" s="23">
        <v>-0.19427</v>
      </c>
      <c r="I120" s="23">
        <v>-1.9820000000000001E-2</v>
      </c>
      <c r="J120" s="23">
        <v>1.4370000000000001E-2</v>
      </c>
      <c r="K120" s="24">
        <v>0.20855000000000001</v>
      </c>
      <c r="L120" s="24">
        <v>0.27657999999999999</v>
      </c>
      <c r="M120" s="24">
        <v>0.13120999999999999</v>
      </c>
      <c r="N120" s="24">
        <v>6.8599999999999994E-2</v>
      </c>
      <c r="O120" s="23">
        <v>5.3302199999999997</v>
      </c>
      <c r="P120" s="23">
        <v>5.7533799999999999</v>
      </c>
      <c r="Q120" s="25">
        <v>5.3079099999999997</v>
      </c>
      <c r="R120" s="26">
        <v>574.64036043478256</v>
      </c>
      <c r="S120" s="27">
        <v>12.719679163138846</v>
      </c>
      <c r="T120" s="28">
        <v>443.14175</v>
      </c>
      <c r="U120" s="29">
        <v>9.8089540378387667</v>
      </c>
    </row>
    <row r="121" spans="1:21">
      <c r="A121" s="30">
        <v>119</v>
      </c>
      <c r="B121" s="20">
        <v>75</v>
      </c>
      <c r="C121" s="21">
        <v>0</v>
      </c>
      <c r="D121" s="21">
        <v>25</v>
      </c>
      <c r="E121" s="22">
        <v>0.375</v>
      </c>
      <c r="F121" s="22">
        <v>0</v>
      </c>
      <c r="G121" s="22">
        <v>0.125</v>
      </c>
      <c r="H121" s="23">
        <v>-0.21543999999999999</v>
      </c>
      <c r="I121" s="23">
        <v>-3.9730000000000001E-2</v>
      </c>
      <c r="J121" s="23">
        <v>4.5100000000000001E-2</v>
      </c>
      <c r="K121" s="24">
        <v>0.17909</v>
      </c>
      <c r="L121" s="24">
        <v>0.26200000000000001</v>
      </c>
      <c r="M121" s="24">
        <v>0.16524</v>
      </c>
      <c r="N121" s="24">
        <v>6.4009999999999997E-2</v>
      </c>
      <c r="O121" s="23">
        <v>5.3261399999999997</v>
      </c>
      <c r="P121" s="23">
        <v>5.0247200000000003</v>
      </c>
      <c r="Q121" s="25">
        <v>6.08392</v>
      </c>
      <c r="R121" s="26">
        <v>450.36457866666666</v>
      </c>
      <c r="S121" s="27">
        <v>9.9688315362115052</v>
      </c>
      <c r="T121" s="28">
        <v>319.07240999999999</v>
      </c>
      <c r="U121" s="29">
        <v>7.0626760047602062</v>
      </c>
    </row>
    <row r="122" spans="1:21">
      <c r="A122" s="30">
        <v>120</v>
      </c>
      <c r="B122" s="20">
        <v>75</v>
      </c>
      <c r="C122" s="21">
        <v>0</v>
      </c>
      <c r="D122" s="21">
        <v>50</v>
      </c>
      <c r="E122" s="22">
        <v>0.375</v>
      </c>
      <c r="F122" s="22">
        <v>0</v>
      </c>
      <c r="G122" s="22">
        <v>0.25</v>
      </c>
      <c r="H122" s="23">
        <v>-0.21229000000000001</v>
      </c>
      <c r="I122" s="23">
        <v>-3.2190000000000003E-2</v>
      </c>
      <c r="J122" s="23">
        <v>3.0200000000000001E-2</v>
      </c>
      <c r="K122" s="24">
        <v>0.1895</v>
      </c>
      <c r="L122" s="24">
        <v>0.26606000000000002</v>
      </c>
      <c r="M122" s="24">
        <v>0.18970000000000001</v>
      </c>
      <c r="N122" s="24">
        <v>7.1340000000000001E-2</v>
      </c>
      <c r="O122" s="23">
        <v>5.3372599999999997</v>
      </c>
      <c r="P122" s="23">
        <v>5.7852300000000003</v>
      </c>
      <c r="Q122" s="25">
        <v>5.2884200000000003</v>
      </c>
      <c r="R122" s="26">
        <v>312.14785978260869</v>
      </c>
      <c r="S122" s="27">
        <v>6.9094009075365808</v>
      </c>
      <c r="T122" s="28">
        <v>210.12313</v>
      </c>
      <c r="U122" s="29">
        <v>4.65108088880549</v>
      </c>
    </row>
    <row r="123" spans="1:21">
      <c r="A123" s="30">
        <v>121</v>
      </c>
      <c r="B123" s="20">
        <v>75</v>
      </c>
      <c r="C123" s="21">
        <v>0</v>
      </c>
      <c r="D123" s="21">
        <v>100</v>
      </c>
      <c r="E123" s="22">
        <v>0.375</v>
      </c>
      <c r="F123" s="22">
        <v>0</v>
      </c>
      <c r="G123" s="22">
        <v>0.5</v>
      </c>
      <c r="H123" s="23">
        <v>-0.18415000000000001</v>
      </c>
      <c r="I123" s="23">
        <v>-3.304E-2</v>
      </c>
      <c r="J123" s="23">
        <v>2.1360000000000001E-2</v>
      </c>
      <c r="K123" s="24">
        <v>0.19423000000000001</v>
      </c>
      <c r="L123" s="24">
        <v>0.26401000000000002</v>
      </c>
      <c r="M123" s="24">
        <v>0.21328</v>
      </c>
      <c r="N123" s="24">
        <v>7.646E-2</v>
      </c>
      <c r="O123" s="23">
        <v>5.34084</v>
      </c>
      <c r="P123" s="23">
        <v>5.7566199999999998</v>
      </c>
      <c r="Q123" s="25">
        <v>5.2887599999999999</v>
      </c>
      <c r="R123" s="26">
        <v>140.4377091304348</v>
      </c>
      <c r="S123" s="27">
        <v>3.1085923049223068</v>
      </c>
      <c r="T123" s="28">
        <v>74.790109999999999</v>
      </c>
      <c r="U123" s="29">
        <v>1.6554810091238423</v>
      </c>
    </row>
    <row r="124" spans="1:21">
      <c r="A124" s="30">
        <v>122</v>
      </c>
      <c r="B124" s="20">
        <v>75</v>
      </c>
      <c r="C124" s="21">
        <v>0</v>
      </c>
      <c r="D124" s="21">
        <v>150</v>
      </c>
      <c r="E124" s="22">
        <v>0.375</v>
      </c>
      <c r="F124" s="22">
        <v>0</v>
      </c>
      <c r="G124" s="22">
        <v>0.75</v>
      </c>
      <c r="H124" s="23">
        <v>-0.10736</v>
      </c>
      <c r="I124" s="23">
        <v>-6.3400000000000001E-3</v>
      </c>
      <c r="J124" s="23">
        <v>-9.7000000000000005E-4</v>
      </c>
      <c r="K124" s="24">
        <v>0.17702000000000001</v>
      </c>
      <c r="L124" s="24">
        <v>0.25153999999999999</v>
      </c>
      <c r="M124" s="24">
        <v>0.23114000000000001</v>
      </c>
      <c r="N124" s="24">
        <v>7.4020000000000002E-2</v>
      </c>
      <c r="O124" s="23">
        <v>5.2866299999999997</v>
      </c>
      <c r="P124" s="23">
        <v>5.03139</v>
      </c>
      <c r="Q124" s="25">
        <v>6.1038699999999997</v>
      </c>
      <c r="R124" s="26">
        <v>85.836016000000001</v>
      </c>
      <c r="S124" s="27">
        <v>1.8999824226338253</v>
      </c>
      <c r="T124" s="28">
        <v>45.829039999999999</v>
      </c>
      <c r="U124" s="29">
        <v>1.01442697953482</v>
      </c>
    </row>
    <row r="125" spans="1:21">
      <c r="A125" s="30">
        <v>123</v>
      </c>
      <c r="B125" s="20">
        <v>75</v>
      </c>
      <c r="C125" s="21">
        <v>0</v>
      </c>
      <c r="D125" s="21">
        <v>175</v>
      </c>
      <c r="E125" s="22">
        <v>0.375</v>
      </c>
      <c r="F125" s="22">
        <v>0</v>
      </c>
      <c r="G125" s="22">
        <v>0.875</v>
      </c>
      <c r="H125" s="23">
        <v>7.5380000000000003E-2</v>
      </c>
      <c r="I125" s="23">
        <v>1.1650000000000001E-2</v>
      </c>
      <c r="J125" s="23">
        <v>-7.2819999999999996E-2</v>
      </c>
      <c r="K125" s="24">
        <v>0.19900000000000001</v>
      </c>
      <c r="L125" s="24">
        <v>0.24335000000000001</v>
      </c>
      <c r="M125" s="24">
        <v>0.2455</v>
      </c>
      <c r="N125" s="24">
        <v>7.9549999999999996E-2</v>
      </c>
      <c r="O125" s="23">
        <v>5.2912699999999999</v>
      </c>
      <c r="P125" s="23">
        <v>5.05619</v>
      </c>
      <c r="Q125" s="25">
        <v>6.0821199999999997</v>
      </c>
      <c r="R125" s="26">
        <v>70.062903333333324</v>
      </c>
      <c r="S125" s="27">
        <v>1.5508441679309319</v>
      </c>
      <c r="T125" s="28">
        <v>41.018599999999999</v>
      </c>
      <c r="U125" s="29">
        <v>0.90794776636706709</v>
      </c>
    </row>
    <row r="126" spans="1:21">
      <c r="A126" s="30">
        <v>124</v>
      </c>
      <c r="B126" s="20">
        <v>75</v>
      </c>
      <c r="C126" s="21">
        <v>0</v>
      </c>
      <c r="D126" s="21">
        <v>190</v>
      </c>
      <c r="E126" s="22">
        <v>0.375</v>
      </c>
      <c r="F126" s="22">
        <v>0</v>
      </c>
      <c r="G126" s="22">
        <v>0.95</v>
      </c>
      <c r="H126" s="23">
        <v>0.35851</v>
      </c>
      <c r="I126" s="23">
        <v>2.699E-2</v>
      </c>
      <c r="J126" s="23">
        <v>-0.14560999999999999</v>
      </c>
      <c r="K126" s="24">
        <v>0.25529000000000002</v>
      </c>
      <c r="L126" s="24">
        <v>0.25074000000000002</v>
      </c>
      <c r="M126" s="24">
        <v>0.23846000000000001</v>
      </c>
      <c r="N126" s="24">
        <v>9.2450000000000004E-2</v>
      </c>
      <c r="O126" s="23">
        <v>5.3071999999999999</v>
      </c>
      <c r="P126" s="23">
        <v>5.0066300000000004</v>
      </c>
      <c r="Q126" s="25">
        <v>6.10154</v>
      </c>
      <c r="R126" s="26">
        <v>55.772360666666671</v>
      </c>
      <c r="S126" s="27">
        <v>1.2345226383230647</v>
      </c>
      <c r="T126" s="28">
        <v>42.784280000000003</v>
      </c>
      <c r="U126" s="29">
        <v>0.94703113859622645</v>
      </c>
    </row>
    <row r="127" spans="1:21">
      <c r="A127" s="30">
        <v>125</v>
      </c>
      <c r="B127" s="20">
        <v>75</v>
      </c>
      <c r="C127" s="21">
        <v>0</v>
      </c>
      <c r="D127" s="21">
        <v>200</v>
      </c>
      <c r="E127" s="22">
        <v>0.375</v>
      </c>
      <c r="F127" s="22">
        <v>0</v>
      </c>
      <c r="G127" s="22">
        <v>1</v>
      </c>
      <c r="H127" s="23">
        <v>0.59097</v>
      </c>
      <c r="I127" s="23">
        <v>3.1519999999999999E-2</v>
      </c>
      <c r="J127" s="23">
        <v>-0.14509</v>
      </c>
      <c r="K127" s="24">
        <v>0.29726999999999998</v>
      </c>
      <c r="L127" s="24">
        <v>0.25246000000000002</v>
      </c>
      <c r="M127" s="24">
        <v>0.20233000000000001</v>
      </c>
      <c r="N127" s="24">
        <v>9.6519999999999995E-2</v>
      </c>
      <c r="O127" s="23">
        <v>5.25779</v>
      </c>
      <c r="P127" s="23">
        <v>5.0324600000000004</v>
      </c>
      <c r="Q127" s="25">
        <v>6.07761</v>
      </c>
      <c r="R127" s="26">
        <v>28.651017999999993</v>
      </c>
      <c r="S127" s="27">
        <v>0.63419102059169807</v>
      </c>
      <c r="T127" s="28">
        <v>24.876000000000001</v>
      </c>
      <c r="U127" s="29">
        <v>0.55063090003430537</v>
      </c>
    </row>
    <row r="128" spans="1:21">
      <c r="A128" s="30">
        <v>126</v>
      </c>
      <c r="B128" s="20">
        <v>75</v>
      </c>
      <c r="C128" s="21">
        <v>0</v>
      </c>
      <c r="D128" s="21">
        <v>210</v>
      </c>
      <c r="E128" s="22">
        <v>0.375</v>
      </c>
      <c r="F128" s="22">
        <v>0</v>
      </c>
      <c r="G128" s="22">
        <v>1.05</v>
      </c>
      <c r="H128" s="23">
        <v>0.76075999999999999</v>
      </c>
      <c r="I128" s="23">
        <v>2.4920000000000001E-2</v>
      </c>
      <c r="J128" s="23">
        <v>-0.13224</v>
      </c>
      <c r="K128" s="24">
        <v>0.29247000000000001</v>
      </c>
      <c r="L128" s="24">
        <v>0.23214000000000001</v>
      </c>
      <c r="M128" s="24">
        <v>0.17781</v>
      </c>
      <c r="N128" s="24">
        <v>8.5519999999999999E-2</v>
      </c>
      <c r="O128" s="23">
        <v>5.2936899999999998</v>
      </c>
      <c r="P128" s="23">
        <v>5.0468400000000004</v>
      </c>
      <c r="Q128" s="25">
        <v>6.0513399999999997</v>
      </c>
      <c r="R128" s="26">
        <v>14.810935333333333</v>
      </c>
      <c r="S128" s="27">
        <v>0.32784043467371071</v>
      </c>
      <c r="T128" s="28">
        <v>19.725819999999999</v>
      </c>
      <c r="U128" s="29">
        <v>0.43663153322538595</v>
      </c>
    </row>
    <row r="129" spans="1:21">
      <c r="A129" s="30">
        <v>127</v>
      </c>
      <c r="B129" s="20">
        <v>75</v>
      </c>
      <c r="C129" s="21">
        <v>0</v>
      </c>
      <c r="D129" s="21">
        <v>225</v>
      </c>
      <c r="E129" s="22">
        <v>0.375</v>
      </c>
      <c r="F129" s="22">
        <v>0</v>
      </c>
      <c r="G129" s="22">
        <v>1.125</v>
      </c>
      <c r="H129" s="23">
        <v>0.93606999999999996</v>
      </c>
      <c r="I129" s="23">
        <v>2.376E-2</v>
      </c>
      <c r="J129" s="23">
        <v>-0.10038999999999999</v>
      </c>
      <c r="K129" s="24">
        <v>0.27156999999999998</v>
      </c>
      <c r="L129" s="24">
        <v>0.20011999999999999</v>
      </c>
      <c r="M129" s="24">
        <v>0.14493</v>
      </c>
      <c r="N129" s="24">
        <v>6.7400000000000002E-2</v>
      </c>
      <c r="O129" s="23">
        <v>5.3108599999999999</v>
      </c>
      <c r="P129" s="23">
        <v>5.0003000000000002</v>
      </c>
      <c r="Q129" s="25">
        <v>6.1015899999999998</v>
      </c>
      <c r="R129" s="26">
        <v>6.0444126666666591</v>
      </c>
      <c r="S129" s="27">
        <v>0.13379322989328746</v>
      </c>
      <c r="T129" s="28">
        <v>13.87224</v>
      </c>
      <c r="U129" s="29">
        <v>0.30706238931869645</v>
      </c>
    </row>
    <row r="130" spans="1:21">
      <c r="A130" s="30">
        <v>128</v>
      </c>
      <c r="B130" s="20">
        <v>75</v>
      </c>
      <c r="C130" s="21">
        <v>0</v>
      </c>
      <c r="D130" s="21">
        <v>250</v>
      </c>
      <c r="E130" s="22">
        <v>0.375</v>
      </c>
      <c r="F130" s="22">
        <v>0</v>
      </c>
      <c r="G130" s="22">
        <v>1.25</v>
      </c>
      <c r="H130" s="23">
        <v>1.0739700000000001</v>
      </c>
      <c r="I130" s="23">
        <v>9.3799999999999994E-3</v>
      </c>
      <c r="J130" s="23">
        <v>-5.7329999999999999E-2</v>
      </c>
      <c r="K130" s="24">
        <v>0.23097000000000001</v>
      </c>
      <c r="L130" s="24">
        <v>0.15823999999999999</v>
      </c>
      <c r="M130" s="24">
        <v>0.12027</v>
      </c>
      <c r="N130" s="24">
        <v>4.6429999999999999E-2</v>
      </c>
      <c r="O130" s="23">
        <v>5.30565</v>
      </c>
      <c r="P130" s="23">
        <v>5.0097500000000004</v>
      </c>
      <c r="Q130" s="25">
        <v>6.1178800000000004</v>
      </c>
      <c r="R130" s="26">
        <v>0.77794951219512143</v>
      </c>
      <c r="S130" s="27">
        <v>1.7219932468292676E-2</v>
      </c>
      <c r="T130" s="28">
        <v>6.60161</v>
      </c>
      <c r="U130" s="29">
        <v>0.14612680720274446</v>
      </c>
    </row>
    <row r="131" spans="1:21" ht="15" thickBot="1">
      <c r="A131" s="30">
        <v>129</v>
      </c>
      <c r="B131" s="20">
        <v>75</v>
      </c>
      <c r="C131" s="21">
        <v>0</v>
      </c>
      <c r="D131" s="21">
        <v>300</v>
      </c>
      <c r="E131" s="22">
        <v>0.375</v>
      </c>
      <c r="F131" s="22">
        <v>0</v>
      </c>
      <c r="G131" s="22">
        <v>1.5</v>
      </c>
      <c r="H131" s="23">
        <v>1.1649099999999999</v>
      </c>
      <c r="I131" s="23">
        <v>-4.1900000000000001E-3</v>
      </c>
      <c r="J131" s="23">
        <v>-1.7229999999999999E-2</v>
      </c>
      <c r="K131" s="24">
        <v>0.18905</v>
      </c>
      <c r="L131" s="24">
        <v>0.12581000000000001</v>
      </c>
      <c r="M131" s="24">
        <v>0.11719</v>
      </c>
      <c r="N131" s="24">
        <v>3.2649999999999998E-2</v>
      </c>
      <c r="O131" s="23">
        <v>5.3113299999999999</v>
      </c>
      <c r="P131" s="23">
        <v>5.0442999999999998</v>
      </c>
      <c r="Q131" s="25">
        <v>6.0945400000000003</v>
      </c>
      <c r="R131" s="65">
        <v>0.70028902439024421</v>
      </c>
      <c r="S131" s="66">
        <v>1.550091557260596E-2</v>
      </c>
      <c r="T131" s="67">
        <v>5.7772399999999999</v>
      </c>
      <c r="U131" s="68">
        <v>0.12787935604253861</v>
      </c>
    </row>
    <row r="132" spans="1:21">
      <c r="A132" s="8">
        <v>130</v>
      </c>
      <c r="B132" s="31">
        <v>100</v>
      </c>
      <c r="C132" s="32">
        <v>0</v>
      </c>
      <c r="D132" s="32">
        <v>10</v>
      </c>
      <c r="E132" s="33">
        <v>0.5</v>
      </c>
      <c r="F132" s="33">
        <v>0</v>
      </c>
      <c r="G132" s="33">
        <v>0.05</v>
      </c>
      <c r="H132" s="34">
        <v>-0.13281000000000001</v>
      </c>
      <c r="I132" s="34">
        <v>-2.2519999999999998E-2</v>
      </c>
      <c r="J132" s="34">
        <v>1.7729999999999999E-2</v>
      </c>
      <c r="K132" s="35">
        <v>0.18719</v>
      </c>
      <c r="L132" s="35">
        <v>0.27117999999999998</v>
      </c>
      <c r="M132" s="35">
        <v>0.12544</v>
      </c>
      <c r="N132" s="35">
        <v>6.216E-2</v>
      </c>
      <c r="O132" s="34">
        <v>5.3236800000000004</v>
      </c>
      <c r="P132" s="34">
        <v>5.0173500000000004</v>
      </c>
      <c r="Q132" s="36">
        <v>6.0975299999999999</v>
      </c>
      <c r="R132" s="57">
        <v>482.52015414634138</v>
      </c>
      <c r="S132" s="58">
        <v>10.680596026784519</v>
      </c>
      <c r="T132" s="59">
        <v>389.74434000000002</v>
      </c>
      <c r="U132" s="60">
        <v>8.6270009936274441</v>
      </c>
    </row>
    <row r="133" spans="1:21">
      <c r="A133" s="30">
        <v>131</v>
      </c>
      <c r="B133" s="20">
        <v>100</v>
      </c>
      <c r="C133" s="21">
        <v>0</v>
      </c>
      <c r="D133" s="21">
        <v>12.5</v>
      </c>
      <c r="E133" s="22">
        <v>0.5</v>
      </c>
      <c r="F133" s="22">
        <v>0</v>
      </c>
      <c r="G133" s="22">
        <v>6.5000000000000002E-2</v>
      </c>
      <c r="H133" s="23">
        <v>-0.1212</v>
      </c>
      <c r="I133" s="23">
        <v>-3.1220000000000001E-2</v>
      </c>
      <c r="J133" s="23">
        <v>2.8500000000000001E-3</v>
      </c>
      <c r="K133" s="24">
        <v>0.21110999999999999</v>
      </c>
      <c r="L133" s="24">
        <v>0.28215000000000001</v>
      </c>
      <c r="M133" s="24">
        <v>0.13683000000000001</v>
      </c>
      <c r="N133" s="24">
        <v>7.145E-2</v>
      </c>
      <c r="O133" s="23">
        <v>5.3358800000000004</v>
      </c>
      <c r="P133" s="23">
        <v>5.76952</v>
      </c>
      <c r="Q133" s="25">
        <v>5.2885999999999997</v>
      </c>
      <c r="R133" s="26">
        <v>433.65616717391305</v>
      </c>
      <c r="S133" s="27">
        <v>9.598990417928885</v>
      </c>
      <c r="T133" s="28">
        <v>327.02584999999999</v>
      </c>
      <c r="U133" s="29">
        <v>7.2387256037941681</v>
      </c>
    </row>
    <row r="134" spans="1:21">
      <c r="A134" s="30">
        <v>132</v>
      </c>
      <c r="B134" s="20">
        <v>100</v>
      </c>
      <c r="C134" s="21">
        <v>0</v>
      </c>
      <c r="D134" s="21">
        <v>25</v>
      </c>
      <c r="E134" s="22">
        <v>0.5</v>
      </c>
      <c r="F134" s="22">
        <v>0</v>
      </c>
      <c r="G134" s="22">
        <v>0.125</v>
      </c>
      <c r="H134" s="23">
        <v>-0.13244</v>
      </c>
      <c r="I134" s="23">
        <v>-1.737E-2</v>
      </c>
      <c r="J134" s="23">
        <v>3.031E-2</v>
      </c>
      <c r="K134" s="24">
        <v>0.19400999999999999</v>
      </c>
      <c r="L134" s="24">
        <v>0.26512000000000002</v>
      </c>
      <c r="M134" s="24">
        <v>0.17183999999999999</v>
      </c>
      <c r="N134" s="24">
        <v>6.8729999999999999E-2</v>
      </c>
      <c r="O134" s="23">
        <v>5.3213299999999997</v>
      </c>
      <c r="P134" s="23">
        <v>5.0330899999999996</v>
      </c>
      <c r="Q134" s="25">
        <v>6.0830299999999999</v>
      </c>
      <c r="R134" s="26">
        <v>404.14307463414639</v>
      </c>
      <c r="S134" s="27">
        <v>8.9457173552191467</v>
      </c>
      <c r="T134" s="28">
        <v>292.71856000000002</v>
      </c>
      <c r="U134" s="29">
        <v>6.4793328569523165</v>
      </c>
    </row>
    <row r="135" spans="1:21">
      <c r="A135" s="30">
        <v>133</v>
      </c>
      <c r="B135" s="20">
        <v>100</v>
      </c>
      <c r="C135" s="21">
        <v>0</v>
      </c>
      <c r="D135" s="21">
        <v>50</v>
      </c>
      <c r="E135" s="22">
        <v>0.5</v>
      </c>
      <c r="F135" s="22">
        <v>0</v>
      </c>
      <c r="G135" s="22">
        <v>0.25</v>
      </c>
      <c r="H135" s="23">
        <v>-0.11346000000000001</v>
      </c>
      <c r="I135" s="23">
        <v>-2.3199999999999998E-2</v>
      </c>
      <c r="J135" s="23">
        <v>6.0800000000000003E-3</v>
      </c>
      <c r="K135" s="24">
        <v>0.19733999999999999</v>
      </c>
      <c r="L135" s="24">
        <v>0.27794000000000002</v>
      </c>
      <c r="M135" s="24">
        <v>0.19844999999999999</v>
      </c>
      <c r="N135" s="24">
        <v>7.7789999999999998E-2</v>
      </c>
      <c r="O135" s="23">
        <v>5.3523399999999999</v>
      </c>
      <c r="P135" s="23">
        <v>5.7363</v>
      </c>
      <c r="Q135" s="25">
        <v>5.3137699999999999</v>
      </c>
      <c r="R135" s="26">
        <v>254.44374782608693</v>
      </c>
      <c r="S135" s="27">
        <v>5.632118904710568</v>
      </c>
      <c r="T135" s="28">
        <v>159.55964</v>
      </c>
      <c r="U135" s="29">
        <v>3.531856736708062</v>
      </c>
    </row>
    <row r="136" spans="1:21">
      <c r="A136" s="30">
        <v>134</v>
      </c>
      <c r="B136" s="20">
        <v>100</v>
      </c>
      <c r="C136" s="21">
        <v>0</v>
      </c>
      <c r="D136" s="21">
        <v>100</v>
      </c>
      <c r="E136" s="22">
        <v>0.5</v>
      </c>
      <c r="F136" s="22">
        <v>0</v>
      </c>
      <c r="G136" s="22">
        <v>0.5</v>
      </c>
      <c r="H136" s="23">
        <v>-9.2520000000000005E-2</v>
      </c>
      <c r="I136" s="23">
        <v>-8.3999999999999995E-3</v>
      </c>
      <c r="J136" s="23">
        <v>-6.8100000000000001E-3</v>
      </c>
      <c r="K136" s="24">
        <v>0.19767000000000001</v>
      </c>
      <c r="L136" s="24">
        <v>0.29507</v>
      </c>
      <c r="M136" s="24">
        <v>0.23321</v>
      </c>
      <c r="N136" s="24">
        <v>9.0260000000000007E-2</v>
      </c>
      <c r="O136" s="23">
        <v>5.3517799999999998</v>
      </c>
      <c r="P136" s="23">
        <v>5.7457099999999999</v>
      </c>
      <c r="Q136" s="25">
        <v>5.3006500000000001</v>
      </c>
      <c r="R136" s="26">
        <v>122.29786847826085</v>
      </c>
      <c r="S136" s="27">
        <v>2.7070664653666943</v>
      </c>
      <c r="T136" s="28">
        <v>72.168949999999995</v>
      </c>
      <c r="U136" s="29">
        <v>1.597461565084048</v>
      </c>
    </row>
    <row r="137" spans="1:21">
      <c r="A137" s="30">
        <v>135</v>
      </c>
      <c r="B137" s="20">
        <v>100</v>
      </c>
      <c r="C137" s="21">
        <v>0</v>
      </c>
      <c r="D137" s="21">
        <v>150</v>
      </c>
      <c r="E137" s="22">
        <v>0.5</v>
      </c>
      <c r="F137" s="22">
        <v>0</v>
      </c>
      <c r="G137" s="22">
        <v>0.75</v>
      </c>
      <c r="H137" s="23">
        <v>-3.7699999999999999E-3</v>
      </c>
      <c r="I137" s="23">
        <v>1.8089999999999998E-2</v>
      </c>
      <c r="J137" s="23">
        <v>-4.4990000000000002E-2</v>
      </c>
      <c r="K137" s="24">
        <v>0.18218000000000001</v>
      </c>
      <c r="L137" s="24">
        <v>0.29182999999999998</v>
      </c>
      <c r="M137" s="24">
        <v>0.26185999999999998</v>
      </c>
      <c r="N137" s="24">
        <v>9.3460000000000001E-2</v>
      </c>
      <c r="O137" s="23">
        <v>5.2790999999999997</v>
      </c>
      <c r="P137" s="23">
        <v>5.0168100000000004</v>
      </c>
      <c r="Q137" s="25">
        <v>6.08399</v>
      </c>
      <c r="R137" s="26">
        <v>70.560045121951219</v>
      </c>
      <c r="S137" s="27">
        <v>1.5618484142129441</v>
      </c>
      <c r="T137" s="28">
        <v>38.172789999999999</v>
      </c>
      <c r="U137" s="29">
        <v>0.84495568879725558</v>
      </c>
    </row>
    <row r="138" spans="1:21">
      <c r="A138" s="30">
        <v>136</v>
      </c>
      <c r="B138" s="20">
        <v>100</v>
      </c>
      <c r="C138" s="21">
        <v>0</v>
      </c>
      <c r="D138" s="21">
        <v>175</v>
      </c>
      <c r="E138" s="22">
        <v>0.5</v>
      </c>
      <c r="F138" s="22">
        <v>0</v>
      </c>
      <c r="G138" s="22">
        <v>0.875</v>
      </c>
      <c r="H138" s="23">
        <v>0.19824</v>
      </c>
      <c r="I138" s="23">
        <v>1.9099999999999999E-2</v>
      </c>
      <c r="J138" s="23">
        <v>-0.10997999999999999</v>
      </c>
      <c r="K138" s="24">
        <v>0.21288000000000001</v>
      </c>
      <c r="L138" s="24">
        <v>0.26727000000000001</v>
      </c>
      <c r="M138" s="24">
        <v>0.2601</v>
      </c>
      <c r="N138" s="24">
        <v>9.2200000000000004E-2</v>
      </c>
      <c r="O138" s="23">
        <v>5.3145800000000003</v>
      </c>
      <c r="P138" s="23">
        <v>5.03193</v>
      </c>
      <c r="Q138" s="25">
        <v>6.0828600000000002</v>
      </c>
      <c r="R138" s="26">
        <v>59.630105609756093</v>
      </c>
      <c r="S138" s="27">
        <v>1.3199139218942226</v>
      </c>
      <c r="T138" s="28">
        <v>36.918149999999997</v>
      </c>
      <c r="U138" s="29">
        <v>0.81718420011663806</v>
      </c>
    </row>
    <row r="139" spans="1:21">
      <c r="A139" s="30">
        <v>137</v>
      </c>
      <c r="B139" s="20">
        <v>100</v>
      </c>
      <c r="C139" s="21">
        <v>0</v>
      </c>
      <c r="D139" s="21">
        <v>190</v>
      </c>
      <c r="E139" s="22">
        <v>0.5</v>
      </c>
      <c r="F139" s="22">
        <v>0</v>
      </c>
      <c r="G139" s="22">
        <v>0.95</v>
      </c>
      <c r="H139" s="23">
        <v>0.44774999999999998</v>
      </c>
      <c r="I139" s="23">
        <v>2.4580000000000001E-2</v>
      </c>
      <c r="J139" s="23">
        <v>-0.14834</v>
      </c>
      <c r="K139" s="24">
        <v>0.26549</v>
      </c>
      <c r="L139" s="24">
        <v>0.25890000000000002</v>
      </c>
      <c r="M139" s="24">
        <v>0.23346</v>
      </c>
      <c r="N139" s="24">
        <v>9.6009999999999998E-2</v>
      </c>
      <c r="O139" s="23">
        <v>5.3324199999999999</v>
      </c>
      <c r="P139" s="23">
        <v>5.0216200000000004</v>
      </c>
      <c r="Q139" s="25">
        <v>6.0836199999999998</v>
      </c>
      <c r="R139" s="26">
        <v>37.969146097560973</v>
      </c>
      <c r="S139" s="27">
        <v>0.84044802577721633</v>
      </c>
      <c r="T139" s="28">
        <v>26.564399999999999</v>
      </c>
      <c r="U139" s="29">
        <v>0.58800367747512872</v>
      </c>
    </row>
    <row r="140" spans="1:21">
      <c r="A140" s="30">
        <v>138</v>
      </c>
      <c r="B140" s="20">
        <v>100</v>
      </c>
      <c r="C140" s="21">
        <v>0</v>
      </c>
      <c r="D140" s="21">
        <v>200</v>
      </c>
      <c r="E140" s="22">
        <v>0.5</v>
      </c>
      <c r="F140" s="22">
        <v>0</v>
      </c>
      <c r="G140" s="22">
        <v>1</v>
      </c>
      <c r="H140" s="23">
        <v>0.62748999999999999</v>
      </c>
      <c r="I140" s="23">
        <v>2.452E-2</v>
      </c>
      <c r="J140" s="23">
        <v>-0.14976999999999999</v>
      </c>
      <c r="K140" s="24">
        <v>0.28023999999999999</v>
      </c>
      <c r="L140" s="24">
        <v>0.24188999999999999</v>
      </c>
      <c r="M140" s="24">
        <v>0.20524999999999999</v>
      </c>
      <c r="N140" s="24">
        <v>8.9590000000000003E-2</v>
      </c>
      <c r="O140" s="23">
        <v>5.2941099999999999</v>
      </c>
      <c r="P140" s="23">
        <v>5.0375800000000002</v>
      </c>
      <c r="Q140" s="25">
        <v>6.0809899999999999</v>
      </c>
      <c r="R140" s="26">
        <v>25.833216585365854</v>
      </c>
      <c r="S140" s="27">
        <v>0.5718189137795926</v>
      </c>
      <c r="T140" s="28">
        <v>20.708919999999999</v>
      </c>
      <c r="U140" s="29">
        <v>0.45839247701955405</v>
      </c>
    </row>
    <row r="141" spans="1:21">
      <c r="A141" s="30">
        <v>139</v>
      </c>
      <c r="B141" s="20">
        <v>100</v>
      </c>
      <c r="C141" s="21">
        <v>0</v>
      </c>
      <c r="D141" s="21">
        <v>210</v>
      </c>
      <c r="E141" s="22">
        <v>0.5</v>
      </c>
      <c r="F141" s="22">
        <v>0</v>
      </c>
      <c r="G141" s="22">
        <v>1.05</v>
      </c>
      <c r="H141" s="23">
        <v>0.77741000000000005</v>
      </c>
      <c r="I141" s="23">
        <v>2.4400000000000002E-2</v>
      </c>
      <c r="J141" s="23">
        <v>-0.13538</v>
      </c>
      <c r="K141" s="24">
        <v>0.28994999999999999</v>
      </c>
      <c r="L141" s="24">
        <v>0.22436</v>
      </c>
      <c r="M141" s="24">
        <v>0.17757999999999999</v>
      </c>
      <c r="N141" s="24">
        <v>8.2970000000000002E-2</v>
      </c>
      <c r="O141" s="23">
        <v>5.2858099999999997</v>
      </c>
      <c r="P141" s="23">
        <v>5.01844</v>
      </c>
      <c r="Q141" s="25">
        <v>6.0450299999999997</v>
      </c>
      <c r="R141" s="26">
        <v>16.242187073170733</v>
      </c>
      <c r="S141" s="27">
        <v>0.35952122875967035</v>
      </c>
      <c r="T141" s="28">
        <v>18.67661</v>
      </c>
      <c r="U141" s="29">
        <v>0.41340724288027447</v>
      </c>
    </row>
    <row r="142" spans="1:21">
      <c r="A142" s="30">
        <v>140</v>
      </c>
      <c r="B142" s="20">
        <v>100</v>
      </c>
      <c r="C142" s="21">
        <v>0</v>
      </c>
      <c r="D142" s="21">
        <v>225</v>
      </c>
      <c r="E142" s="22">
        <v>0.5</v>
      </c>
      <c r="F142" s="22">
        <v>0</v>
      </c>
      <c r="G142" s="22">
        <v>1.125</v>
      </c>
      <c r="H142" s="23">
        <v>0.92174</v>
      </c>
      <c r="I142" s="23">
        <v>2.1600000000000001E-2</v>
      </c>
      <c r="J142" s="23">
        <v>-0.10600999999999999</v>
      </c>
      <c r="K142" s="24">
        <v>0.26504</v>
      </c>
      <c r="L142" s="24">
        <v>0.19034999999999999</v>
      </c>
      <c r="M142" s="24">
        <v>0.14616999999999999</v>
      </c>
      <c r="N142" s="24">
        <v>6.3920000000000005E-2</v>
      </c>
      <c r="O142" s="23">
        <v>5.2954499999999998</v>
      </c>
      <c r="P142" s="23">
        <v>5.0546100000000003</v>
      </c>
      <c r="Q142" s="25">
        <v>6.0634899999999998</v>
      </c>
      <c r="R142" s="26">
        <v>6.2918575609756076</v>
      </c>
      <c r="S142" s="27">
        <v>0.13927042899532274</v>
      </c>
      <c r="T142" s="28">
        <v>11.801740000000001</v>
      </c>
      <c r="U142" s="29">
        <v>0.26123181854682681</v>
      </c>
    </row>
    <row r="143" spans="1:21">
      <c r="A143" s="30">
        <v>141</v>
      </c>
      <c r="B143" s="20">
        <v>100</v>
      </c>
      <c r="C143" s="21">
        <v>0</v>
      </c>
      <c r="D143" s="21">
        <v>250</v>
      </c>
      <c r="E143" s="22">
        <v>0.5</v>
      </c>
      <c r="F143" s="22">
        <v>0</v>
      </c>
      <c r="G143" s="22">
        <v>1.25</v>
      </c>
      <c r="H143" s="23">
        <v>1.0605800000000001</v>
      </c>
      <c r="I143" s="23">
        <v>1.07E-3</v>
      </c>
      <c r="J143" s="23">
        <v>-6.5329999999999999E-2</v>
      </c>
      <c r="K143" s="24">
        <v>0.22420999999999999</v>
      </c>
      <c r="L143" s="24">
        <v>0.1615</v>
      </c>
      <c r="M143" s="24">
        <v>0.11869</v>
      </c>
      <c r="N143" s="24">
        <v>4.5220000000000003E-2</v>
      </c>
      <c r="O143" s="23">
        <v>5.3049600000000003</v>
      </c>
      <c r="P143" s="23">
        <v>5.0309100000000004</v>
      </c>
      <c r="Q143" s="25">
        <v>6.0636299999999999</v>
      </c>
      <c r="R143" s="26">
        <v>2.3066880487804866</v>
      </c>
      <c r="S143" s="27">
        <v>5.105859930850519E-2</v>
      </c>
      <c r="T143" s="28">
        <v>9.0598600000000005</v>
      </c>
      <c r="U143" s="29">
        <v>0.2005402342010292</v>
      </c>
    </row>
    <row r="144" spans="1:21" ht="15" thickBot="1">
      <c r="A144" s="16">
        <v>142</v>
      </c>
      <c r="B144" s="37">
        <v>100</v>
      </c>
      <c r="C144" s="38">
        <v>0</v>
      </c>
      <c r="D144" s="38">
        <v>300</v>
      </c>
      <c r="E144" s="39">
        <v>0.5</v>
      </c>
      <c r="F144" s="39">
        <v>0</v>
      </c>
      <c r="G144" s="39">
        <v>1.5</v>
      </c>
      <c r="H144" s="40">
        <v>1.1410400000000001</v>
      </c>
      <c r="I144" s="40">
        <v>4.4999999999999999E-4</v>
      </c>
      <c r="J144" s="40">
        <v>-1.5570000000000001E-2</v>
      </c>
      <c r="K144" s="41">
        <v>0.19833000000000001</v>
      </c>
      <c r="L144" s="41">
        <v>0.12997</v>
      </c>
      <c r="M144" s="41">
        <v>0.11847000000000001</v>
      </c>
      <c r="N144" s="41">
        <v>3.5130000000000002E-2</v>
      </c>
      <c r="O144" s="40">
        <v>5.3055199999999996</v>
      </c>
      <c r="P144" s="40">
        <v>5.0081100000000003</v>
      </c>
      <c r="Q144" s="42">
        <v>6.0625200000000001</v>
      </c>
      <c r="R144" s="61">
        <v>0.64514853658536708</v>
      </c>
      <c r="S144" s="62">
        <v>1.4280379456336055E-2</v>
      </c>
      <c r="T144" s="63">
        <v>5.69503</v>
      </c>
      <c r="U144" s="64">
        <v>0.1260596355773585</v>
      </c>
    </row>
    <row r="145" spans="1:21">
      <c r="A145" s="30">
        <v>143</v>
      </c>
      <c r="B145" s="20">
        <v>150</v>
      </c>
      <c r="C145" s="21">
        <v>0</v>
      </c>
      <c r="D145" s="21">
        <v>10</v>
      </c>
      <c r="E145" s="22">
        <v>0.75</v>
      </c>
      <c r="F145" s="22">
        <v>0</v>
      </c>
      <c r="G145" s="22">
        <v>0.05</v>
      </c>
      <c r="H145" s="23">
        <v>9.2200000000000008E-3</v>
      </c>
      <c r="I145" s="23">
        <v>-4.9399999999999999E-3</v>
      </c>
      <c r="J145" s="23">
        <v>-5.5599999999999998E-3</v>
      </c>
      <c r="K145" s="24">
        <v>0.17665</v>
      </c>
      <c r="L145" s="24">
        <v>0.25172</v>
      </c>
      <c r="M145" s="24">
        <v>0.12185</v>
      </c>
      <c r="N145" s="24">
        <v>5.4710000000000002E-2</v>
      </c>
      <c r="O145" s="23">
        <v>5.3071400000000004</v>
      </c>
      <c r="P145" s="23">
        <v>5.0225900000000001</v>
      </c>
      <c r="Q145" s="25">
        <v>6.0814500000000002</v>
      </c>
      <c r="R145" s="53">
        <v>307.49674365853662</v>
      </c>
      <c r="S145" s="54">
        <v>6.8064483324617342</v>
      </c>
      <c r="T145" s="55">
        <v>227.31931</v>
      </c>
      <c r="U145" s="56">
        <v>5.0317187755457979</v>
      </c>
    </row>
    <row r="146" spans="1:21">
      <c r="A146" s="30">
        <v>144</v>
      </c>
      <c r="B146" s="20">
        <v>150</v>
      </c>
      <c r="C146" s="21">
        <v>0</v>
      </c>
      <c r="D146" s="21">
        <v>12.5</v>
      </c>
      <c r="E146" s="22">
        <v>0.75</v>
      </c>
      <c r="F146" s="22">
        <v>0</v>
      </c>
      <c r="G146" s="22">
        <v>6.5000000000000002E-2</v>
      </c>
      <c r="H146" s="23">
        <v>4.9390000000000003E-2</v>
      </c>
      <c r="I146" s="23">
        <v>-1.205E-2</v>
      </c>
      <c r="J146" s="23">
        <v>-2.3869999999999999E-2</v>
      </c>
      <c r="K146" s="24">
        <v>0.20316000000000001</v>
      </c>
      <c r="L146" s="24">
        <v>0.26112999999999997</v>
      </c>
      <c r="M146" s="24">
        <v>0.13339000000000001</v>
      </c>
      <c r="N146" s="24">
        <v>6.3630000000000006E-2</v>
      </c>
      <c r="O146" s="23">
        <v>5.3457600000000003</v>
      </c>
      <c r="P146" s="23">
        <v>5.7261499999999996</v>
      </c>
      <c r="Q146" s="25">
        <v>5.3105500000000001</v>
      </c>
      <c r="R146" s="26">
        <v>343.04272173913046</v>
      </c>
      <c r="S146" s="27">
        <v>7.5932594718377233</v>
      </c>
      <c r="T146" s="28">
        <v>274.95386999999999</v>
      </c>
      <c r="U146" s="29">
        <v>6.0861109867348198</v>
      </c>
    </row>
    <row r="147" spans="1:21">
      <c r="A147" s="30">
        <v>145</v>
      </c>
      <c r="B147" s="20">
        <v>150</v>
      </c>
      <c r="C147" s="21">
        <v>0</v>
      </c>
      <c r="D147" s="21">
        <v>25</v>
      </c>
      <c r="E147" s="22">
        <v>0.75</v>
      </c>
      <c r="F147" s="22">
        <v>0</v>
      </c>
      <c r="G147" s="22">
        <v>0.125</v>
      </c>
      <c r="H147" s="23">
        <v>4.3409999999999997E-2</v>
      </c>
      <c r="I147" s="23">
        <v>-6.3099999999999996E-3</v>
      </c>
      <c r="J147" s="23">
        <v>3.8300000000000001E-3</v>
      </c>
      <c r="K147" s="24">
        <v>0.19681999999999999</v>
      </c>
      <c r="L147" s="24">
        <v>0.26979999999999998</v>
      </c>
      <c r="M147" s="24">
        <v>0.17199999999999999</v>
      </c>
      <c r="N147" s="24">
        <v>7.0559999999999998E-2</v>
      </c>
      <c r="O147" s="23">
        <v>5.31358</v>
      </c>
      <c r="P147" s="23">
        <v>5.0253699999999997</v>
      </c>
      <c r="Q147" s="25">
        <v>6.0732400000000002</v>
      </c>
      <c r="R147" s="26">
        <v>293.69510317073173</v>
      </c>
      <c r="S147" s="27">
        <v>6.500948665161931</v>
      </c>
      <c r="T147" s="28">
        <v>212.97107</v>
      </c>
      <c r="U147" s="29">
        <v>4.7141201139801039</v>
      </c>
    </row>
    <row r="148" spans="1:21">
      <c r="A148" s="30">
        <v>146</v>
      </c>
      <c r="B148" s="20">
        <v>150</v>
      </c>
      <c r="C148" s="21">
        <v>0</v>
      </c>
      <c r="D148" s="21">
        <v>50</v>
      </c>
      <c r="E148" s="22">
        <v>0.75</v>
      </c>
      <c r="F148" s="22">
        <v>0</v>
      </c>
      <c r="G148" s="22">
        <v>0.25</v>
      </c>
      <c r="H148" s="23">
        <v>8.276E-2</v>
      </c>
      <c r="I148" s="23">
        <v>-1.023E-2</v>
      </c>
      <c r="J148" s="23">
        <v>-2.332E-2</v>
      </c>
      <c r="K148" s="24">
        <v>0.21751000000000001</v>
      </c>
      <c r="L148" s="24">
        <v>0.31032999999999999</v>
      </c>
      <c r="M148" s="24">
        <v>0.21529000000000001</v>
      </c>
      <c r="N148" s="24">
        <v>9.4979999999999995E-2</v>
      </c>
      <c r="O148" s="23">
        <v>5.3078200000000004</v>
      </c>
      <c r="P148" s="23">
        <v>5.7488400000000004</v>
      </c>
      <c r="Q148" s="25">
        <v>5.31935</v>
      </c>
      <c r="R148" s="26">
        <v>187.00727391304349</v>
      </c>
      <c r="S148" s="27">
        <v>4.1394108195731238</v>
      </c>
      <c r="T148" s="28">
        <v>132.62117000000001</v>
      </c>
      <c r="U148" s="29">
        <v>2.9355730101584911</v>
      </c>
    </row>
    <row r="149" spans="1:21">
      <c r="A149" s="30">
        <v>147</v>
      </c>
      <c r="B149" s="20">
        <v>150</v>
      </c>
      <c r="C149" s="21">
        <v>0</v>
      </c>
      <c r="D149" s="21">
        <v>100</v>
      </c>
      <c r="E149" s="22">
        <v>0.75</v>
      </c>
      <c r="F149" s="22">
        <v>0</v>
      </c>
      <c r="G149" s="22">
        <v>0.5</v>
      </c>
      <c r="H149" s="23">
        <v>0.13242999999999999</v>
      </c>
      <c r="I149" s="23">
        <v>-5.8E-4</v>
      </c>
      <c r="J149" s="23">
        <v>-5.1830000000000001E-2</v>
      </c>
      <c r="K149" s="24">
        <v>0.21382000000000001</v>
      </c>
      <c r="L149" s="24">
        <v>0.32501000000000002</v>
      </c>
      <c r="M149" s="24">
        <v>0.24854999999999999</v>
      </c>
      <c r="N149" s="24">
        <v>0.10656</v>
      </c>
      <c r="O149" s="23">
        <v>5.3708099999999996</v>
      </c>
      <c r="P149" s="23">
        <v>5.73848</v>
      </c>
      <c r="Q149" s="25">
        <v>5.3191199999999998</v>
      </c>
      <c r="R149" s="26">
        <v>95.180436086956519</v>
      </c>
      <c r="S149" s="27">
        <v>2.10682140168108</v>
      </c>
      <c r="T149" s="28">
        <v>58.972949999999997</v>
      </c>
      <c r="U149" s="29">
        <v>1.3053677655643228</v>
      </c>
    </row>
    <row r="150" spans="1:21">
      <c r="A150" s="30">
        <v>148</v>
      </c>
      <c r="B150" s="20">
        <v>150</v>
      </c>
      <c r="C150" s="21">
        <v>0</v>
      </c>
      <c r="D150" s="21">
        <v>150</v>
      </c>
      <c r="E150" s="22">
        <v>0.75</v>
      </c>
      <c r="F150" s="22">
        <v>0</v>
      </c>
      <c r="G150" s="22">
        <v>0.75</v>
      </c>
      <c r="H150" s="23">
        <v>0.22253000000000001</v>
      </c>
      <c r="I150" s="23">
        <v>3.3649999999999999E-2</v>
      </c>
      <c r="J150" s="23">
        <v>-9.1009999999999994E-2</v>
      </c>
      <c r="K150" s="24">
        <v>0.20113</v>
      </c>
      <c r="L150" s="24">
        <v>0.30362</v>
      </c>
      <c r="M150" s="24">
        <v>0.26685999999999999</v>
      </c>
      <c r="N150" s="24">
        <v>0.10193000000000001</v>
      </c>
      <c r="O150" s="23">
        <v>5.3185200000000004</v>
      </c>
      <c r="P150" s="23">
        <v>5.0453999999999999</v>
      </c>
      <c r="Q150" s="25">
        <v>6.0891299999999999</v>
      </c>
      <c r="R150" s="26">
        <v>52.423222682926827</v>
      </c>
      <c r="S150" s="27">
        <v>1.1603893828830523</v>
      </c>
      <c r="T150" s="28">
        <v>32.008800000000001</v>
      </c>
      <c r="U150" s="29">
        <v>0.70851561155403098</v>
      </c>
    </row>
    <row r="151" spans="1:21">
      <c r="A151" s="30">
        <v>149</v>
      </c>
      <c r="B151" s="20">
        <v>150</v>
      </c>
      <c r="C151" s="21">
        <v>0</v>
      </c>
      <c r="D151" s="21">
        <v>175</v>
      </c>
      <c r="E151" s="22">
        <v>0.75</v>
      </c>
      <c r="F151" s="22">
        <v>0</v>
      </c>
      <c r="G151" s="22">
        <v>0.875</v>
      </c>
      <c r="H151" s="23">
        <v>0.38256000000000001</v>
      </c>
      <c r="I151" s="23">
        <v>3.04E-2</v>
      </c>
      <c r="J151" s="23">
        <v>-0.13666</v>
      </c>
      <c r="K151" s="24">
        <v>0.22792000000000001</v>
      </c>
      <c r="L151" s="24">
        <v>0.27942</v>
      </c>
      <c r="M151" s="24">
        <v>0.24912000000000001</v>
      </c>
      <c r="N151" s="24">
        <v>9.604E-2</v>
      </c>
      <c r="O151" s="23">
        <v>5.32416</v>
      </c>
      <c r="P151" s="23">
        <v>5.0061999999999998</v>
      </c>
      <c r="Q151" s="25">
        <v>6.0768599999999999</v>
      </c>
      <c r="R151" s="26">
        <v>38.630962195121953</v>
      </c>
      <c r="S151" s="27">
        <v>0.85509734212458699</v>
      </c>
      <c r="T151" s="28">
        <v>25.21068</v>
      </c>
      <c r="U151" s="29">
        <v>0.55803905044528301</v>
      </c>
    </row>
    <row r="152" spans="1:21">
      <c r="A152" s="30">
        <v>150</v>
      </c>
      <c r="B152" s="20">
        <v>150</v>
      </c>
      <c r="C152" s="21">
        <v>0</v>
      </c>
      <c r="D152" s="21">
        <v>190</v>
      </c>
      <c r="E152" s="22">
        <v>0.75</v>
      </c>
      <c r="F152" s="22">
        <v>0</v>
      </c>
      <c r="G152" s="22">
        <v>0.95</v>
      </c>
      <c r="H152" s="23">
        <v>0.57408999999999999</v>
      </c>
      <c r="I152" s="23">
        <v>1.7680000000000001E-2</v>
      </c>
      <c r="J152" s="23">
        <v>-0.13915</v>
      </c>
      <c r="K152" s="24">
        <v>0.2596</v>
      </c>
      <c r="L152" s="24">
        <v>0.24884000000000001</v>
      </c>
      <c r="M152" s="24">
        <v>0.22445999999999999</v>
      </c>
      <c r="N152" s="24">
        <v>8.9849999999999999E-2</v>
      </c>
      <c r="O152" s="23">
        <v>5.3077800000000002</v>
      </c>
      <c r="P152" s="23">
        <v>5.0082899999999997</v>
      </c>
      <c r="Q152" s="25">
        <v>6.1201999999999996</v>
      </c>
      <c r="R152" s="26">
        <v>27.190101707317069</v>
      </c>
      <c r="S152" s="27">
        <v>0.60185360086526374</v>
      </c>
      <c r="T152" s="28">
        <v>23.02421</v>
      </c>
      <c r="U152" s="29">
        <v>0.50964148073962268</v>
      </c>
    </row>
    <row r="153" spans="1:21">
      <c r="A153" s="30">
        <v>151</v>
      </c>
      <c r="B153" s="20">
        <v>150</v>
      </c>
      <c r="C153" s="21">
        <v>0</v>
      </c>
      <c r="D153" s="21">
        <v>200</v>
      </c>
      <c r="E153" s="22">
        <v>0.75</v>
      </c>
      <c r="F153" s="22">
        <v>0</v>
      </c>
      <c r="G153" s="22">
        <v>1</v>
      </c>
      <c r="H153" s="23">
        <v>0.67098000000000002</v>
      </c>
      <c r="I153" s="23">
        <v>1.537E-2</v>
      </c>
      <c r="J153" s="23">
        <v>-0.1206</v>
      </c>
      <c r="K153" s="24">
        <v>0.26462000000000002</v>
      </c>
      <c r="L153" s="24">
        <v>0.24009</v>
      </c>
      <c r="M153" s="24">
        <v>0.19127</v>
      </c>
      <c r="N153" s="24">
        <v>8.2129999999999995E-2</v>
      </c>
      <c r="O153" s="23">
        <v>5.3133800000000004</v>
      </c>
      <c r="P153" s="23">
        <v>5.0131600000000001</v>
      </c>
      <c r="Q153" s="25">
        <v>6.0708900000000003</v>
      </c>
      <c r="R153" s="26">
        <v>20.369661219512196</v>
      </c>
      <c r="S153" s="27">
        <v>0.45088297518467152</v>
      </c>
      <c r="T153" s="28">
        <v>18.461189999999998</v>
      </c>
      <c r="U153" s="29">
        <v>0.40863891563773591</v>
      </c>
    </row>
    <row r="154" spans="1:21">
      <c r="A154" s="30">
        <v>152</v>
      </c>
      <c r="B154" s="20">
        <v>150</v>
      </c>
      <c r="C154" s="21">
        <v>0</v>
      </c>
      <c r="D154" s="21">
        <v>210</v>
      </c>
      <c r="E154" s="22">
        <v>0.75</v>
      </c>
      <c r="F154" s="22">
        <v>0</v>
      </c>
      <c r="G154" s="22">
        <v>1.05</v>
      </c>
      <c r="H154" s="23">
        <v>0.78156000000000003</v>
      </c>
      <c r="I154" s="23">
        <v>1.5219999999999999E-2</v>
      </c>
      <c r="J154" s="23">
        <v>-0.12336</v>
      </c>
      <c r="K154" s="24">
        <v>0.27622000000000002</v>
      </c>
      <c r="L154" s="24">
        <v>0.21687000000000001</v>
      </c>
      <c r="M154" s="24">
        <v>0.17809</v>
      </c>
      <c r="N154" s="24">
        <v>7.7520000000000006E-2</v>
      </c>
      <c r="O154" s="23">
        <v>5.3178400000000003</v>
      </c>
      <c r="P154" s="23">
        <v>5.0151899999999996</v>
      </c>
      <c r="Q154" s="25">
        <v>6.0774499999999998</v>
      </c>
      <c r="R154" s="26">
        <v>11.053250731707315</v>
      </c>
      <c r="S154" s="27">
        <v>0.24466398933529682</v>
      </c>
      <c r="T154" s="28">
        <v>12.86814</v>
      </c>
      <c r="U154" s="29">
        <v>0.28483660998421961</v>
      </c>
    </row>
    <row r="155" spans="1:21">
      <c r="A155" s="30">
        <v>153</v>
      </c>
      <c r="B155" s="20">
        <v>150</v>
      </c>
      <c r="C155" s="21">
        <v>0</v>
      </c>
      <c r="D155" s="21">
        <v>225</v>
      </c>
      <c r="E155" s="22">
        <v>0.75</v>
      </c>
      <c r="F155" s="22">
        <v>0</v>
      </c>
      <c r="G155" s="22">
        <v>1.125</v>
      </c>
      <c r="H155" s="23">
        <v>0.90388999999999997</v>
      </c>
      <c r="I155" s="23">
        <v>1.8890000000000001E-2</v>
      </c>
      <c r="J155" s="23">
        <v>-9.9860000000000004E-2</v>
      </c>
      <c r="K155" s="24">
        <v>0.24707000000000001</v>
      </c>
      <c r="L155" s="24">
        <v>0.1847</v>
      </c>
      <c r="M155" s="24">
        <v>0.14462</v>
      </c>
      <c r="N155" s="24">
        <v>5.8040000000000001E-2</v>
      </c>
      <c r="O155" s="23">
        <v>5.3314599999999999</v>
      </c>
      <c r="P155" s="23">
        <v>5.0002399999999998</v>
      </c>
      <c r="Q155" s="25">
        <v>6.0820600000000002</v>
      </c>
      <c r="R155" s="26">
        <v>6.7990402439024393</v>
      </c>
      <c r="S155" s="27">
        <v>0.15049693073120532</v>
      </c>
      <c r="T155" s="28">
        <v>12.103770000000001</v>
      </c>
      <c r="U155" s="29">
        <v>0.26791726036775304</v>
      </c>
    </row>
    <row r="156" spans="1:21">
      <c r="A156" s="30">
        <v>154</v>
      </c>
      <c r="B156" s="20">
        <v>150</v>
      </c>
      <c r="C156" s="21">
        <v>0</v>
      </c>
      <c r="D156" s="21">
        <v>250</v>
      </c>
      <c r="E156" s="22">
        <v>0.75</v>
      </c>
      <c r="F156" s="22">
        <v>0</v>
      </c>
      <c r="G156" s="22">
        <v>1.25</v>
      </c>
      <c r="H156" s="23">
        <v>1.0383199999999999</v>
      </c>
      <c r="I156" s="23">
        <v>1.0800000000000001E-2</v>
      </c>
      <c r="J156" s="23">
        <v>-7.0269999999999999E-2</v>
      </c>
      <c r="K156" s="24">
        <v>0.22800999999999999</v>
      </c>
      <c r="L156" s="24">
        <v>0.15668000000000001</v>
      </c>
      <c r="M156" s="24">
        <v>0.12343999999999999</v>
      </c>
      <c r="N156" s="24">
        <v>4.589E-2</v>
      </c>
      <c r="O156" s="23">
        <v>5.3123800000000001</v>
      </c>
      <c r="P156" s="23">
        <v>5.0176400000000001</v>
      </c>
      <c r="Q156" s="25">
        <v>6.0975700000000002</v>
      </c>
      <c r="R156" s="26">
        <v>1.618169756097565</v>
      </c>
      <c r="S156" s="27">
        <v>3.5818229185089832E-2</v>
      </c>
      <c r="T156" s="28">
        <v>6.8667600000000002</v>
      </c>
      <c r="U156" s="29">
        <v>0.15199590927478562</v>
      </c>
    </row>
    <row r="157" spans="1:21" ht="15" thickBot="1">
      <c r="A157" s="30">
        <v>155</v>
      </c>
      <c r="B157" s="20">
        <v>150</v>
      </c>
      <c r="C157" s="21">
        <v>0</v>
      </c>
      <c r="D157" s="21">
        <v>300</v>
      </c>
      <c r="E157" s="22">
        <v>0.75</v>
      </c>
      <c r="F157" s="22">
        <v>0</v>
      </c>
      <c r="G157" s="22">
        <v>1.5</v>
      </c>
      <c r="H157" s="23">
        <v>1.12551</v>
      </c>
      <c r="I157" s="23">
        <v>-4.2000000000000002E-4</v>
      </c>
      <c r="J157" s="23">
        <v>-2.7109999999999999E-2</v>
      </c>
      <c r="K157" s="24">
        <v>0.20474999999999999</v>
      </c>
      <c r="L157" s="24">
        <v>0.12931999999999999</v>
      </c>
      <c r="M157" s="24">
        <v>0.11744</v>
      </c>
      <c r="N157" s="24">
        <v>3.6220000000000002E-2</v>
      </c>
      <c r="O157" s="23">
        <v>5.3079900000000002</v>
      </c>
      <c r="P157" s="23">
        <v>5.01905</v>
      </c>
      <c r="Q157" s="25">
        <v>6.0816400000000002</v>
      </c>
      <c r="R157" s="65">
        <v>0.2957592682926844</v>
      </c>
      <c r="S157" s="66">
        <v>6.546639013245233E-3</v>
      </c>
      <c r="T157" s="67">
        <v>5.4997199999999999</v>
      </c>
      <c r="U157" s="68">
        <v>0.12173644370222986</v>
      </c>
    </row>
    <row r="158" spans="1:21">
      <c r="A158" s="8">
        <v>156</v>
      </c>
      <c r="B158" s="31">
        <v>200</v>
      </c>
      <c r="C158" s="32">
        <v>0</v>
      </c>
      <c r="D158" s="32">
        <v>10</v>
      </c>
      <c r="E158" s="33">
        <v>1</v>
      </c>
      <c r="F158" s="33">
        <v>0</v>
      </c>
      <c r="G158" s="33">
        <v>0.05</v>
      </c>
      <c r="H158" s="34">
        <v>0.11477999999999999</v>
      </c>
      <c r="I158" s="34">
        <v>5.4000000000000001E-4</v>
      </c>
      <c r="J158" s="34">
        <v>-1.6049999999999998E-2</v>
      </c>
      <c r="K158" s="35">
        <v>0.17679</v>
      </c>
      <c r="L158" s="35">
        <v>0.22922000000000001</v>
      </c>
      <c r="M158" s="35">
        <v>0.11747</v>
      </c>
      <c r="N158" s="35">
        <v>4.8800000000000003E-2</v>
      </c>
      <c r="O158" s="34">
        <v>5.3249700000000004</v>
      </c>
      <c r="P158" s="34">
        <v>5.0588300000000004</v>
      </c>
      <c r="Q158" s="36">
        <v>6.07911</v>
      </c>
      <c r="R158" s="57">
        <v>220.5801343902439</v>
      </c>
      <c r="S158" s="58">
        <v>4.8825469500316778</v>
      </c>
      <c r="T158" s="59">
        <v>156.50897000000001</v>
      </c>
      <c r="U158" s="60">
        <v>3.4643300777674102</v>
      </c>
    </row>
    <row r="159" spans="1:21">
      <c r="A159" s="30">
        <v>157</v>
      </c>
      <c r="B159" s="20">
        <v>200</v>
      </c>
      <c r="C159" s="21">
        <v>0</v>
      </c>
      <c r="D159" s="21">
        <v>12.5</v>
      </c>
      <c r="E159" s="22">
        <v>1</v>
      </c>
      <c r="F159" s="22">
        <v>0</v>
      </c>
      <c r="G159" s="22">
        <v>6.5000000000000002E-2</v>
      </c>
      <c r="H159" s="23">
        <v>0.15708</v>
      </c>
      <c r="I159" s="23">
        <v>8.4700000000000001E-3</v>
      </c>
      <c r="J159" s="23">
        <v>-3.3619999999999997E-2</v>
      </c>
      <c r="K159" s="24">
        <v>0.19181999999999999</v>
      </c>
      <c r="L159" s="24">
        <v>0.25946999999999998</v>
      </c>
      <c r="M159" s="24">
        <v>0.12831999999999999</v>
      </c>
      <c r="N159" s="24">
        <v>6.0290000000000003E-2</v>
      </c>
      <c r="O159" s="23">
        <v>5.3528799999999999</v>
      </c>
      <c r="P159" s="23">
        <v>5.7639800000000001</v>
      </c>
      <c r="Q159" s="25">
        <v>5.3273700000000002</v>
      </c>
      <c r="R159" s="26">
        <v>197.73156260869564</v>
      </c>
      <c r="S159" s="27">
        <v>4.3767932257764786</v>
      </c>
      <c r="T159" s="28">
        <v>140.18143000000001</v>
      </c>
      <c r="U159" s="29">
        <v>3.1029195597763302</v>
      </c>
    </row>
    <row r="160" spans="1:21">
      <c r="A160" s="30">
        <v>158</v>
      </c>
      <c r="B160" s="20">
        <v>200</v>
      </c>
      <c r="C160" s="21">
        <v>0</v>
      </c>
      <c r="D160" s="21">
        <v>25</v>
      </c>
      <c r="E160" s="22">
        <v>1</v>
      </c>
      <c r="F160" s="22">
        <v>0</v>
      </c>
      <c r="G160" s="22">
        <v>0.125</v>
      </c>
      <c r="H160" s="23">
        <v>0.15609000000000001</v>
      </c>
      <c r="I160" s="23">
        <v>-2.98E-3</v>
      </c>
      <c r="J160" s="23">
        <v>-1.8249999999999999E-2</v>
      </c>
      <c r="K160" s="24">
        <v>0.19152</v>
      </c>
      <c r="L160" s="24">
        <v>0.24132999999999999</v>
      </c>
      <c r="M160" s="24">
        <v>0.16403000000000001</v>
      </c>
      <c r="N160" s="24">
        <v>6.0909999999999999E-2</v>
      </c>
      <c r="O160" s="23">
        <v>5.3017799999999999</v>
      </c>
      <c r="P160" s="23">
        <v>5.0530999999999997</v>
      </c>
      <c r="Q160" s="25">
        <v>6.0766799999999996</v>
      </c>
      <c r="R160" s="26">
        <v>214.67683487804879</v>
      </c>
      <c r="S160" s="27">
        <v>4.7518772634433182</v>
      </c>
      <c r="T160" s="28">
        <v>154.37197</v>
      </c>
      <c r="U160" s="29">
        <v>3.4170275277845632</v>
      </c>
    </row>
    <row r="161" spans="1:21">
      <c r="A161" s="30">
        <v>159</v>
      </c>
      <c r="B161" s="20">
        <v>200</v>
      </c>
      <c r="C161" s="21">
        <v>0</v>
      </c>
      <c r="D161" s="21">
        <v>50</v>
      </c>
      <c r="E161" s="22">
        <v>1</v>
      </c>
      <c r="F161" s="22">
        <v>0</v>
      </c>
      <c r="G161" s="22">
        <v>0.25</v>
      </c>
      <c r="H161" s="23">
        <v>0.23916999999999999</v>
      </c>
      <c r="I161" s="23">
        <v>-7.2899999999999996E-3</v>
      </c>
      <c r="J161" s="23">
        <v>-5.602E-2</v>
      </c>
      <c r="K161" s="24">
        <v>0.20868</v>
      </c>
      <c r="L161" s="24">
        <v>0.28314</v>
      </c>
      <c r="M161" s="24">
        <v>0.20857000000000001</v>
      </c>
      <c r="N161" s="24">
        <v>8.3610000000000004E-2</v>
      </c>
      <c r="O161" s="23">
        <v>5.3506400000000003</v>
      </c>
      <c r="P161" s="23">
        <v>5.74871</v>
      </c>
      <c r="Q161" s="25">
        <v>5.2984400000000003</v>
      </c>
      <c r="R161" s="26">
        <v>143.32795043478262</v>
      </c>
      <c r="S161" s="27">
        <v>3.1725678705570295</v>
      </c>
      <c r="T161" s="28">
        <v>86.638649999999998</v>
      </c>
      <c r="U161" s="29">
        <v>1.9177487468747858</v>
      </c>
    </row>
    <row r="162" spans="1:21">
      <c r="A162" s="30">
        <v>160</v>
      </c>
      <c r="B162" s="20">
        <v>200</v>
      </c>
      <c r="C162" s="21">
        <v>0</v>
      </c>
      <c r="D162" s="21">
        <v>100</v>
      </c>
      <c r="E162" s="22">
        <v>1</v>
      </c>
      <c r="F162" s="22">
        <v>0</v>
      </c>
      <c r="G162" s="22">
        <v>0.5</v>
      </c>
      <c r="H162" s="23">
        <v>0.31691000000000003</v>
      </c>
      <c r="I162" s="23">
        <v>1.9000000000000001E-4</v>
      </c>
      <c r="J162" s="23">
        <v>-8.5139999999999993E-2</v>
      </c>
      <c r="K162" s="24">
        <v>0.21534</v>
      </c>
      <c r="L162" s="24">
        <v>0.31539</v>
      </c>
      <c r="M162" s="24">
        <v>0.23602999999999999</v>
      </c>
      <c r="N162" s="24">
        <v>0.10077999999999999</v>
      </c>
      <c r="O162" s="23">
        <v>5.32491</v>
      </c>
      <c r="P162" s="23">
        <v>5.7558600000000002</v>
      </c>
      <c r="Q162" s="25">
        <v>5.3015299999999996</v>
      </c>
      <c r="R162" s="26">
        <v>67.892358260869571</v>
      </c>
      <c r="S162" s="27">
        <v>1.5027990969060185</v>
      </c>
      <c r="T162" s="28">
        <v>44.220309999999998</v>
      </c>
      <c r="U162" s="29">
        <v>0.97881769959382503</v>
      </c>
    </row>
    <row r="163" spans="1:21">
      <c r="A163" s="30">
        <v>161</v>
      </c>
      <c r="B163" s="20">
        <v>200</v>
      </c>
      <c r="C163" s="21">
        <v>0</v>
      </c>
      <c r="D163" s="21">
        <v>150</v>
      </c>
      <c r="E163" s="22">
        <v>1</v>
      </c>
      <c r="F163" s="22">
        <v>0</v>
      </c>
      <c r="G163" s="22">
        <v>0.75</v>
      </c>
      <c r="H163" s="23">
        <v>0.39921000000000001</v>
      </c>
      <c r="I163" s="23">
        <v>1.626E-2</v>
      </c>
      <c r="J163" s="23">
        <v>-9.6460000000000004E-2</v>
      </c>
      <c r="K163" s="24">
        <v>0.21507000000000001</v>
      </c>
      <c r="L163" s="24">
        <v>0.27189999999999998</v>
      </c>
      <c r="M163" s="24">
        <v>0.245</v>
      </c>
      <c r="N163" s="24">
        <v>9.01E-2</v>
      </c>
      <c r="O163" s="23">
        <v>5.2794299999999996</v>
      </c>
      <c r="P163" s="23">
        <v>5.0536700000000003</v>
      </c>
      <c r="Q163" s="25">
        <v>6.04434</v>
      </c>
      <c r="R163" s="26">
        <v>38.211375365853662</v>
      </c>
      <c r="S163" s="27">
        <v>0.84580977686318903</v>
      </c>
      <c r="T163" s="28">
        <v>24.335540000000002</v>
      </c>
      <c r="U163" s="29">
        <v>0.53866780402881664</v>
      </c>
    </row>
    <row r="164" spans="1:21">
      <c r="A164" s="30">
        <v>162</v>
      </c>
      <c r="B164" s="20">
        <v>200</v>
      </c>
      <c r="C164" s="21">
        <v>0</v>
      </c>
      <c r="D164" s="21">
        <v>175</v>
      </c>
      <c r="E164" s="22">
        <v>1</v>
      </c>
      <c r="F164" s="22">
        <v>0</v>
      </c>
      <c r="G164" s="22">
        <v>0.875</v>
      </c>
      <c r="H164" s="23">
        <v>0.55142000000000002</v>
      </c>
      <c r="I164" s="23">
        <v>1.5949999999999999E-2</v>
      </c>
      <c r="J164" s="23">
        <v>-0.10539</v>
      </c>
      <c r="K164" s="24">
        <v>0.2379</v>
      </c>
      <c r="L164" s="24">
        <v>0.25753999999999999</v>
      </c>
      <c r="M164" s="24">
        <v>0.22406000000000001</v>
      </c>
      <c r="N164" s="24">
        <v>8.6569999999999994E-2</v>
      </c>
      <c r="O164" s="23">
        <v>5.3124500000000001</v>
      </c>
      <c r="P164" s="23">
        <v>5.0447899999999999</v>
      </c>
      <c r="Q164" s="25">
        <v>6.0819700000000001</v>
      </c>
      <c r="R164" s="26">
        <v>29.636965853658545</v>
      </c>
      <c r="S164" s="27">
        <v>0.65601500169987059</v>
      </c>
      <c r="T164" s="28">
        <v>21.534050000000001</v>
      </c>
      <c r="U164" s="29">
        <v>0.47665675079931402</v>
      </c>
    </row>
    <row r="165" spans="1:21">
      <c r="A165" s="30">
        <v>163</v>
      </c>
      <c r="B165" s="20">
        <v>200</v>
      </c>
      <c r="C165" s="21">
        <v>0</v>
      </c>
      <c r="D165" s="21">
        <v>190</v>
      </c>
      <c r="E165" s="22">
        <v>1</v>
      </c>
      <c r="F165" s="22">
        <v>0</v>
      </c>
      <c r="G165" s="22">
        <v>0.95</v>
      </c>
      <c r="H165" s="23">
        <v>0.65236000000000005</v>
      </c>
      <c r="I165" s="23">
        <v>1.8350000000000002E-2</v>
      </c>
      <c r="J165" s="23">
        <v>-0.11558</v>
      </c>
      <c r="K165" s="24">
        <v>0.25735999999999998</v>
      </c>
      <c r="L165" s="24">
        <v>0.22653000000000001</v>
      </c>
      <c r="M165" s="24">
        <v>0.20613000000000001</v>
      </c>
      <c r="N165" s="24">
        <v>8.0019999999999994E-2</v>
      </c>
      <c r="O165" s="23">
        <v>5.3071099999999998</v>
      </c>
      <c r="P165" s="23">
        <v>5.0311500000000002</v>
      </c>
      <c r="Q165" s="25">
        <v>6.0910599999999997</v>
      </c>
      <c r="R165" s="26">
        <v>18.758986341463412</v>
      </c>
      <c r="S165" s="27">
        <v>0.41523064531802706</v>
      </c>
      <c r="T165" s="28">
        <v>16.682739999999999</v>
      </c>
      <c r="U165" s="29">
        <v>0.36927287913001716</v>
      </c>
    </row>
    <row r="166" spans="1:21">
      <c r="A166" s="30">
        <v>164</v>
      </c>
      <c r="B166" s="20">
        <v>200</v>
      </c>
      <c r="C166" s="21">
        <v>0</v>
      </c>
      <c r="D166" s="21">
        <v>200</v>
      </c>
      <c r="E166" s="22">
        <v>1</v>
      </c>
      <c r="F166" s="22">
        <v>0</v>
      </c>
      <c r="G166" s="22">
        <v>1</v>
      </c>
      <c r="H166" s="23">
        <v>0.75514000000000003</v>
      </c>
      <c r="I166" s="23">
        <v>1.8020000000000001E-2</v>
      </c>
      <c r="J166" s="23">
        <v>-9.8559999999999995E-2</v>
      </c>
      <c r="K166" s="24">
        <v>0.24843000000000001</v>
      </c>
      <c r="L166" s="24">
        <v>0.22242000000000001</v>
      </c>
      <c r="M166" s="24">
        <v>0.18487999999999999</v>
      </c>
      <c r="N166" s="24">
        <v>7.2679999999999995E-2</v>
      </c>
      <c r="O166" s="23">
        <v>5.31351</v>
      </c>
      <c r="P166" s="23">
        <v>5.0406300000000002</v>
      </c>
      <c r="Q166" s="25">
        <v>6.09415</v>
      </c>
      <c r="R166" s="26">
        <v>15.048206829268295</v>
      </c>
      <c r="S166" s="27">
        <v>0.33309244534098653</v>
      </c>
      <c r="T166" s="28">
        <v>15.029030000000001</v>
      </c>
      <c r="U166" s="29">
        <v>0.33266796573173246</v>
      </c>
    </row>
    <row r="167" spans="1:21">
      <c r="A167" s="30">
        <v>165</v>
      </c>
      <c r="B167" s="20">
        <v>200</v>
      </c>
      <c r="C167" s="21">
        <v>0</v>
      </c>
      <c r="D167" s="21">
        <v>210</v>
      </c>
      <c r="E167" s="22">
        <v>1</v>
      </c>
      <c r="F167" s="22">
        <v>0</v>
      </c>
      <c r="G167" s="22">
        <v>1.05</v>
      </c>
      <c r="H167" s="23">
        <v>0.83789999999999998</v>
      </c>
      <c r="I167" s="23">
        <v>1.555E-2</v>
      </c>
      <c r="J167" s="23">
        <v>-8.9609999999999995E-2</v>
      </c>
      <c r="K167" s="24">
        <v>0.25461</v>
      </c>
      <c r="L167" s="24">
        <v>0.20759</v>
      </c>
      <c r="M167" s="24">
        <v>0.17046</v>
      </c>
      <c r="N167" s="24">
        <v>6.8489999999999995E-2</v>
      </c>
      <c r="O167" s="23">
        <v>5.3207899999999997</v>
      </c>
      <c r="P167" s="23">
        <v>5.0193300000000001</v>
      </c>
      <c r="Q167" s="25">
        <v>6.0862600000000002</v>
      </c>
      <c r="R167" s="26">
        <v>10.844557317073175</v>
      </c>
      <c r="S167" s="27">
        <v>0.24004455523289975</v>
      </c>
      <c r="T167" s="28">
        <v>13.09168</v>
      </c>
      <c r="U167" s="29">
        <v>0.28978467363567756</v>
      </c>
    </row>
    <row r="168" spans="1:21">
      <c r="A168" s="30">
        <v>166</v>
      </c>
      <c r="B168" s="20">
        <v>200</v>
      </c>
      <c r="C168" s="21">
        <v>0</v>
      </c>
      <c r="D168" s="21">
        <v>225</v>
      </c>
      <c r="E168" s="22">
        <v>1</v>
      </c>
      <c r="F168" s="22">
        <v>0</v>
      </c>
      <c r="G168" s="22">
        <v>1.125</v>
      </c>
      <c r="H168" s="23">
        <v>0.91798999999999997</v>
      </c>
      <c r="I168" s="23">
        <v>1.272E-2</v>
      </c>
      <c r="J168" s="23">
        <v>-8.1089999999999995E-2</v>
      </c>
      <c r="K168" s="24">
        <v>0.23205000000000001</v>
      </c>
      <c r="L168" s="24">
        <v>0.18429999999999999</v>
      </c>
      <c r="M168" s="24">
        <v>0.14746999999999999</v>
      </c>
      <c r="N168" s="24">
        <v>5.4780000000000002E-2</v>
      </c>
      <c r="O168" s="23">
        <v>5.3060999999999998</v>
      </c>
      <c r="P168" s="23">
        <v>5.0293900000000002</v>
      </c>
      <c r="Q168" s="25">
        <v>6.0964799999999997</v>
      </c>
      <c r="R168" s="26">
        <v>7.2669778048780458</v>
      </c>
      <c r="S168" s="27">
        <v>0.16085474068296024</v>
      </c>
      <c r="T168" s="28">
        <v>12.276630000000001</v>
      </c>
      <c r="U168" s="29">
        <v>0.27174352091526593</v>
      </c>
    </row>
    <row r="169" spans="1:21">
      <c r="A169" s="30">
        <v>167</v>
      </c>
      <c r="B169" s="20">
        <v>200</v>
      </c>
      <c r="C169" s="21">
        <v>0</v>
      </c>
      <c r="D169" s="21">
        <v>250</v>
      </c>
      <c r="E169" s="22">
        <v>1</v>
      </c>
      <c r="F169" s="22">
        <v>0</v>
      </c>
      <c r="G169" s="22">
        <v>1.25</v>
      </c>
      <c r="H169" s="23">
        <v>1.0102199999999999</v>
      </c>
      <c r="I169" s="23">
        <v>9.5399999999999999E-3</v>
      </c>
      <c r="J169" s="23">
        <v>-5.8380000000000001E-2</v>
      </c>
      <c r="K169" s="24">
        <v>0.22253999999999999</v>
      </c>
      <c r="L169" s="24">
        <v>0.15509999999999999</v>
      </c>
      <c r="M169" s="24">
        <v>0.12296</v>
      </c>
      <c r="N169" s="24">
        <v>4.4350000000000001E-2</v>
      </c>
      <c r="O169" s="23">
        <v>5.3033700000000001</v>
      </c>
      <c r="P169" s="23">
        <v>5.0238500000000004</v>
      </c>
      <c r="Q169" s="25">
        <v>6.0772599999999999</v>
      </c>
      <c r="R169" s="26">
        <v>1.8917882926829321</v>
      </c>
      <c r="S169" s="27">
        <v>4.1874782532334974E-2</v>
      </c>
      <c r="T169" s="28">
        <v>7.31447</v>
      </c>
      <c r="U169" s="29">
        <v>0.16190598164391082</v>
      </c>
    </row>
    <row r="170" spans="1:21" ht="15" thickBot="1">
      <c r="A170" s="16">
        <v>168</v>
      </c>
      <c r="B170" s="37">
        <v>200</v>
      </c>
      <c r="C170" s="38">
        <v>0</v>
      </c>
      <c r="D170" s="38">
        <v>300</v>
      </c>
      <c r="E170" s="39">
        <v>1</v>
      </c>
      <c r="F170" s="39">
        <v>0</v>
      </c>
      <c r="G170" s="39">
        <v>1.5</v>
      </c>
      <c r="H170" s="40">
        <v>1.1337699999999999</v>
      </c>
      <c r="I170" s="40">
        <v>5.4000000000000001E-4</v>
      </c>
      <c r="J170" s="40">
        <v>-2.8570000000000002E-2</v>
      </c>
      <c r="K170" s="41">
        <v>0.18139</v>
      </c>
      <c r="L170" s="41">
        <v>0.12701999999999999</v>
      </c>
      <c r="M170" s="41">
        <v>0.11196</v>
      </c>
      <c r="N170" s="41">
        <v>3.0790000000000001E-2</v>
      </c>
      <c r="O170" s="40">
        <v>5.3281599999999996</v>
      </c>
      <c r="P170" s="40">
        <v>5.02813</v>
      </c>
      <c r="Q170" s="42">
        <v>6.0886199999999997</v>
      </c>
      <c r="R170" s="61">
        <v>0.40623878048780426</v>
      </c>
      <c r="S170" s="62">
        <v>8.9921058582102548E-3</v>
      </c>
      <c r="T170" s="63">
        <v>5.7844699999999998</v>
      </c>
      <c r="U170" s="64">
        <v>0.12803939227855921</v>
      </c>
    </row>
    <row r="171" spans="1:21">
      <c r="A171" s="30">
        <v>169</v>
      </c>
      <c r="B171" s="20">
        <v>250</v>
      </c>
      <c r="C171" s="21">
        <v>0</v>
      </c>
      <c r="D171" s="21">
        <v>10</v>
      </c>
      <c r="E171" s="22">
        <v>1.25</v>
      </c>
      <c r="F171" s="22">
        <v>0</v>
      </c>
      <c r="G171" s="22">
        <v>0.05</v>
      </c>
      <c r="H171" s="23">
        <v>0.20959</v>
      </c>
      <c r="I171" s="23">
        <v>-1.874E-2</v>
      </c>
      <c r="J171" s="23">
        <v>-1.5650000000000001E-2</v>
      </c>
      <c r="K171" s="24">
        <v>0.17041999999999999</v>
      </c>
      <c r="L171" s="24">
        <v>0.21485000000000001</v>
      </c>
      <c r="M171" s="24">
        <v>0.11097</v>
      </c>
      <c r="N171" s="24">
        <v>4.376E-2</v>
      </c>
      <c r="O171" s="23">
        <v>5.3004100000000003</v>
      </c>
      <c r="P171" s="23">
        <v>5.0042799999999996</v>
      </c>
      <c r="Q171" s="25">
        <v>6.0894500000000003</v>
      </c>
      <c r="R171" s="53">
        <v>166.61504390243903</v>
      </c>
      <c r="S171" s="54">
        <v>3.6880282836169522</v>
      </c>
      <c r="T171" s="55">
        <v>109.90036000000001</v>
      </c>
      <c r="U171" s="56">
        <v>2.4326472962250434</v>
      </c>
    </row>
    <row r="172" spans="1:21">
      <c r="A172" s="30">
        <v>170</v>
      </c>
      <c r="B172" s="20">
        <v>250</v>
      </c>
      <c r="C172" s="21">
        <v>0</v>
      </c>
      <c r="D172" s="21">
        <v>12.5</v>
      </c>
      <c r="E172" s="22">
        <v>1.25</v>
      </c>
      <c r="F172" s="22">
        <v>0</v>
      </c>
      <c r="G172" s="22">
        <v>6.5000000000000002E-2</v>
      </c>
      <c r="H172" s="23">
        <v>0.26175999999999999</v>
      </c>
      <c r="I172" s="23">
        <v>3.5999999999999999E-3</v>
      </c>
      <c r="J172" s="23">
        <v>-3.3700000000000001E-2</v>
      </c>
      <c r="K172" s="24">
        <v>0.18132999999999999</v>
      </c>
      <c r="L172" s="24">
        <v>0.22638</v>
      </c>
      <c r="M172" s="24">
        <v>0.12803</v>
      </c>
      <c r="N172" s="24">
        <v>5.0259999999999999E-2</v>
      </c>
      <c r="O172" s="23">
        <v>5.3336600000000001</v>
      </c>
      <c r="P172" s="23">
        <v>5.7137000000000002</v>
      </c>
      <c r="Q172" s="25">
        <v>5.33528</v>
      </c>
      <c r="R172" s="26">
        <v>168.78293347826087</v>
      </c>
      <c r="S172" s="27">
        <v>3.7360145751553735</v>
      </c>
      <c r="T172" s="28">
        <v>120.44352000000001</v>
      </c>
      <c r="U172" s="29">
        <v>2.6660204140898807</v>
      </c>
    </row>
    <row r="173" spans="1:21">
      <c r="A173" s="30">
        <v>171</v>
      </c>
      <c r="B173" s="20">
        <v>250</v>
      </c>
      <c r="C173" s="21">
        <v>0</v>
      </c>
      <c r="D173" s="21">
        <v>25</v>
      </c>
      <c r="E173" s="22">
        <v>1.25</v>
      </c>
      <c r="F173" s="22">
        <v>0</v>
      </c>
      <c r="G173" s="22">
        <v>0.125</v>
      </c>
      <c r="H173" s="23">
        <v>0.24393999999999999</v>
      </c>
      <c r="I173" s="23">
        <v>1.5679999999999999E-2</v>
      </c>
      <c r="J173" s="23">
        <v>-2.4029999999999999E-2</v>
      </c>
      <c r="K173" s="24">
        <v>0.17807000000000001</v>
      </c>
      <c r="L173" s="24">
        <v>0.22558</v>
      </c>
      <c r="M173" s="24">
        <v>0.15856999999999999</v>
      </c>
      <c r="N173" s="24">
        <v>5.3870000000000001E-2</v>
      </c>
      <c r="O173" s="23">
        <v>5.3293900000000001</v>
      </c>
      <c r="P173" s="23">
        <v>5.0427999999999997</v>
      </c>
      <c r="Q173" s="25">
        <v>6.0773999999999999</v>
      </c>
      <c r="R173" s="26">
        <v>163.35051341463415</v>
      </c>
      <c r="S173" s="27">
        <v>3.6157678172763257</v>
      </c>
      <c r="T173" s="28">
        <v>118.45976</v>
      </c>
      <c r="U173" s="29">
        <v>2.6221098354497432</v>
      </c>
    </row>
    <row r="174" spans="1:21">
      <c r="A174" s="30">
        <v>172</v>
      </c>
      <c r="B174" s="20">
        <v>250</v>
      </c>
      <c r="C174" s="21">
        <v>0</v>
      </c>
      <c r="D174" s="21">
        <v>50</v>
      </c>
      <c r="E174" s="22">
        <v>1.25</v>
      </c>
      <c r="F174" s="22">
        <v>0</v>
      </c>
      <c r="G174" s="22">
        <v>0.25</v>
      </c>
      <c r="H174" s="23">
        <v>0.34671999999999997</v>
      </c>
      <c r="I174" s="23">
        <v>3.6000000000000002E-4</v>
      </c>
      <c r="J174" s="23">
        <v>-5.323E-2</v>
      </c>
      <c r="K174" s="24">
        <v>0.21260000000000001</v>
      </c>
      <c r="L174" s="24">
        <v>0.27043</v>
      </c>
      <c r="M174" s="24">
        <v>0.19116</v>
      </c>
      <c r="N174" s="24">
        <v>7.7439999999999995E-2</v>
      </c>
      <c r="O174" s="23">
        <v>5.3207399999999998</v>
      </c>
      <c r="P174" s="23">
        <v>5.71943</v>
      </c>
      <c r="Q174" s="25">
        <v>5.3288799999999998</v>
      </c>
      <c r="R174" s="26">
        <v>112.23074326086956</v>
      </c>
      <c r="S174" s="27">
        <v>2.4842303896627942</v>
      </c>
      <c r="T174" s="28">
        <v>77.117249999999999</v>
      </c>
      <c r="U174" s="29">
        <v>1.7069923128987994</v>
      </c>
    </row>
    <row r="175" spans="1:21">
      <c r="A175" s="30">
        <v>173</v>
      </c>
      <c r="B175" s="20">
        <v>250</v>
      </c>
      <c r="C175" s="21">
        <v>0</v>
      </c>
      <c r="D175" s="21">
        <v>100</v>
      </c>
      <c r="E175" s="22">
        <v>1.25</v>
      </c>
      <c r="F175" s="22">
        <v>0</v>
      </c>
      <c r="G175" s="22">
        <v>0.5</v>
      </c>
      <c r="H175" s="23">
        <v>0.4657</v>
      </c>
      <c r="I175" s="23">
        <v>2.3999999999999998E-3</v>
      </c>
      <c r="J175" s="23">
        <v>-8.9389999999999997E-2</v>
      </c>
      <c r="K175" s="24">
        <v>0.22072</v>
      </c>
      <c r="L175" s="24">
        <v>0.29609999999999997</v>
      </c>
      <c r="M175" s="24">
        <v>0.22281999999999999</v>
      </c>
      <c r="N175" s="24">
        <v>9.3020000000000005E-2</v>
      </c>
      <c r="O175" s="23">
        <v>5.4046500000000002</v>
      </c>
      <c r="P175" s="23">
        <v>5.7184600000000003</v>
      </c>
      <c r="Q175" s="25">
        <v>5.3555299999999999</v>
      </c>
      <c r="R175" s="26">
        <v>57.537783043478264</v>
      </c>
      <c r="S175" s="27">
        <v>1.2736003080563207</v>
      </c>
      <c r="T175" s="28">
        <v>35.579819999999998</v>
      </c>
      <c r="U175" s="29">
        <v>0.78756023113276163</v>
      </c>
    </row>
    <row r="176" spans="1:21">
      <c r="A176" s="30">
        <v>174</v>
      </c>
      <c r="B176" s="20">
        <v>250</v>
      </c>
      <c r="C176" s="21">
        <v>0</v>
      </c>
      <c r="D176" s="21">
        <v>150</v>
      </c>
      <c r="E176" s="22">
        <v>1.25</v>
      </c>
      <c r="F176" s="22">
        <v>0</v>
      </c>
      <c r="G176" s="22">
        <v>0.75</v>
      </c>
      <c r="H176" s="23">
        <v>0.53115000000000001</v>
      </c>
      <c r="I176" s="23">
        <v>1.1169999999999999E-2</v>
      </c>
      <c r="J176" s="23">
        <v>-7.3770000000000002E-2</v>
      </c>
      <c r="K176" s="24">
        <v>0.22008</v>
      </c>
      <c r="L176" s="24">
        <v>0.26022000000000001</v>
      </c>
      <c r="M176" s="24">
        <v>0.22409999999999999</v>
      </c>
      <c r="N176" s="24">
        <v>8.3180000000000004E-2</v>
      </c>
      <c r="O176" s="23">
        <v>5.3152499999999998</v>
      </c>
      <c r="P176" s="23">
        <v>5.02285</v>
      </c>
      <c r="Q176" s="25">
        <v>6.1113900000000001</v>
      </c>
      <c r="R176" s="26">
        <v>30.114282926829269</v>
      </c>
      <c r="S176" s="27">
        <v>0.66658042739538981</v>
      </c>
      <c r="T176" s="28">
        <v>19.808900000000001</v>
      </c>
      <c r="U176" s="29">
        <v>0.43847051116295033</v>
      </c>
    </row>
    <row r="177" spans="1:21">
      <c r="A177" s="30">
        <v>175</v>
      </c>
      <c r="B177" s="20">
        <v>250</v>
      </c>
      <c r="C177" s="21">
        <v>0</v>
      </c>
      <c r="D177" s="21">
        <v>175</v>
      </c>
      <c r="E177" s="22">
        <v>1.25</v>
      </c>
      <c r="F177" s="22">
        <v>0</v>
      </c>
      <c r="G177" s="22">
        <v>0.875</v>
      </c>
      <c r="H177" s="23">
        <v>0.65478999999999998</v>
      </c>
      <c r="I177" s="23">
        <v>2.017E-2</v>
      </c>
      <c r="J177" s="23">
        <v>-8.6610000000000006E-2</v>
      </c>
      <c r="K177" s="24">
        <v>0.24043</v>
      </c>
      <c r="L177" s="24">
        <v>0.23294000000000001</v>
      </c>
      <c r="M177" s="24">
        <v>0.20852000000000001</v>
      </c>
      <c r="N177" s="24">
        <v>7.7770000000000006E-2</v>
      </c>
      <c r="O177" s="23">
        <v>5.3425000000000002</v>
      </c>
      <c r="P177" s="23">
        <v>5.0175700000000001</v>
      </c>
      <c r="Q177" s="25">
        <v>6.0737899999999998</v>
      </c>
      <c r="R177" s="26">
        <v>21.05992243902439</v>
      </c>
      <c r="S177" s="27">
        <v>0.46616192503829657</v>
      </c>
      <c r="T177" s="28">
        <v>16.931640000000002</v>
      </c>
      <c r="U177" s="29">
        <v>0.37478228703396232</v>
      </c>
    </row>
    <row r="178" spans="1:21">
      <c r="A178" s="30">
        <v>176</v>
      </c>
      <c r="B178" s="20">
        <v>250</v>
      </c>
      <c r="C178" s="21">
        <v>0</v>
      </c>
      <c r="D178" s="21">
        <v>190</v>
      </c>
      <c r="E178" s="22">
        <v>1.25</v>
      </c>
      <c r="F178" s="22">
        <v>0</v>
      </c>
      <c r="G178" s="22">
        <v>0.95</v>
      </c>
      <c r="H178" s="23">
        <v>0.75577000000000005</v>
      </c>
      <c r="I178" s="23">
        <v>1.2409999999999999E-2</v>
      </c>
      <c r="J178" s="23">
        <v>-8.5400000000000004E-2</v>
      </c>
      <c r="K178" s="24">
        <v>0.25151000000000001</v>
      </c>
      <c r="L178" s="24">
        <v>0.21546999999999999</v>
      </c>
      <c r="M178" s="24">
        <v>0.18647</v>
      </c>
      <c r="N178" s="24">
        <v>7.2230000000000003E-2</v>
      </c>
      <c r="O178" s="23">
        <v>5.3120500000000002</v>
      </c>
      <c r="P178" s="23">
        <v>4.9916400000000003</v>
      </c>
      <c r="Q178" s="25">
        <v>6.10107</v>
      </c>
      <c r="R178" s="26">
        <v>16.980751951219517</v>
      </c>
      <c r="S178" s="27">
        <v>0.37586938133780717</v>
      </c>
      <c r="T178" s="28">
        <v>17.16676</v>
      </c>
      <c r="U178" s="29">
        <v>0.37998667428336197</v>
      </c>
    </row>
    <row r="179" spans="1:21">
      <c r="A179" s="30">
        <v>177</v>
      </c>
      <c r="B179" s="20">
        <v>250</v>
      </c>
      <c r="C179" s="21">
        <v>0</v>
      </c>
      <c r="D179" s="21">
        <v>200</v>
      </c>
      <c r="E179" s="22">
        <v>1.25</v>
      </c>
      <c r="F179" s="22">
        <v>0</v>
      </c>
      <c r="G179" s="22">
        <v>1</v>
      </c>
      <c r="H179" s="23">
        <v>0.81389999999999996</v>
      </c>
      <c r="I179" s="23">
        <v>1.401E-2</v>
      </c>
      <c r="J179" s="23">
        <v>-8.2900000000000001E-2</v>
      </c>
      <c r="K179" s="24">
        <v>0.24843999999999999</v>
      </c>
      <c r="L179" s="24">
        <v>0.20363999999999999</v>
      </c>
      <c r="M179" s="24">
        <v>0.17932000000000001</v>
      </c>
      <c r="N179" s="24">
        <v>6.7680000000000004E-2</v>
      </c>
      <c r="O179" s="23">
        <v>5.3236699999999999</v>
      </c>
      <c r="P179" s="23">
        <v>4.9969799999999998</v>
      </c>
      <c r="Q179" s="25">
        <v>6.0736499999999998</v>
      </c>
      <c r="R179" s="26">
        <v>13.069201463414636</v>
      </c>
      <c r="S179" s="27">
        <v>0.28928711065001056</v>
      </c>
      <c r="T179" s="28">
        <v>13.52919</v>
      </c>
      <c r="U179" s="29">
        <v>0.29946896874236711</v>
      </c>
    </row>
    <row r="180" spans="1:21">
      <c r="A180" s="30">
        <v>178</v>
      </c>
      <c r="B180" s="20">
        <v>250</v>
      </c>
      <c r="C180" s="21">
        <v>0</v>
      </c>
      <c r="D180" s="21">
        <v>210</v>
      </c>
      <c r="E180" s="22">
        <v>1.25</v>
      </c>
      <c r="F180" s="22">
        <v>0</v>
      </c>
      <c r="G180" s="22">
        <v>1.05</v>
      </c>
      <c r="H180" s="23">
        <v>0.88766</v>
      </c>
      <c r="I180" s="23">
        <v>1.001E-2</v>
      </c>
      <c r="J180" s="23">
        <v>-7.0739999999999997E-2</v>
      </c>
      <c r="K180" s="24">
        <v>0.24374999999999999</v>
      </c>
      <c r="L180" s="24">
        <v>0.19403000000000001</v>
      </c>
      <c r="M180" s="24">
        <v>0.15953999999999999</v>
      </c>
      <c r="N180" s="24">
        <v>6.1260000000000002E-2</v>
      </c>
      <c r="O180" s="23">
        <v>5.3332600000000001</v>
      </c>
      <c r="P180" s="23">
        <v>5.0227500000000003</v>
      </c>
      <c r="Q180" s="25">
        <v>6.08934</v>
      </c>
      <c r="R180" s="26">
        <v>9.9948009756097562</v>
      </c>
      <c r="S180" s="27">
        <v>0.22123517675123627</v>
      </c>
      <c r="T180" s="28">
        <v>11.722849999999999</v>
      </c>
      <c r="U180" s="29">
        <v>0.25948558636706692</v>
      </c>
    </row>
    <row r="181" spans="1:21">
      <c r="A181" s="30">
        <v>179</v>
      </c>
      <c r="B181" s="20">
        <v>250</v>
      </c>
      <c r="C181" s="21">
        <v>0</v>
      </c>
      <c r="D181" s="21">
        <v>225</v>
      </c>
      <c r="E181" s="22">
        <v>1.25</v>
      </c>
      <c r="F181" s="22">
        <v>0</v>
      </c>
      <c r="G181" s="22">
        <v>1.125</v>
      </c>
      <c r="H181" s="23">
        <v>0.95123999999999997</v>
      </c>
      <c r="I181" s="23">
        <v>1.197E-2</v>
      </c>
      <c r="J181" s="23">
        <v>-6.6710000000000005E-2</v>
      </c>
      <c r="K181" s="24">
        <v>0.22627</v>
      </c>
      <c r="L181" s="24">
        <v>0.18045</v>
      </c>
      <c r="M181" s="24">
        <v>0.14499000000000001</v>
      </c>
      <c r="N181" s="24">
        <v>5.2389999999999999E-2</v>
      </c>
      <c r="O181" s="23">
        <v>5.3352700000000004</v>
      </c>
      <c r="P181" s="23">
        <v>5.0038</v>
      </c>
      <c r="Q181" s="25">
        <v>6.1143000000000001</v>
      </c>
      <c r="R181" s="26">
        <v>5.4780504878048859</v>
      </c>
      <c r="S181" s="27">
        <v>0.12125678849225638</v>
      </c>
      <c r="T181" s="28">
        <v>9.3622800000000002</v>
      </c>
      <c r="U181" s="29">
        <v>0.20723430868198972</v>
      </c>
    </row>
    <row r="182" spans="1:21">
      <c r="A182" s="30">
        <v>180</v>
      </c>
      <c r="B182" s="20">
        <v>250</v>
      </c>
      <c r="C182" s="21">
        <v>0</v>
      </c>
      <c r="D182" s="21">
        <v>250</v>
      </c>
      <c r="E182" s="22">
        <v>1.25</v>
      </c>
      <c r="F182" s="22">
        <v>0</v>
      </c>
      <c r="G182" s="22">
        <v>1.25</v>
      </c>
      <c r="H182" s="23">
        <v>1.0458499999999999</v>
      </c>
      <c r="I182" s="23">
        <v>3.0000000000000001E-3</v>
      </c>
      <c r="J182" s="23">
        <v>-4.786E-2</v>
      </c>
      <c r="K182" s="24">
        <v>0.2051</v>
      </c>
      <c r="L182" s="24">
        <v>0.15456</v>
      </c>
      <c r="M182" s="24">
        <v>0.12573000000000001</v>
      </c>
      <c r="N182" s="24">
        <v>4.088E-2</v>
      </c>
      <c r="O182" s="23">
        <v>5.3283100000000001</v>
      </c>
      <c r="P182" s="23">
        <v>5.02217</v>
      </c>
      <c r="Q182" s="25">
        <v>6.0838999999999999</v>
      </c>
      <c r="R182" s="26">
        <v>2.3488047826087026</v>
      </c>
      <c r="S182" s="27">
        <v>5.199085429541369E-2</v>
      </c>
      <c r="T182" s="28">
        <v>7.7332799999999997</v>
      </c>
      <c r="U182" s="29">
        <v>0.17117635176946827</v>
      </c>
    </row>
    <row r="183" spans="1:21" ht="15" thickBot="1">
      <c r="A183" s="30">
        <v>181</v>
      </c>
      <c r="B183" s="20">
        <v>250</v>
      </c>
      <c r="C183" s="21">
        <v>0</v>
      </c>
      <c r="D183" s="21">
        <v>300</v>
      </c>
      <c r="E183" s="22">
        <v>1.25</v>
      </c>
      <c r="F183" s="22">
        <v>0</v>
      </c>
      <c r="G183" s="22">
        <v>1.5</v>
      </c>
      <c r="H183" s="23">
        <v>1.15829</v>
      </c>
      <c r="I183" s="23">
        <v>9.3000000000000005E-4</v>
      </c>
      <c r="J183" s="23">
        <v>-1.9810000000000001E-2</v>
      </c>
      <c r="K183" s="24">
        <v>0.18006</v>
      </c>
      <c r="L183" s="24">
        <v>0.12573000000000001</v>
      </c>
      <c r="M183" s="24">
        <v>0.11849</v>
      </c>
      <c r="N183" s="24">
        <v>3.1130000000000001E-2</v>
      </c>
      <c r="O183" s="23">
        <v>5.3473100000000002</v>
      </c>
      <c r="P183" s="23">
        <v>5.0371899999999998</v>
      </c>
      <c r="Q183" s="25">
        <v>6.12141</v>
      </c>
      <c r="R183" s="65">
        <v>0.10844956521739135</v>
      </c>
      <c r="S183" s="66">
        <v>2.4005339163845193E-3</v>
      </c>
      <c r="T183" s="67">
        <v>5.7229599999999996</v>
      </c>
      <c r="U183" s="68">
        <v>0.12667786684596913</v>
      </c>
    </row>
    <row r="184" spans="1:21">
      <c r="A184" s="8">
        <v>182</v>
      </c>
      <c r="B184" s="31">
        <v>300</v>
      </c>
      <c r="C184" s="32">
        <v>0</v>
      </c>
      <c r="D184" s="32">
        <v>10</v>
      </c>
      <c r="E184" s="33">
        <v>1.5</v>
      </c>
      <c r="F184" s="33">
        <v>0</v>
      </c>
      <c r="G184" s="33">
        <v>0.05</v>
      </c>
      <c r="H184" s="34">
        <v>0.28186</v>
      </c>
      <c r="I184" s="34">
        <v>-8.3099999999999997E-3</v>
      </c>
      <c r="J184" s="34">
        <v>-1.435E-2</v>
      </c>
      <c r="K184" s="35">
        <v>0.16872999999999999</v>
      </c>
      <c r="L184" s="35">
        <v>0.20787</v>
      </c>
      <c r="M184" s="35">
        <v>0.10004</v>
      </c>
      <c r="N184" s="35">
        <v>4.0840000000000001E-2</v>
      </c>
      <c r="O184" s="34">
        <v>5.3136900000000002</v>
      </c>
      <c r="P184" s="34">
        <v>5.0315599999999998</v>
      </c>
      <c r="Q184" s="36">
        <v>6.1106499999999997</v>
      </c>
      <c r="R184" s="57">
        <v>142.80752739130435</v>
      </c>
      <c r="S184" s="58">
        <v>3.1610482930996797</v>
      </c>
      <c r="T184" s="59">
        <v>89.929220000000001</v>
      </c>
      <c r="U184" s="60">
        <v>1.990585598487822</v>
      </c>
    </row>
    <row r="185" spans="1:21">
      <c r="A185" s="30">
        <v>183</v>
      </c>
      <c r="B185" s="20">
        <v>300</v>
      </c>
      <c r="C185" s="21">
        <v>0</v>
      </c>
      <c r="D185" s="21">
        <v>12.5</v>
      </c>
      <c r="E185" s="22">
        <v>1.5</v>
      </c>
      <c r="F185" s="22">
        <v>0</v>
      </c>
      <c r="G185" s="22">
        <v>6.5000000000000002E-2</v>
      </c>
      <c r="H185" s="23">
        <v>0.35032999999999997</v>
      </c>
      <c r="I185" s="23">
        <v>-2.385E-2</v>
      </c>
      <c r="J185" s="23">
        <v>-3.8469999999999997E-2</v>
      </c>
      <c r="K185" s="24">
        <v>0.17358000000000001</v>
      </c>
      <c r="L185" s="24">
        <v>0.21820000000000001</v>
      </c>
      <c r="M185" s="24">
        <v>0.11686000000000001</v>
      </c>
      <c r="N185" s="24">
        <v>4.5699999999999998E-2</v>
      </c>
      <c r="O185" s="23">
        <v>5.3564800000000004</v>
      </c>
      <c r="P185" s="23">
        <v>5.7182500000000003</v>
      </c>
      <c r="Q185" s="25">
        <v>5.3454499999999996</v>
      </c>
      <c r="R185" s="26">
        <v>126.35836239130435</v>
      </c>
      <c r="S185" s="27">
        <v>2.7969456026043114</v>
      </c>
      <c r="T185" s="28">
        <v>77.142989999999998</v>
      </c>
      <c r="U185" s="29">
        <v>1.7075620684610635</v>
      </c>
    </row>
    <row r="186" spans="1:21">
      <c r="A186" s="30">
        <v>184</v>
      </c>
      <c r="B186" s="20">
        <v>300</v>
      </c>
      <c r="C186" s="21">
        <v>0</v>
      </c>
      <c r="D186" s="21">
        <v>25</v>
      </c>
      <c r="E186" s="22">
        <v>1.5</v>
      </c>
      <c r="F186" s="22">
        <v>0</v>
      </c>
      <c r="G186" s="22">
        <v>0.125</v>
      </c>
      <c r="H186" s="23">
        <v>0.33002999999999999</v>
      </c>
      <c r="I186" s="23">
        <v>-6.0899999999999999E-3</v>
      </c>
      <c r="J186" s="23">
        <v>-1.77E-2</v>
      </c>
      <c r="K186" s="24">
        <v>0.17422000000000001</v>
      </c>
      <c r="L186" s="24">
        <v>0.22012000000000001</v>
      </c>
      <c r="M186" s="24">
        <v>0.15148</v>
      </c>
      <c r="N186" s="24">
        <v>5.0880000000000002E-2</v>
      </c>
      <c r="O186" s="23">
        <v>5.31921</v>
      </c>
      <c r="P186" s="23">
        <v>5.0331200000000003</v>
      </c>
      <c r="Q186" s="25">
        <v>6.0867800000000001</v>
      </c>
      <c r="R186" s="26">
        <v>120.66692260869567</v>
      </c>
      <c r="S186" s="27">
        <v>2.670965436581282</v>
      </c>
      <c r="T186" s="28">
        <v>78.826890000000006</v>
      </c>
      <c r="U186" s="29">
        <v>1.7448352382861068</v>
      </c>
    </row>
    <row r="187" spans="1:21">
      <c r="A187" s="30">
        <v>185</v>
      </c>
      <c r="B187" s="20">
        <v>300</v>
      </c>
      <c r="C187" s="21">
        <v>0</v>
      </c>
      <c r="D187" s="21">
        <v>50</v>
      </c>
      <c r="E187" s="22">
        <v>1.5</v>
      </c>
      <c r="F187" s="22">
        <v>0</v>
      </c>
      <c r="G187" s="22">
        <v>0.25</v>
      </c>
      <c r="H187" s="23">
        <v>0.45279000000000003</v>
      </c>
      <c r="I187" s="23">
        <v>-2.5999999999999998E-4</v>
      </c>
      <c r="J187" s="23">
        <v>-6.5759999999999999E-2</v>
      </c>
      <c r="K187" s="24">
        <v>0.20391999999999999</v>
      </c>
      <c r="L187" s="24">
        <v>0.25580999999999998</v>
      </c>
      <c r="M187" s="24">
        <v>0.18182000000000001</v>
      </c>
      <c r="N187" s="24">
        <v>7.0040000000000005E-2</v>
      </c>
      <c r="O187" s="23">
        <v>5.35541</v>
      </c>
      <c r="P187" s="23">
        <v>5.7065799999999998</v>
      </c>
      <c r="Q187" s="25">
        <v>5.3184199999999997</v>
      </c>
      <c r="R187" s="26">
        <v>91.046072608695653</v>
      </c>
      <c r="S187" s="27">
        <v>2.0153071597167878</v>
      </c>
      <c r="T187" s="28">
        <v>63.183959999999999</v>
      </c>
      <c r="U187" s="29">
        <v>1.3985785802593482</v>
      </c>
    </row>
    <row r="188" spans="1:21">
      <c r="A188" s="30">
        <v>186</v>
      </c>
      <c r="B188" s="20">
        <v>300</v>
      </c>
      <c r="C188" s="21">
        <v>0</v>
      </c>
      <c r="D188" s="21">
        <v>100</v>
      </c>
      <c r="E188" s="22">
        <v>1.5</v>
      </c>
      <c r="F188" s="22">
        <v>0</v>
      </c>
      <c r="G188" s="22">
        <v>0.5</v>
      </c>
      <c r="H188" s="23">
        <v>0.55008999999999997</v>
      </c>
      <c r="I188" s="23">
        <v>-1.8699999999999999E-3</v>
      </c>
      <c r="J188" s="23">
        <v>-9.4560000000000005E-2</v>
      </c>
      <c r="K188" s="24">
        <v>0.21759999999999999</v>
      </c>
      <c r="L188" s="24">
        <v>0.27340999999999999</v>
      </c>
      <c r="M188" s="24">
        <v>0.21267</v>
      </c>
      <c r="N188" s="24">
        <v>8.3659999999999998E-2</v>
      </c>
      <c r="O188" s="23">
        <v>5.3694100000000002</v>
      </c>
      <c r="P188" s="23">
        <v>5.7362799999999998</v>
      </c>
      <c r="Q188" s="25">
        <v>5.3430600000000004</v>
      </c>
      <c r="R188" s="26">
        <v>43.523162826086953</v>
      </c>
      <c r="S188" s="27">
        <v>0.96338632896236864</v>
      </c>
      <c r="T188" s="28">
        <v>26.268229999999999</v>
      </c>
      <c r="U188" s="29">
        <v>0.58144794690497426</v>
      </c>
    </row>
    <row r="189" spans="1:21">
      <c r="A189" s="30">
        <v>187</v>
      </c>
      <c r="B189" s="20">
        <v>300</v>
      </c>
      <c r="C189" s="21">
        <v>0</v>
      </c>
      <c r="D189" s="21">
        <v>150</v>
      </c>
      <c r="E189" s="22">
        <v>1.5</v>
      </c>
      <c r="F189" s="22">
        <v>0</v>
      </c>
      <c r="G189" s="22">
        <v>0.75</v>
      </c>
      <c r="H189" s="23">
        <v>0.63070999999999999</v>
      </c>
      <c r="I189" s="23">
        <v>2.385E-2</v>
      </c>
      <c r="J189" s="23">
        <v>-7.4730000000000005E-2</v>
      </c>
      <c r="K189" s="24">
        <v>0.22061</v>
      </c>
      <c r="L189" s="24">
        <v>0.22924</v>
      </c>
      <c r="M189" s="24">
        <v>0.21017</v>
      </c>
      <c r="N189" s="24">
        <v>7.2700000000000001E-2</v>
      </c>
      <c r="O189" s="23">
        <v>5.3210899999999999</v>
      </c>
      <c r="P189" s="23">
        <v>5.0199499999999997</v>
      </c>
      <c r="Q189" s="25">
        <v>6.06013</v>
      </c>
      <c r="R189" s="26">
        <v>25.788857826086954</v>
      </c>
      <c r="S189" s="27">
        <v>0.57083703150164811</v>
      </c>
      <c r="T189" s="28">
        <v>18.88205</v>
      </c>
      <c r="U189" s="29">
        <v>0.41795466256603775</v>
      </c>
    </row>
    <row r="190" spans="1:21">
      <c r="A190" s="30">
        <v>188</v>
      </c>
      <c r="B190" s="20">
        <v>300</v>
      </c>
      <c r="C190" s="21">
        <v>0</v>
      </c>
      <c r="D190" s="21">
        <v>175</v>
      </c>
      <c r="E190" s="22">
        <v>1.5</v>
      </c>
      <c r="F190" s="22">
        <v>0</v>
      </c>
      <c r="G190" s="22">
        <v>0.875</v>
      </c>
      <c r="H190" s="23">
        <v>0.73794999999999999</v>
      </c>
      <c r="I190" s="23">
        <v>8.1799999999999998E-3</v>
      </c>
      <c r="J190" s="23">
        <v>-7.2279999999999997E-2</v>
      </c>
      <c r="K190" s="24">
        <v>0.24528</v>
      </c>
      <c r="L190" s="24">
        <v>0.21462000000000001</v>
      </c>
      <c r="M190" s="24">
        <v>0.18898000000000001</v>
      </c>
      <c r="N190" s="24">
        <v>7.0970000000000005E-2</v>
      </c>
      <c r="O190" s="23">
        <v>5.3246000000000002</v>
      </c>
      <c r="P190" s="23">
        <v>5.0060000000000002</v>
      </c>
      <c r="Q190" s="25">
        <v>6.1014200000000001</v>
      </c>
      <c r="R190" s="26">
        <v>18.448943043478266</v>
      </c>
      <c r="S190" s="27">
        <v>0.40836782894002549</v>
      </c>
      <c r="T190" s="28">
        <v>15.07104</v>
      </c>
      <c r="U190" s="29">
        <v>0.33359785816260723</v>
      </c>
    </row>
    <row r="191" spans="1:21">
      <c r="A191" s="30">
        <v>189</v>
      </c>
      <c r="B191" s="20">
        <v>300</v>
      </c>
      <c r="C191" s="21">
        <v>0</v>
      </c>
      <c r="D191" s="21">
        <v>190</v>
      </c>
      <c r="E191" s="22">
        <v>1.5</v>
      </c>
      <c r="F191" s="22">
        <v>0</v>
      </c>
      <c r="G191" s="22">
        <v>0.95</v>
      </c>
      <c r="H191" s="23">
        <v>0.79900000000000004</v>
      </c>
      <c r="I191" s="23">
        <v>5.4099999999999999E-3</v>
      </c>
      <c r="J191" s="23">
        <v>-6.8510000000000001E-2</v>
      </c>
      <c r="K191" s="24">
        <v>0.23458000000000001</v>
      </c>
      <c r="L191" s="24">
        <v>0.20412</v>
      </c>
      <c r="M191" s="24">
        <v>0.17577000000000001</v>
      </c>
      <c r="N191" s="24">
        <v>6.3789999999999999E-2</v>
      </c>
      <c r="O191" s="23">
        <v>5.3322099999999999</v>
      </c>
      <c r="P191" s="23">
        <v>5.0267499999999998</v>
      </c>
      <c r="Q191" s="25">
        <v>6.0967000000000002</v>
      </c>
      <c r="R191" s="26">
        <v>12.934108260869571</v>
      </c>
      <c r="S191" s="27">
        <v>0.28629681913586413</v>
      </c>
      <c r="T191" s="28">
        <v>13.107810000000001</v>
      </c>
      <c r="U191" s="29">
        <v>0.29014171160068614</v>
      </c>
    </row>
    <row r="192" spans="1:21">
      <c r="A192" s="30">
        <v>190</v>
      </c>
      <c r="B192" s="20">
        <v>300</v>
      </c>
      <c r="C192" s="21">
        <v>0</v>
      </c>
      <c r="D192" s="21">
        <v>200</v>
      </c>
      <c r="E192" s="22">
        <v>1.5</v>
      </c>
      <c r="F192" s="22">
        <v>0</v>
      </c>
      <c r="G192" s="22">
        <v>1</v>
      </c>
      <c r="H192" s="23">
        <v>0.87805999999999995</v>
      </c>
      <c r="I192" s="23">
        <v>1.247E-2</v>
      </c>
      <c r="J192" s="23">
        <v>-6.6119999999999998E-2</v>
      </c>
      <c r="K192" s="24">
        <v>0.23538000000000001</v>
      </c>
      <c r="L192" s="24">
        <v>0.18873999999999999</v>
      </c>
      <c r="M192" s="24">
        <v>0.16575999999999999</v>
      </c>
      <c r="N192" s="24">
        <v>5.9249999999999997E-2</v>
      </c>
      <c r="O192" s="23">
        <v>5.3247299999999997</v>
      </c>
      <c r="P192" s="23">
        <v>5.0123800000000003</v>
      </c>
      <c r="Q192" s="25">
        <v>6.1303400000000003</v>
      </c>
      <c r="R192" s="26">
        <v>10.648303478260871</v>
      </c>
      <c r="S192" s="27">
        <v>0.23570047146137674</v>
      </c>
      <c r="T192" s="28">
        <v>11.81813</v>
      </c>
      <c r="U192" s="29">
        <v>0.26159461161852487</v>
      </c>
    </row>
    <row r="193" spans="1:21">
      <c r="A193" s="30">
        <v>191</v>
      </c>
      <c r="B193" s="20">
        <v>300</v>
      </c>
      <c r="C193" s="21">
        <v>0</v>
      </c>
      <c r="D193" s="21">
        <v>210</v>
      </c>
      <c r="E193" s="22">
        <v>1.5</v>
      </c>
      <c r="F193" s="22">
        <v>0</v>
      </c>
      <c r="G193" s="22">
        <v>1.05</v>
      </c>
      <c r="H193" s="23">
        <v>0.88958999999999999</v>
      </c>
      <c r="I193" s="23">
        <v>8.3099999999999997E-3</v>
      </c>
      <c r="J193" s="23">
        <v>-6.1240000000000003E-2</v>
      </c>
      <c r="K193" s="24">
        <v>0.23932</v>
      </c>
      <c r="L193" s="24">
        <v>0.18442</v>
      </c>
      <c r="M193" s="24">
        <v>0.15706999999999999</v>
      </c>
      <c r="N193" s="24">
        <v>5.7979999999999997E-2</v>
      </c>
      <c r="O193" s="23">
        <v>5.3221999999999996</v>
      </c>
      <c r="P193" s="23">
        <v>5.0109599999999999</v>
      </c>
      <c r="Q193" s="25">
        <v>6.0869900000000001</v>
      </c>
      <c r="R193" s="26">
        <v>8.7855486956521744</v>
      </c>
      <c r="S193" s="27">
        <v>0.19446834642153779</v>
      </c>
      <c r="T193" s="28">
        <v>11.18845</v>
      </c>
      <c r="U193" s="29">
        <v>0.24765662861749574</v>
      </c>
    </row>
    <row r="194" spans="1:21">
      <c r="A194" s="30">
        <v>192</v>
      </c>
      <c r="B194" s="20">
        <v>300</v>
      </c>
      <c r="C194" s="21">
        <v>0</v>
      </c>
      <c r="D194" s="21">
        <v>225</v>
      </c>
      <c r="E194" s="22">
        <v>1.5</v>
      </c>
      <c r="F194" s="22">
        <v>0</v>
      </c>
      <c r="G194" s="22">
        <v>1.125</v>
      </c>
      <c r="H194" s="23">
        <v>0.97755000000000003</v>
      </c>
      <c r="I194" s="23">
        <v>4.5900000000000003E-3</v>
      </c>
      <c r="J194" s="23">
        <v>-5.0950000000000002E-2</v>
      </c>
      <c r="K194" s="24">
        <v>0.23143</v>
      </c>
      <c r="L194" s="24">
        <v>0.17147999999999999</v>
      </c>
      <c r="M194" s="24">
        <v>0.14044999999999999</v>
      </c>
      <c r="N194" s="24">
        <v>5.135E-2</v>
      </c>
      <c r="O194" s="23">
        <v>5.2962699999999998</v>
      </c>
      <c r="P194" s="23">
        <v>5.0261100000000001</v>
      </c>
      <c r="Q194" s="25">
        <v>6.0896999999999997</v>
      </c>
      <c r="R194" s="26">
        <v>5.0774439130434814</v>
      </c>
      <c r="S194" s="27">
        <v>0.11238935165271094</v>
      </c>
      <c r="T194" s="28">
        <v>9.0470500000000005</v>
      </c>
      <c r="U194" s="29">
        <v>0.20025668452144085</v>
      </c>
    </row>
    <row r="195" spans="1:21">
      <c r="A195" s="30">
        <v>193</v>
      </c>
      <c r="B195" s="20">
        <v>300</v>
      </c>
      <c r="C195" s="21">
        <v>0</v>
      </c>
      <c r="D195" s="21">
        <v>250</v>
      </c>
      <c r="E195" s="22">
        <v>1.5</v>
      </c>
      <c r="F195" s="22">
        <v>0</v>
      </c>
      <c r="G195" s="22">
        <v>1.25</v>
      </c>
      <c r="H195" s="23">
        <v>1.0341</v>
      </c>
      <c r="I195" s="23">
        <v>-9.3000000000000005E-4</v>
      </c>
      <c r="J195" s="23">
        <v>-3.61E-2</v>
      </c>
      <c r="K195" s="24">
        <v>0.21539</v>
      </c>
      <c r="L195" s="24">
        <v>0.15190999999999999</v>
      </c>
      <c r="M195" s="24">
        <v>0.12919</v>
      </c>
      <c r="N195" s="24">
        <v>4.308E-2</v>
      </c>
      <c r="O195" s="23">
        <v>5.3256500000000004</v>
      </c>
      <c r="P195" s="23">
        <v>5.0355999999999996</v>
      </c>
      <c r="Q195" s="25">
        <v>6.0888799999999996</v>
      </c>
      <c r="R195" s="26">
        <v>1.9530791304347872</v>
      </c>
      <c r="S195" s="27">
        <v>4.3231456802923521E-2</v>
      </c>
      <c r="T195" s="28">
        <v>7.1749900000000002</v>
      </c>
      <c r="U195" s="29">
        <v>0.1588185882552316</v>
      </c>
    </row>
    <row r="196" spans="1:21" ht="15" thickBot="1">
      <c r="A196" s="16">
        <v>194</v>
      </c>
      <c r="B196" s="37">
        <v>300</v>
      </c>
      <c r="C196" s="38">
        <v>0</v>
      </c>
      <c r="D196" s="38">
        <v>300</v>
      </c>
      <c r="E196" s="39">
        <v>1.5</v>
      </c>
      <c r="F196" s="39">
        <v>0</v>
      </c>
      <c r="G196" s="39">
        <v>1.5</v>
      </c>
      <c r="H196" s="40">
        <v>1.1343700000000001</v>
      </c>
      <c r="I196" s="40">
        <v>-5.4599999999999996E-3</v>
      </c>
      <c r="J196" s="40">
        <v>-2.1780000000000001E-2</v>
      </c>
      <c r="K196" s="41">
        <v>0.18389</v>
      </c>
      <c r="L196" s="41">
        <v>0.12762000000000001</v>
      </c>
      <c r="M196" s="41">
        <v>0.11692</v>
      </c>
      <c r="N196" s="41">
        <v>3.1890000000000002E-2</v>
      </c>
      <c r="O196" s="40">
        <v>5.3209499999999998</v>
      </c>
      <c r="P196" s="40">
        <v>5.0550800000000002</v>
      </c>
      <c r="Q196" s="42">
        <v>6.08582</v>
      </c>
      <c r="R196" s="61">
        <v>0.25824434782608563</v>
      </c>
      <c r="S196" s="62">
        <v>5.7162452834961311E-3</v>
      </c>
      <c r="T196" s="63">
        <v>5.5382499999999997</v>
      </c>
      <c r="U196" s="64">
        <v>0.12258930624356776</v>
      </c>
    </row>
    <row r="197" spans="1:21">
      <c r="A197" s="30">
        <v>195</v>
      </c>
      <c r="B197" s="20">
        <v>400</v>
      </c>
      <c r="C197" s="21">
        <v>0</v>
      </c>
      <c r="D197" s="43">
        <v>10</v>
      </c>
      <c r="E197" s="22">
        <v>2</v>
      </c>
      <c r="F197" s="22">
        <v>0</v>
      </c>
      <c r="G197" s="22">
        <v>0.05</v>
      </c>
      <c r="H197" s="23">
        <v>0.32269999999999999</v>
      </c>
      <c r="I197" s="23">
        <v>-6.2700000000000004E-3</v>
      </c>
      <c r="J197" s="23">
        <v>9.1999999999999998E-3</v>
      </c>
      <c r="K197" s="24">
        <v>0.14727999999999999</v>
      </c>
      <c r="L197" s="24">
        <v>0.18523999999999999</v>
      </c>
      <c r="M197" s="24">
        <v>8.8249999999999995E-2</v>
      </c>
      <c r="N197" s="24">
        <v>3.1899999999999998E-2</v>
      </c>
      <c r="O197" s="23">
        <v>5.2884500000000001</v>
      </c>
      <c r="P197" s="23">
        <v>5.0768199999999997</v>
      </c>
      <c r="Q197" s="25">
        <v>6.0953799999999996</v>
      </c>
    </row>
    <row r="198" spans="1:21">
      <c r="A198" s="30">
        <v>196</v>
      </c>
      <c r="B198" s="20">
        <v>400</v>
      </c>
      <c r="C198" s="21">
        <v>0</v>
      </c>
      <c r="D198" s="43">
        <v>13</v>
      </c>
      <c r="E198" s="22">
        <v>2</v>
      </c>
      <c r="F198" s="22">
        <v>0</v>
      </c>
      <c r="G198" s="22">
        <v>6.5000000000000002E-2</v>
      </c>
      <c r="H198" s="23">
        <v>0.32113999999999998</v>
      </c>
      <c r="I198" s="23">
        <v>2.903E-2</v>
      </c>
      <c r="J198" s="23">
        <v>-9.6799999999999994E-3</v>
      </c>
      <c r="K198" s="24">
        <v>0.1613</v>
      </c>
      <c r="L198" s="24">
        <v>0.18995999999999999</v>
      </c>
      <c r="M198" s="24">
        <v>0.10264</v>
      </c>
      <c r="N198" s="24">
        <v>3.6319999999999998E-2</v>
      </c>
      <c r="O198" s="23">
        <v>5.3815799999999996</v>
      </c>
      <c r="P198" s="23">
        <v>5.7387899999999998</v>
      </c>
      <c r="Q198" s="25">
        <v>5.4960100000000001</v>
      </c>
    </row>
    <row r="199" spans="1:21">
      <c r="A199" s="30">
        <v>197</v>
      </c>
      <c r="B199" s="20">
        <v>400</v>
      </c>
      <c r="C199" s="21">
        <v>0</v>
      </c>
      <c r="D199" s="43">
        <v>25</v>
      </c>
      <c r="E199" s="22">
        <v>2</v>
      </c>
      <c r="F199" s="22">
        <v>0</v>
      </c>
      <c r="G199" s="22">
        <v>0.125</v>
      </c>
      <c r="H199" s="23">
        <v>0.40155999999999997</v>
      </c>
      <c r="I199" s="23">
        <v>8.6099999999999996E-3</v>
      </c>
      <c r="J199" s="23">
        <v>-7.9799999999999992E-3</v>
      </c>
      <c r="K199" s="24">
        <v>0.16461000000000001</v>
      </c>
      <c r="L199" s="24">
        <v>0.19853999999999999</v>
      </c>
      <c r="M199" s="24">
        <v>0.13591</v>
      </c>
      <c r="N199" s="24">
        <v>4.249E-2</v>
      </c>
      <c r="O199" s="23">
        <v>5.3385100000000003</v>
      </c>
      <c r="P199" s="23">
        <v>5.0213999999999999</v>
      </c>
      <c r="Q199" s="25">
        <v>6.0734199999999996</v>
      </c>
    </row>
    <row r="200" spans="1:21">
      <c r="A200" s="30">
        <v>198</v>
      </c>
      <c r="B200" s="20">
        <v>400</v>
      </c>
      <c r="C200" s="21">
        <v>0</v>
      </c>
      <c r="D200" s="43">
        <v>50</v>
      </c>
      <c r="E200" s="22">
        <v>2</v>
      </c>
      <c r="F200" s="22">
        <v>0</v>
      </c>
      <c r="G200" s="22">
        <v>0.25</v>
      </c>
      <c r="H200" s="23">
        <v>0.49919000000000002</v>
      </c>
      <c r="I200" s="23">
        <v>1.7160000000000002E-2</v>
      </c>
      <c r="J200" s="23">
        <v>-3.8249999999999999E-2</v>
      </c>
      <c r="K200" s="24">
        <v>0.19128999999999999</v>
      </c>
      <c r="L200" s="24">
        <v>0.22287000000000001</v>
      </c>
      <c r="M200" s="24">
        <v>0.15867000000000001</v>
      </c>
      <c r="N200" s="24">
        <v>5.5719999999999999E-2</v>
      </c>
      <c r="O200" s="23">
        <v>5.3742799999999997</v>
      </c>
      <c r="P200" s="23">
        <v>5.71089</v>
      </c>
      <c r="Q200" s="25">
        <v>5.5097300000000002</v>
      </c>
    </row>
    <row r="201" spans="1:21">
      <c r="A201" s="30">
        <v>199</v>
      </c>
      <c r="B201" s="20">
        <v>400</v>
      </c>
      <c r="C201" s="21">
        <v>0</v>
      </c>
      <c r="D201" s="43">
        <v>100</v>
      </c>
      <c r="E201" s="22">
        <v>2</v>
      </c>
      <c r="F201" s="22">
        <v>0</v>
      </c>
      <c r="G201" s="22">
        <v>0.5</v>
      </c>
      <c r="H201" s="23">
        <v>0.64776</v>
      </c>
      <c r="I201" s="23">
        <v>1.2109999999999999E-2</v>
      </c>
      <c r="J201" s="23">
        <v>-5.4260000000000003E-2</v>
      </c>
      <c r="K201" s="24">
        <v>0.21407999999999999</v>
      </c>
      <c r="L201" s="24">
        <v>0.22277</v>
      </c>
      <c r="M201" s="24">
        <v>0.18640999999999999</v>
      </c>
      <c r="N201" s="24">
        <v>6.5100000000000005E-2</v>
      </c>
      <c r="O201" s="23">
        <v>5.3592300000000002</v>
      </c>
      <c r="P201" s="23">
        <v>5.7158499999999997</v>
      </c>
      <c r="Q201" s="25">
        <v>5.5140700000000002</v>
      </c>
    </row>
    <row r="202" spans="1:21">
      <c r="A202" s="30">
        <v>200</v>
      </c>
      <c r="B202" s="20">
        <v>400</v>
      </c>
      <c r="C202" s="21">
        <v>0</v>
      </c>
      <c r="D202" s="43">
        <v>150</v>
      </c>
      <c r="E202" s="22">
        <v>2</v>
      </c>
      <c r="F202" s="22">
        <v>0</v>
      </c>
      <c r="G202" s="22">
        <v>0.75</v>
      </c>
      <c r="H202" s="23">
        <v>0.71314999999999995</v>
      </c>
      <c r="I202" s="23">
        <v>1.5879999999999998E-2</v>
      </c>
      <c r="J202" s="23">
        <v>-4.3409999999999997E-2</v>
      </c>
      <c r="K202" s="24">
        <v>0.21132999999999999</v>
      </c>
      <c r="L202" s="24">
        <v>0.19936999999999999</v>
      </c>
      <c r="M202" s="24">
        <v>0.17674000000000001</v>
      </c>
      <c r="N202" s="24">
        <v>5.7820000000000003E-2</v>
      </c>
      <c r="O202" s="23">
        <v>5.3397800000000002</v>
      </c>
      <c r="P202" s="23">
        <v>5.0567099999999998</v>
      </c>
      <c r="Q202" s="25">
        <v>6.0963200000000004</v>
      </c>
    </row>
    <row r="203" spans="1:21">
      <c r="A203" s="30">
        <v>201</v>
      </c>
      <c r="B203" s="20">
        <v>400</v>
      </c>
      <c r="C203" s="21">
        <v>0</v>
      </c>
      <c r="D203" s="43">
        <v>175</v>
      </c>
      <c r="E203" s="22">
        <v>2</v>
      </c>
      <c r="F203" s="22">
        <v>0</v>
      </c>
      <c r="G203" s="22">
        <v>0.875</v>
      </c>
      <c r="H203" s="23">
        <v>0.83296000000000003</v>
      </c>
      <c r="I203" s="23">
        <v>1.2160000000000001E-2</v>
      </c>
      <c r="J203" s="23">
        <v>-4.0719999999999999E-2</v>
      </c>
      <c r="K203" s="24">
        <v>0.22064</v>
      </c>
      <c r="L203" s="24">
        <v>0.19358</v>
      </c>
      <c r="M203" s="24">
        <v>0.16671</v>
      </c>
      <c r="N203" s="24">
        <v>5.697E-2</v>
      </c>
      <c r="O203" s="23">
        <v>5.3220200000000002</v>
      </c>
      <c r="P203" s="23">
        <v>5.0481699999999998</v>
      </c>
      <c r="Q203" s="25">
        <v>6.1135099999999998</v>
      </c>
    </row>
    <row r="204" spans="1:21">
      <c r="A204" s="30">
        <v>202</v>
      </c>
      <c r="B204" s="20">
        <v>400</v>
      </c>
      <c r="C204" s="21">
        <v>0</v>
      </c>
      <c r="D204" s="43">
        <v>190</v>
      </c>
      <c r="E204" s="22">
        <v>2</v>
      </c>
      <c r="F204" s="22">
        <v>0</v>
      </c>
      <c r="G204" s="22">
        <v>0.95</v>
      </c>
      <c r="H204" s="23">
        <v>0.88593999999999995</v>
      </c>
      <c r="I204" s="23">
        <v>9.3600000000000003E-3</v>
      </c>
      <c r="J204" s="23">
        <v>-4.0969999999999999E-2</v>
      </c>
      <c r="K204" s="24">
        <v>0.22495999999999999</v>
      </c>
      <c r="L204" s="24">
        <v>0.18098</v>
      </c>
      <c r="M204" s="24">
        <v>0.15622</v>
      </c>
      <c r="N204" s="24">
        <v>5.3879999999999997E-2</v>
      </c>
      <c r="O204" s="23">
        <v>5.3455199999999996</v>
      </c>
      <c r="P204" s="23">
        <v>5.0465900000000001</v>
      </c>
      <c r="Q204" s="25">
        <v>6.1153300000000002</v>
      </c>
    </row>
    <row r="205" spans="1:21">
      <c r="A205" s="30">
        <v>203</v>
      </c>
      <c r="B205" s="20">
        <v>400</v>
      </c>
      <c r="C205" s="21">
        <v>0</v>
      </c>
      <c r="D205" s="43">
        <v>200</v>
      </c>
      <c r="E205" s="22">
        <v>2</v>
      </c>
      <c r="F205" s="22">
        <v>0</v>
      </c>
      <c r="G205" s="22">
        <v>1</v>
      </c>
      <c r="H205" s="23">
        <v>0.88080999999999998</v>
      </c>
      <c r="I205" s="23">
        <v>5.1799999999999997E-3</v>
      </c>
      <c r="J205" s="23">
        <v>-3.1099999999999999E-2</v>
      </c>
      <c r="K205" s="24">
        <v>0.22377</v>
      </c>
      <c r="L205" s="24">
        <v>0.17474000000000001</v>
      </c>
      <c r="M205" s="24">
        <v>0.15955</v>
      </c>
      <c r="N205" s="24">
        <v>5.3030000000000001E-2</v>
      </c>
      <c r="O205" s="23">
        <v>5.3424300000000002</v>
      </c>
      <c r="P205" s="23">
        <v>5.0334099999999999</v>
      </c>
      <c r="Q205" s="25">
        <v>6.09321</v>
      </c>
    </row>
    <row r="206" spans="1:21">
      <c r="A206" s="30">
        <v>204</v>
      </c>
      <c r="B206" s="20">
        <v>400</v>
      </c>
      <c r="C206" s="21">
        <v>0</v>
      </c>
      <c r="D206" s="43">
        <v>210</v>
      </c>
      <c r="E206" s="22">
        <v>2</v>
      </c>
      <c r="F206" s="22">
        <v>0</v>
      </c>
      <c r="G206" s="22">
        <v>1.05</v>
      </c>
      <c r="H206" s="23">
        <v>0.91683000000000003</v>
      </c>
      <c r="I206" s="23">
        <v>3.5500000000000002E-3</v>
      </c>
      <c r="J206" s="23">
        <v>-2.8299999999999999E-2</v>
      </c>
      <c r="K206" s="24">
        <v>0.23144000000000001</v>
      </c>
      <c r="L206" s="24">
        <v>0.16919000000000001</v>
      </c>
      <c r="M206" s="24">
        <v>0.14606</v>
      </c>
      <c r="N206" s="24">
        <v>5.176E-2</v>
      </c>
      <c r="O206" s="23">
        <v>5.33127</v>
      </c>
      <c r="P206" s="23">
        <v>5.0093899999999998</v>
      </c>
      <c r="Q206" s="25">
        <v>6.1017599999999996</v>
      </c>
    </row>
    <row r="207" spans="1:21">
      <c r="A207" s="30">
        <v>205</v>
      </c>
      <c r="B207" s="20">
        <v>400</v>
      </c>
      <c r="C207" s="21">
        <v>0</v>
      </c>
      <c r="D207" s="43">
        <v>225</v>
      </c>
      <c r="E207" s="22">
        <v>2</v>
      </c>
      <c r="F207" s="22">
        <v>0</v>
      </c>
      <c r="G207" s="22">
        <v>1.125</v>
      </c>
      <c r="H207" s="23">
        <v>0.97226999999999997</v>
      </c>
      <c r="I207" s="23">
        <v>6.0099999999999997E-3</v>
      </c>
      <c r="J207" s="23">
        <v>-2.3390000000000001E-2</v>
      </c>
      <c r="K207" s="24">
        <v>0.21143999999999999</v>
      </c>
      <c r="L207" s="24">
        <v>0.1641</v>
      </c>
      <c r="M207" s="24">
        <v>0.13836000000000001</v>
      </c>
      <c r="N207" s="24">
        <v>4.539E-2</v>
      </c>
      <c r="O207" s="23">
        <v>5.37317</v>
      </c>
      <c r="P207" s="23">
        <v>4.99993</v>
      </c>
      <c r="Q207" s="25">
        <v>6.0971299999999999</v>
      </c>
    </row>
    <row r="208" spans="1:21">
      <c r="A208" s="30">
        <v>206</v>
      </c>
      <c r="B208" s="20">
        <v>400</v>
      </c>
      <c r="C208" s="21">
        <v>0</v>
      </c>
      <c r="D208" s="43">
        <v>250</v>
      </c>
      <c r="E208" s="22">
        <v>2</v>
      </c>
      <c r="F208" s="22">
        <v>0</v>
      </c>
      <c r="G208" s="22">
        <v>1.25</v>
      </c>
      <c r="H208" s="23">
        <v>1.0451600000000001</v>
      </c>
      <c r="I208" s="23">
        <v>-3.8500000000000001E-3</v>
      </c>
      <c r="J208" s="23">
        <v>-1.5299999999999999E-2</v>
      </c>
      <c r="K208" s="24">
        <v>0.20635999999999999</v>
      </c>
      <c r="L208" s="24">
        <v>0.15251999999999999</v>
      </c>
      <c r="M208" s="24">
        <v>0.12196</v>
      </c>
      <c r="N208" s="24">
        <v>4.036E-2</v>
      </c>
      <c r="O208" s="23">
        <v>5.3494700000000002</v>
      </c>
      <c r="P208" s="23">
        <v>5.0321499999999997</v>
      </c>
      <c r="Q208" s="25">
        <v>6.1116400000000004</v>
      </c>
    </row>
    <row r="209" spans="1:21" ht="15" thickBot="1">
      <c r="A209" s="30">
        <v>207</v>
      </c>
      <c r="B209" s="20">
        <v>400</v>
      </c>
      <c r="C209" s="21">
        <v>0</v>
      </c>
      <c r="D209" s="43">
        <v>300</v>
      </c>
      <c r="E209" s="22">
        <v>2</v>
      </c>
      <c r="F209" s="22">
        <v>0</v>
      </c>
      <c r="G209" s="22">
        <v>1.5</v>
      </c>
      <c r="H209" s="23">
        <v>1.1196999999999999</v>
      </c>
      <c r="I209" s="23">
        <v>-4.2599999999999999E-3</v>
      </c>
      <c r="J209" s="23">
        <v>-6.1700000000000001E-3</v>
      </c>
      <c r="K209" s="24">
        <v>0.19131000000000001</v>
      </c>
      <c r="L209" s="24">
        <v>0.12726999999999999</v>
      </c>
      <c r="M209" s="24">
        <v>0.11869</v>
      </c>
      <c r="N209" s="24">
        <v>3.3439999999999998E-2</v>
      </c>
      <c r="O209" s="23">
        <v>5.3353599999999997</v>
      </c>
      <c r="P209" s="23">
        <v>4.99139</v>
      </c>
      <c r="Q209" s="25">
        <v>6.1432500000000001</v>
      </c>
    </row>
    <row r="210" spans="1:21">
      <c r="A210" s="69">
        <v>208</v>
      </c>
      <c r="B210" s="31">
        <v>380</v>
      </c>
      <c r="C210" s="32">
        <v>0</v>
      </c>
      <c r="D210" s="70">
        <v>10</v>
      </c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73"/>
      <c r="R210" s="57">
        <v>99.081532173913047</v>
      </c>
      <c r="S210" s="58">
        <v>2.1931722639371172</v>
      </c>
      <c r="T210" s="59">
        <v>56.917949999999998</v>
      </c>
      <c r="U210" s="60">
        <v>1.259880287691252</v>
      </c>
    </row>
    <row r="211" spans="1:21">
      <c r="A211" s="71">
        <v>209</v>
      </c>
      <c r="B211" s="20">
        <v>380</v>
      </c>
      <c r="C211" s="21">
        <v>0</v>
      </c>
      <c r="D211" s="43">
        <v>13</v>
      </c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4"/>
      <c r="R211" s="26">
        <v>100.71903189189189</v>
      </c>
      <c r="S211" s="27">
        <v>2.2294183623257897</v>
      </c>
      <c r="T211" s="28">
        <v>61.5854</v>
      </c>
      <c r="U211" s="29">
        <v>1.3631944135300174</v>
      </c>
    </row>
    <row r="212" spans="1:21">
      <c r="A212" s="71">
        <v>210</v>
      </c>
      <c r="B212" s="20">
        <v>380</v>
      </c>
      <c r="C212" s="21">
        <v>0</v>
      </c>
      <c r="D212" s="43">
        <v>25</v>
      </c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4"/>
      <c r="R212" s="26">
        <v>94.823516956521729</v>
      </c>
      <c r="S212" s="27">
        <v>2.0989209875457382</v>
      </c>
      <c r="T212" s="28">
        <v>55.899230000000003</v>
      </c>
      <c r="U212" s="29">
        <v>1.2373308942806176</v>
      </c>
    </row>
    <row r="213" spans="1:21">
      <c r="A213" s="71">
        <v>211</v>
      </c>
      <c r="B213" s="20">
        <v>380</v>
      </c>
      <c r="C213" s="21">
        <v>0</v>
      </c>
      <c r="D213" s="43">
        <v>50</v>
      </c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4"/>
      <c r="R213" s="26">
        <v>75.487291081081082</v>
      </c>
      <c r="S213" s="27">
        <v>1.670913130291336</v>
      </c>
      <c r="T213" s="28">
        <v>49.264600000000002</v>
      </c>
      <c r="U213" s="29">
        <v>1.0904731885283021</v>
      </c>
    </row>
    <row r="214" spans="1:21">
      <c r="A214" s="71">
        <v>212</v>
      </c>
      <c r="B214" s="20">
        <v>380</v>
      </c>
      <c r="C214" s="21">
        <v>0</v>
      </c>
      <c r="D214" s="43">
        <v>100</v>
      </c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4"/>
      <c r="R214" s="26">
        <v>41.240380270270272</v>
      </c>
      <c r="S214" s="27">
        <v>0.91285687835568141</v>
      </c>
      <c r="T214" s="28">
        <v>28.462019999999999</v>
      </c>
      <c r="U214" s="29">
        <v>0.63000754499897094</v>
      </c>
    </row>
    <row r="215" spans="1:21">
      <c r="A215" s="71">
        <v>213</v>
      </c>
      <c r="B215" s="20">
        <v>380</v>
      </c>
      <c r="C215" s="21">
        <v>0</v>
      </c>
      <c r="D215" s="43">
        <v>150</v>
      </c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4"/>
      <c r="R215" s="26">
        <v>20.843791739130438</v>
      </c>
      <c r="S215" s="27">
        <v>0.46137786643531975</v>
      </c>
      <c r="T215" s="28">
        <v>15.951460000000001</v>
      </c>
      <c r="U215" s="29">
        <v>0.35308597751492288</v>
      </c>
    </row>
    <row r="216" spans="1:21">
      <c r="A216" s="71">
        <v>214</v>
      </c>
      <c r="B216" s="20">
        <v>380</v>
      </c>
      <c r="C216" s="21">
        <v>0</v>
      </c>
      <c r="D216" s="43">
        <v>175</v>
      </c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4"/>
      <c r="R216" s="26">
        <v>14.689776521739134</v>
      </c>
      <c r="S216" s="27">
        <v>0.32515858126177949</v>
      </c>
      <c r="T216" s="28">
        <v>13.27586</v>
      </c>
      <c r="U216" s="29">
        <v>0.29386150267444255</v>
      </c>
    </row>
    <row r="217" spans="1:21">
      <c r="A217" s="71">
        <v>215</v>
      </c>
      <c r="B217" s="20">
        <v>380</v>
      </c>
      <c r="C217" s="21">
        <v>0</v>
      </c>
      <c r="D217" s="43">
        <v>190</v>
      </c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4"/>
      <c r="R217" s="26">
        <v>11.139411304347831</v>
      </c>
      <c r="S217" s="27">
        <v>0.24657115582751896</v>
      </c>
      <c r="T217" s="28">
        <v>11.558730000000001</v>
      </c>
      <c r="U217" s="29">
        <v>0.25585278594442545</v>
      </c>
    </row>
    <row r="218" spans="1:21">
      <c r="A218" s="71">
        <v>216</v>
      </c>
      <c r="B218" s="20">
        <v>380</v>
      </c>
      <c r="C218" s="21">
        <v>0</v>
      </c>
      <c r="D218" s="43">
        <v>200</v>
      </c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4"/>
      <c r="R218" s="26">
        <v>9.3214560869565233</v>
      </c>
      <c r="S218" s="27">
        <v>0.20633067031641442</v>
      </c>
      <c r="T218" s="28">
        <v>10.53378</v>
      </c>
      <c r="U218" s="29">
        <v>0.23316549132349917</v>
      </c>
    </row>
    <row r="219" spans="1:21">
      <c r="A219" s="71">
        <v>217</v>
      </c>
      <c r="B219" s="20">
        <v>380</v>
      </c>
      <c r="C219" s="21">
        <v>0</v>
      </c>
      <c r="D219" s="43">
        <v>210</v>
      </c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4"/>
      <c r="R219" s="26">
        <v>7.46199086956522</v>
      </c>
      <c r="S219" s="27">
        <v>0.16517135988729967</v>
      </c>
      <c r="T219" s="28">
        <v>9.9447299999999998</v>
      </c>
      <c r="U219" s="29">
        <v>0.22012685441783877</v>
      </c>
    </row>
    <row r="220" spans="1:21">
      <c r="A220" s="71">
        <v>218</v>
      </c>
      <c r="B220" s="20">
        <v>380</v>
      </c>
      <c r="C220" s="21">
        <v>0</v>
      </c>
      <c r="D220" s="43">
        <v>225</v>
      </c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4"/>
      <c r="R220" s="26">
        <v>6.1212556521739145</v>
      </c>
      <c r="S220" s="27">
        <v>0.13549415135458279</v>
      </c>
      <c r="T220" s="28">
        <v>10.009029999999999</v>
      </c>
      <c r="U220" s="29">
        <v>0.22155013657221267</v>
      </c>
    </row>
    <row r="221" spans="1:21">
      <c r="A221" s="71">
        <v>219</v>
      </c>
      <c r="B221" s="20">
        <v>380</v>
      </c>
      <c r="C221" s="21">
        <v>0</v>
      </c>
      <c r="D221" s="43">
        <v>250</v>
      </c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4"/>
      <c r="R221" s="26">
        <v>2.6672404347826131</v>
      </c>
      <c r="S221" s="27">
        <v>5.9039435649310273E-2</v>
      </c>
      <c r="T221" s="28">
        <v>7.3364399999999996</v>
      </c>
      <c r="U221" s="29">
        <v>0.1623922881591767</v>
      </c>
    </row>
    <row r="222" spans="1:21" ht="15" thickBot="1">
      <c r="A222" s="72">
        <v>220</v>
      </c>
      <c r="B222" s="37">
        <v>380</v>
      </c>
      <c r="C222" s="38">
        <v>0</v>
      </c>
      <c r="D222" s="45">
        <v>300</v>
      </c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5"/>
      <c r="R222" s="61">
        <v>0.27295521739130635</v>
      </c>
      <c r="S222" s="62">
        <v>6.0418707598180778E-3</v>
      </c>
      <c r="T222" s="63">
        <v>5.66526</v>
      </c>
      <c r="U222" s="64">
        <v>0.12540067586140655</v>
      </c>
    </row>
  </sheetData>
  <mergeCells count="2">
    <mergeCell ref="R1:S1"/>
    <mergeCell ref="T1:U1"/>
  </mergeCells>
  <phoneticPr fontId="1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8"/>
  <dimension ref="A1:U172"/>
  <sheetViews>
    <sheetView topLeftCell="A106" zoomScale="50" zoomScaleNormal="50" workbookViewId="0">
      <selection activeCell="AA152" sqref="AA152"/>
    </sheetView>
  </sheetViews>
  <sheetFormatPr defaultRowHeight="14.25"/>
  <cols>
    <col min="1" max="21" width="9" style="44"/>
    <col min="22" max="16384" width="9" style="4"/>
  </cols>
  <sheetData>
    <row r="1" spans="1:21">
      <c r="A1" s="8"/>
      <c r="B1" s="9" t="s">
        <v>23</v>
      </c>
      <c r="C1" s="10"/>
      <c r="D1" s="10"/>
      <c r="E1" s="10"/>
      <c r="F1" s="10"/>
      <c r="G1" s="10"/>
      <c r="H1" s="10" t="s">
        <v>24</v>
      </c>
      <c r="I1" s="10"/>
      <c r="J1" s="10"/>
      <c r="K1" s="10" t="s">
        <v>48</v>
      </c>
      <c r="L1" s="10"/>
      <c r="M1" s="10"/>
      <c r="N1" s="10" t="s">
        <v>27</v>
      </c>
      <c r="O1" s="10" t="s">
        <v>26</v>
      </c>
      <c r="P1" s="10"/>
      <c r="Q1" s="11"/>
      <c r="R1" s="12" t="s">
        <v>69</v>
      </c>
      <c r="S1" s="13"/>
      <c r="T1" s="14" t="s">
        <v>70</v>
      </c>
      <c r="U1" s="15"/>
    </row>
    <row r="2" spans="1:21" ht="19.5" thickBot="1">
      <c r="A2" s="16" t="s">
        <v>28</v>
      </c>
      <c r="B2" s="17" t="s">
        <v>10</v>
      </c>
      <c r="C2" s="18" t="s">
        <v>11</v>
      </c>
      <c r="D2" s="18" t="s">
        <v>12</v>
      </c>
      <c r="E2" s="18" t="s">
        <v>13</v>
      </c>
      <c r="F2" s="18" t="s">
        <v>14</v>
      </c>
      <c r="G2" s="18" t="s">
        <v>15</v>
      </c>
      <c r="H2" s="18" t="s">
        <v>16</v>
      </c>
      <c r="I2" s="18" t="s">
        <v>17</v>
      </c>
      <c r="J2" s="18" t="s">
        <v>18</v>
      </c>
      <c r="K2" s="18" t="s">
        <v>50</v>
      </c>
      <c r="L2" s="18" t="s">
        <v>51</v>
      </c>
      <c r="M2" s="18" t="s">
        <v>52</v>
      </c>
      <c r="N2" s="18" t="s">
        <v>19</v>
      </c>
      <c r="O2" s="18" t="s">
        <v>20</v>
      </c>
      <c r="P2" s="18" t="s">
        <v>21</v>
      </c>
      <c r="Q2" s="19" t="s">
        <v>22</v>
      </c>
      <c r="R2" s="49" t="s">
        <v>71</v>
      </c>
      <c r="S2" s="50" t="s">
        <v>72</v>
      </c>
      <c r="T2" s="51" t="s">
        <v>73</v>
      </c>
      <c r="U2" s="52" t="s">
        <v>74</v>
      </c>
    </row>
    <row r="3" spans="1:21">
      <c r="A3" s="8">
        <v>1</v>
      </c>
      <c r="B3" s="32">
        <v>-150</v>
      </c>
      <c r="C3" s="32">
        <v>0</v>
      </c>
      <c r="D3" s="32">
        <v>100</v>
      </c>
      <c r="E3" s="33">
        <v>-0.75</v>
      </c>
      <c r="F3" s="33">
        <v>0</v>
      </c>
      <c r="G3" s="33">
        <v>0.5</v>
      </c>
      <c r="H3" s="78">
        <v>0.47055000000000002</v>
      </c>
      <c r="I3" s="78">
        <v>-9.2499999999999995E-3</v>
      </c>
      <c r="J3" s="78">
        <v>-7.5829999999999995E-2</v>
      </c>
      <c r="K3" s="33">
        <v>0.17276</v>
      </c>
      <c r="L3" s="33">
        <v>0.14785000000000001</v>
      </c>
      <c r="M3" s="33">
        <v>0.12211</v>
      </c>
      <c r="N3" s="33">
        <v>3.3309999999999999E-2</v>
      </c>
      <c r="O3" s="78">
        <v>5.24397</v>
      </c>
      <c r="P3" s="78">
        <v>5.7991099999999998</v>
      </c>
      <c r="Q3" s="106">
        <v>5.2530999999999999</v>
      </c>
      <c r="R3" s="57">
        <v>2.6638292682925169E-2</v>
      </c>
      <c r="S3" s="58">
        <v>5.8963929391286126E-4</v>
      </c>
      <c r="T3" s="59">
        <v>4.9777500000000003</v>
      </c>
      <c r="U3" s="60">
        <v>0.11018262432247</v>
      </c>
    </row>
    <row r="4" spans="1:21">
      <c r="A4" s="30">
        <v>2</v>
      </c>
      <c r="B4" s="21">
        <v>-150</v>
      </c>
      <c r="C4" s="21">
        <v>25</v>
      </c>
      <c r="D4" s="21">
        <v>100</v>
      </c>
      <c r="E4" s="22">
        <v>-0.75</v>
      </c>
      <c r="F4" s="22">
        <v>0.125</v>
      </c>
      <c r="G4" s="22">
        <v>0.5</v>
      </c>
      <c r="H4" s="84">
        <v>0.52554999999999996</v>
      </c>
      <c r="I4" s="84">
        <v>0.10939</v>
      </c>
      <c r="J4" s="84">
        <v>-9.672E-2</v>
      </c>
      <c r="K4" s="22">
        <v>0.17816000000000001</v>
      </c>
      <c r="L4" s="22">
        <v>0.15287999999999999</v>
      </c>
      <c r="M4" s="22">
        <v>0.11984</v>
      </c>
      <c r="N4" s="22">
        <v>3.474E-2</v>
      </c>
      <c r="O4" s="84">
        <v>5.2777599999999998</v>
      </c>
      <c r="P4" s="84">
        <v>5.77095</v>
      </c>
      <c r="Q4" s="107">
        <v>5.21136</v>
      </c>
      <c r="R4" s="26">
        <v>4.3689756097560206E-2</v>
      </c>
      <c r="S4" s="27">
        <v>9.6707387531270528E-4</v>
      </c>
      <c r="T4" s="28">
        <v>5.0455800000000002</v>
      </c>
      <c r="U4" s="29">
        <v>0.11168404311766725</v>
      </c>
    </row>
    <row r="5" spans="1:21">
      <c r="A5" s="30">
        <v>3</v>
      </c>
      <c r="B5" s="21">
        <v>-150</v>
      </c>
      <c r="C5" s="21">
        <v>40</v>
      </c>
      <c r="D5" s="21">
        <v>100</v>
      </c>
      <c r="E5" s="22">
        <v>-0.75</v>
      </c>
      <c r="F5" s="22">
        <v>0.2</v>
      </c>
      <c r="G5" s="22">
        <v>0.5</v>
      </c>
      <c r="H5" s="84">
        <v>0.60211000000000003</v>
      </c>
      <c r="I5" s="84">
        <v>0.17463999999999999</v>
      </c>
      <c r="J5" s="84">
        <v>-9.869E-2</v>
      </c>
      <c r="K5" s="22">
        <v>0.19036</v>
      </c>
      <c r="L5" s="22">
        <v>0.16370000000000001</v>
      </c>
      <c r="M5" s="22">
        <v>0.11984</v>
      </c>
      <c r="N5" s="22">
        <v>3.8699999999999998E-2</v>
      </c>
      <c r="O5" s="84">
        <v>5.2888700000000002</v>
      </c>
      <c r="P5" s="84">
        <v>5.7693599999999998</v>
      </c>
      <c r="Q5" s="107">
        <v>5.2595900000000002</v>
      </c>
      <c r="R5" s="26">
        <v>-1.0992926829267446E-2</v>
      </c>
      <c r="S5" s="27">
        <v>-2.4332871820271734E-4</v>
      </c>
      <c r="T5" s="28">
        <v>4.9353199999999999</v>
      </c>
      <c r="U5" s="29">
        <v>0.10924343518078904</v>
      </c>
    </row>
    <row r="6" spans="1:21">
      <c r="A6" s="30">
        <v>4</v>
      </c>
      <c r="B6" s="21">
        <v>-150</v>
      </c>
      <c r="C6" s="21">
        <v>50</v>
      </c>
      <c r="D6" s="21">
        <v>100</v>
      </c>
      <c r="E6" s="22">
        <v>-0.75</v>
      </c>
      <c r="F6" s="22">
        <v>0.25</v>
      </c>
      <c r="G6" s="22">
        <v>0.5</v>
      </c>
      <c r="H6" s="84">
        <v>0.65563000000000005</v>
      </c>
      <c r="I6" s="84">
        <v>0.19855</v>
      </c>
      <c r="J6" s="84">
        <v>-0.10564</v>
      </c>
      <c r="K6" s="22">
        <v>0.19470000000000001</v>
      </c>
      <c r="L6" s="22">
        <v>0.16478999999999999</v>
      </c>
      <c r="M6" s="22">
        <v>0.12074</v>
      </c>
      <c r="N6" s="22">
        <v>3.9820000000000001E-2</v>
      </c>
      <c r="O6" s="84">
        <v>5.2561799999999996</v>
      </c>
      <c r="P6" s="84">
        <v>5.7698099999999997</v>
      </c>
      <c r="Q6" s="107">
        <v>5.25176</v>
      </c>
      <c r="R6" s="26">
        <v>6.7188536585366165E-2</v>
      </c>
      <c r="S6" s="27">
        <v>1.4872199860101313E-3</v>
      </c>
      <c r="T6" s="28">
        <v>4.94015</v>
      </c>
      <c r="U6" s="29">
        <v>0.10935034735506005</v>
      </c>
    </row>
    <row r="7" spans="1:21">
      <c r="A7" s="30">
        <v>5</v>
      </c>
      <c r="B7" s="21">
        <v>-150</v>
      </c>
      <c r="C7" s="21">
        <v>60</v>
      </c>
      <c r="D7" s="21">
        <v>100</v>
      </c>
      <c r="E7" s="22">
        <v>-0.75</v>
      </c>
      <c r="F7" s="22">
        <v>0.3</v>
      </c>
      <c r="G7" s="22">
        <v>0.5</v>
      </c>
      <c r="H7" s="84">
        <v>0.70637000000000005</v>
      </c>
      <c r="I7" s="84">
        <v>0.21648999999999999</v>
      </c>
      <c r="J7" s="84">
        <v>-9.9989999999999996E-2</v>
      </c>
      <c r="K7" s="22">
        <v>0.18653</v>
      </c>
      <c r="L7" s="22">
        <v>0.16583999999999999</v>
      </c>
      <c r="M7" s="22">
        <v>0.1203</v>
      </c>
      <c r="N7" s="22">
        <v>3.8379999999999997E-2</v>
      </c>
      <c r="O7" s="84">
        <v>5.2561799999999996</v>
      </c>
      <c r="P7" s="84">
        <v>5.7969299999999997</v>
      </c>
      <c r="Q7" s="107">
        <v>5.2276600000000002</v>
      </c>
      <c r="R7" s="26">
        <v>2.6239756097560019E-2</v>
      </c>
      <c r="S7" s="27">
        <v>5.8081767634186063E-4</v>
      </c>
      <c r="T7" s="28">
        <v>4.9924200000000001</v>
      </c>
      <c r="U7" s="29">
        <v>0.11050734514991427</v>
      </c>
    </row>
    <row r="8" spans="1:21">
      <c r="A8" s="30">
        <v>6</v>
      </c>
      <c r="B8" s="21">
        <v>-150</v>
      </c>
      <c r="C8" s="21">
        <v>75</v>
      </c>
      <c r="D8" s="21">
        <v>100</v>
      </c>
      <c r="E8" s="22">
        <v>-0.75</v>
      </c>
      <c r="F8" s="22">
        <v>0.375</v>
      </c>
      <c r="G8" s="22">
        <v>0.5</v>
      </c>
      <c r="H8" s="84">
        <v>0.76039999999999996</v>
      </c>
      <c r="I8" s="84">
        <v>0.22572999999999999</v>
      </c>
      <c r="J8" s="84">
        <v>-8.2489999999999994E-2</v>
      </c>
      <c r="K8" s="22">
        <v>0.21084</v>
      </c>
      <c r="L8" s="22">
        <v>0.17061000000000001</v>
      </c>
      <c r="M8" s="22">
        <v>0.12001000000000001</v>
      </c>
      <c r="N8" s="22">
        <v>4.3979999999999998E-2</v>
      </c>
      <c r="O8" s="84">
        <v>5.3023100000000003</v>
      </c>
      <c r="P8" s="84">
        <v>5.7335599999999998</v>
      </c>
      <c r="Q8" s="107">
        <v>5.2534799999999997</v>
      </c>
      <c r="R8" s="26">
        <v>1.1517073170743686E-3</v>
      </c>
      <c r="S8" s="27">
        <v>2.5493071095704883E-5</v>
      </c>
      <c r="T8" s="28">
        <v>4.9568500000000002</v>
      </c>
      <c r="U8" s="29">
        <v>0.10972000228473415</v>
      </c>
    </row>
    <row r="9" spans="1:21">
      <c r="A9" s="30">
        <v>7</v>
      </c>
      <c r="B9" s="21">
        <v>-150</v>
      </c>
      <c r="C9" s="21">
        <v>100</v>
      </c>
      <c r="D9" s="21">
        <v>100</v>
      </c>
      <c r="E9" s="22">
        <v>-0.75</v>
      </c>
      <c r="F9" s="22">
        <v>0.5</v>
      </c>
      <c r="G9" s="22">
        <v>0.5</v>
      </c>
      <c r="H9" s="84">
        <v>0.86153000000000002</v>
      </c>
      <c r="I9" s="84">
        <v>0.18514</v>
      </c>
      <c r="J9" s="84">
        <v>-6.6650000000000001E-2</v>
      </c>
      <c r="K9" s="22">
        <v>0.21448</v>
      </c>
      <c r="L9" s="22">
        <v>0.17188999999999999</v>
      </c>
      <c r="M9" s="22">
        <v>0.11713</v>
      </c>
      <c r="N9" s="22">
        <v>4.4630000000000003E-2</v>
      </c>
      <c r="O9" s="84">
        <v>5.28132</v>
      </c>
      <c r="P9" s="84">
        <v>5.8304299999999998</v>
      </c>
      <c r="Q9" s="107">
        <v>5.2422700000000004</v>
      </c>
      <c r="R9" s="26">
        <v>0.11712146341463736</v>
      </c>
      <c r="S9" s="27">
        <v>2.5924866060997244E-3</v>
      </c>
      <c r="T9" s="28">
        <v>4.9920400000000003</v>
      </c>
      <c r="U9" s="29">
        <v>0.11049893384013723</v>
      </c>
    </row>
    <row r="10" spans="1:21">
      <c r="A10" s="30">
        <v>8</v>
      </c>
      <c r="B10" s="21">
        <v>-150</v>
      </c>
      <c r="C10" s="21">
        <v>125</v>
      </c>
      <c r="D10" s="21">
        <v>100</v>
      </c>
      <c r="E10" s="22">
        <v>-0.75</v>
      </c>
      <c r="F10" s="22">
        <v>0.625</v>
      </c>
      <c r="G10" s="22">
        <v>0.5</v>
      </c>
      <c r="H10" s="84">
        <v>0.91690000000000005</v>
      </c>
      <c r="I10" s="84">
        <v>0.16258</v>
      </c>
      <c r="J10" s="84">
        <v>-5.6919999999999998E-2</v>
      </c>
      <c r="K10" s="22">
        <v>0.22736999999999999</v>
      </c>
      <c r="L10" s="22">
        <v>0.17788000000000001</v>
      </c>
      <c r="M10" s="22">
        <v>0.11595</v>
      </c>
      <c r="N10" s="22">
        <v>4.8390000000000002E-2</v>
      </c>
      <c r="O10" s="84">
        <v>5.2880900000000004</v>
      </c>
      <c r="P10" s="84">
        <v>5.75746</v>
      </c>
      <c r="Q10" s="107">
        <v>5.2445700000000004</v>
      </c>
      <c r="R10" s="26">
        <v>1.5423414634145871E-2</v>
      </c>
      <c r="S10" s="27">
        <v>3.4139767975566881E-4</v>
      </c>
      <c r="T10" s="28">
        <v>4.9651800000000001</v>
      </c>
      <c r="U10" s="29">
        <v>0.10990438704905661</v>
      </c>
    </row>
    <row r="11" spans="1:21">
      <c r="A11" s="30">
        <v>9</v>
      </c>
      <c r="B11" s="21">
        <v>-150</v>
      </c>
      <c r="C11" s="21">
        <v>150</v>
      </c>
      <c r="D11" s="21">
        <v>100</v>
      </c>
      <c r="E11" s="22">
        <v>-0.75</v>
      </c>
      <c r="F11" s="22">
        <v>0.75</v>
      </c>
      <c r="G11" s="22">
        <v>0.5</v>
      </c>
      <c r="H11" s="84">
        <v>0.90925999999999996</v>
      </c>
      <c r="I11" s="84">
        <v>0.12640999999999999</v>
      </c>
      <c r="J11" s="84">
        <v>-3.9149999999999997E-2</v>
      </c>
      <c r="K11" s="22">
        <v>0.22012000000000001</v>
      </c>
      <c r="L11" s="22">
        <v>0.16874</v>
      </c>
      <c r="M11" s="22">
        <v>0.12064</v>
      </c>
      <c r="N11" s="22">
        <v>4.5740000000000003E-2</v>
      </c>
      <c r="O11" s="84">
        <v>5.27698</v>
      </c>
      <c r="P11" s="84">
        <v>5.7700399999999998</v>
      </c>
      <c r="Q11" s="107">
        <v>5.2601000000000004</v>
      </c>
      <c r="R11" s="26">
        <v>-8.1906829268291403E-2</v>
      </c>
      <c r="S11" s="27">
        <v>-1.8130097732334573E-3</v>
      </c>
      <c r="T11" s="28">
        <v>4.97539</v>
      </c>
      <c r="U11" s="29">
        <v>0.11013038566174958</v>
      </c>
    </row>
    <row r="12" spans="1:21" ht="15" thickBot="1">
      <c r="A12" s="16">
        <v>10</v>
      </c>
      <c r="B12" s="38">
        <v>-150</v>
      </c>
      <c r="C12" s="38">
        <v>200</v>
      </c>
      <c r="D12" s="38">
        <v>100</v>
      </c>
      <c r="E12" s="39">
        <v>-0.75</v>
      </c>
      <c r="F12" s="39">
        <v>1</v>
      </c>
      <c r="G12" s="39">
        <v>0.5</v>
      </c>
      <c r="H12" s="90">
        <v>0.95648</v>
      </c>
      <c r="I12" s="90">
        <v>8.8349999999999998E-2</v>
      </c>
      <c r="J12" s="90">
        <v>-3.2820000000000002E-2</v>
      </c>
      <c r="K12" s="39">
        <v>0.21412999999999999</v>
      </c>
      <c r="L12" s="39">
        <v>0.16608000000000001</v>
      </c>
      <c r="M12" s="39">
        <v>0.11831999999999999</v>
      </c>
      <c r="N12" s="39">
        <v>4.3720000000000002E-2</v>
      </c>
      <c r="O12" s="90">
        <v>5.2741100000000003</v>
      </c>
      <c r="P12" s="90">
        <v>5.7884500000000001</v>
      </c>
      <c r="Q12" s="108">
        <v>5.25732</v>
      </c>
      <c r="R12" s="61">
        <v>-9.874878048780289E-3</v>
      </c>
      <c r="S12" s="62">
        <v>-2.1858067968037048E-4</v>
      </c>
      <c r="T12" s="63">
        <v>5.0594799999999998</v>
      </c>
      <c r="U12" s="64">
        <v>0.11199171997530018</v>
      </c>
    </row>
    <row r="13" spans="1:21">
      <c r="A13" s="30">
        <v>11</v>
      </c>
      <c r="B13" s="21">
        <v>-125</v>
      </c>
      <c r="C13" s="21">
        <v>0</v>
      </c>
      <c r="D13" s="32">
        <v>100</v>
      </c>
      <c r="E13" s="22">
        <v>-0.625</v>
      </c>
      <c r="F13" s="22">
        <v>0</v>
      </c>
      <c r="G13" s="33">
        <v>0.5</v>
      </c>
      <c r="H13" s="84">
        <v>0.23297000000000001</v>
      </c>
      <c r="I13" s="84">
        <v>-7.0499999999999998E-3</v>
      </c>
      <c r="J13" s="84">
        <v>-0.15049000000000001</v>
      </c>
      <c r="K13" s="22">
        <v>0.14221</v>
      </c>
      <c r="L13" s="22">
        <v>0.15853999999999999</v>
      </c>
      <c r="M13" s="22">
        <v>0.14357</v>
      </c>
      <c r="N13" s="22">
        <v>3.2980000000000002E-2</v>
      </c>
      <c r="O13" s="84">
        <v>5.2636599999999998</v>
      </c>
      <c r="P13" s="84">
        <v>5.7978800000000001</v>
      </c>
      <c r="Q13" s="107">
        <v>5.2620399999999998</v>
      </c>
      <c r="R13" s="53">
        <v>0.18886073170731521</v>
      </c>
      <c r="S13" s="54">
        <v>4.1804371555369214E-3</v>
      </c>
      <c r="T13" s="55">
        <v>5.1068300000000004</v>
      </c>
      <c r="U13" s="56">
        <v>0.11303981344356778</v>
      </c>
    </row>
    <row r="14" spans="1:21">
      <c r="A14" s="30">
        <v>12</v>
      </c>
      <c r="B14" s="21">
        <v>-125</v>
      </c>
      <c r="C14" s="21">
        <v>25</v>
      </c>
      <c r="D14" s="21">
        <v>100</v>
      </c>
      <c r="E14" s="22">
        <v>-0.625</v>
      </c>
      <c r="F14" s="22">
        <v>0.125</v>
      </c>
      <c r="G14" s="22">
        <v>0.5</v>
      </c>
      <c r="H14" s="84">
        <v>0.32880999999999999</v>
      </c>
      <c r="I14" s="84">
        <v>0.19702</v>
      </c>
      <c r="J14" s="84">
        <v>-0.18099999999999999</v>
      </c>
      <c r="K14" s="22">
        <v>0.14684</v>
      </c>
      <c r="L14" s="22">
        <v>0.16674</v>
      </c>
      <c r="M14" s="22">
        <v>0.13815</v>
      </c>
      <c r="N14" s="22">
        <v>3.4229999999999997E-2</v>
      </c>
      <c r="O14" s="84">
        <v>5.3026099999999996</v>
      </c>
      <c r="P14" s="84">
        <v>5.8061199999999999</v>
      </c>
      <c r="Q14" s="107">
        <v>5.2380399999999998</v>
      </c>
      <c r="R14" s="26">
        <v>0.24215439024390406</v>
      </c>
      <c r="S14" s="27">
        <v>5.3600936584362168E-3</v>
      </c>
      <c r="T14" s="28">
        <v>5.1952499999999997</v>
      </c>
      <c r="U14" s="29">
        <v>0.11499699241852487</v>
      </c>
    </row>
    <row r="15" spans="1:21">
      <c r="A15" s="30">
        <v>13</v>
      </c>
      <c r="B15" s="21">
        <v>-125</v>
      </c>
      <c r="C15" s="21">
        <v>40</v>
      </c>
      <c r="D15" s="21">
        <v>100</v>
      </c>
      <c r="E15" s="22">
        <v>-0.625</v>
      </c>
      <c r="F15" s="22">
        <v>0.2</v>
      </c>
      <c r="G15" s="22">
        <v>0.5</v>
      </c>
      <c r="H15" s="84">
        <v>0.44829999999999998</v>
      </c>
      <c r="I15" s="84">
        <v>0.33739999999999998</v>
      </c>
      <c r="J15" s="84">
        <v>-0.19162000000000001</v>
      </c>
      <c r="K15" s="22">
        <v>0.15653</v>
      </c>
      <c r="L15" s="22">
        <v>0.16775000000000001</v>
      </c>
      <c r="M15" s="22">
        <v>0.13289999999999999</v>
      </c>
      <c r="N15" s="22">
        <v>3.5150000000000001E-2</v>
      </c>
      <c r="O15" s="84">
        <v>5.2949000000000002</v>
      </c>
      <c r="P15" s="84">
        <v>5.8269000000000002</v>
      </c>
      <c r="Q15" s="107">
        <v>5.2566800000000002</v>
      </c>
      <c r="R15" s="26">
        <v>7.0522682926831948E-2</v>
      </c>
      <c r="S15" s="27">
        <v>1.5610214010626875E-3</v>
      </c>
      <c r="T15" s="28">
        <v>5.0206499999999998</v>
      </c>
      <c r="U15" s="29">
        <v>0.11113221692624359</v>
      </c>
    </row>
    <row r="16" spans="1:21">
      <c r="A16" s="30">
        <v>14</v>
      </c>
      <c r="B16" s="21">
        <v>-125</v>
      </c>
      <c r="C16" s="21">
        <v>50</v>
      </c>
      <c r="D16" s="21">
        <v>100</v>
      </c>
      <c r="E16" s="22">
        <v>-0.625</v>
      </c>
      <c r="F16" s="22">
        <v>0.25</v>
      </c>
      <c r="G16" s="22">
        <v>0.5</v>
      </c>
      <c r="H16" s="84">
        <v>0.55684</v>
      </c>
      <c r="I16" s="84">
        <v>0.37497000000000003</v>
      </c>
      <c r="J16" s="84">
        <v>-0.17902000000000001</v>
      </c>
      <c r="K16" s="22">
        <v>0.17685999999999999</v>
      </c>
      <c r="L16" s="22">
        <v>0.18473999999999999</v>
      </c>
      <c r="M16" s="22">
        <v>0.13302</v>
      </c>
      <c r="N16" s="22">
        <v>4.1549999999999997E-2</v>
      </c>
      <c r="O16" s="84">
        <v>5.2787800000000002</v>
      </c>
      <c r="P16" s="84">
        <v>5.7790100000000004</v>
      </c>
      <c r="Q16" s="107">
        <v>5.2421499999999996</v>
      </c>
      <c r="R16" s="26">
        <v>0.14960634146341789</v>
      </c>
      <c r="S16" s="27">
        <v>3.3115402175125184E-3</v>
      </c>
      <c r="T16" s="28">
        <v>5.0032100000000002</v>
      </c>
      <c r="U16" s="29">
        <v>0.11074618207753002</v>
      </c>
    </row>
    <row r="17" spans="1:21">
      <c r="A17" s="30">
        <v>15</v>
      </c>
      <c r="B17" s="21">
        <v>-125</v>
      </c>
      <c r="C17" s="21">
        <v>60</v>
      </c>
      <c r="D17" s="21">
        <v>100</v>
      </c>
      <c r="E17" s="22">
        <v>-0.625</v>
      </c>
      <c r="F17" s="22">
        <v>0.3</v>
      </c>
      <c r="G17" s="22">
        <v>0.5</v>
      </c>
      <c r="H17" s="84">
        <v>0.66169999999999995</v>
      </c>
      <c r="I17" s="84">
        <v>0.37393999999999999</v>
      </c>
      <c r="J17" s="84">
        <v>-0.16627</v>
      </c>
      <c r="K17" s="22">
        <v>0.18554000000000001</v>
      </c>
      <c r="L17" s="22">
        <v>0.18578</v>
      </c>
      <c r="M17" s="22">
        <v>0.13317000000000001</v>
      </c>
      <c r="N17" s="22">
        <v>4.3339999999999997E-2</v>
      </c>
      <c r="O17" s="84">
        <v>5.25969</v>
      </c>
      <c r="P17" s="84">
        <v>5.7827900000000003</v>
      </c>
      <c r="Q17" s="107">
        <v>5.2491399999999997</v>
      </c>
      <c r="R17" s="26">
        <v>-0.13788975609755738</v>
      </c>
      <c r="S17" s="27">
        <v>-3.052193298983312E-3</v>
      </c>
      <c r="T17" s="28">
        <v>5.0231399999999997</v>
      </c>
      <c r="U17" s="29">
        <v>0.11118733314030875</v>
      </c>
    </row>
    <row r="18" spans="1:21">
      <c r="A18" s="30">
        <v>16</v>
      </c>
      <c r="B18" s="21">
        <v>-125</v>
      </c>
      <c r="C18" s="21">
        <v>75</v>
      </c>
      <c r="D18" s="21">
        <v>100</v>
      </c>
      <c r="E18" s="22">
        <v>-0.625</v>
      </c>
      <c r="F18" s="22">
        <v>0.375</v>
      </c>
      <c r="G18" s="22">
        <v>0.5</v>
      </c>
      <c r="H18" s="84">
        <v>0.78159000000000001</v>
      </c>
      <c r="I18" s="84">
        <v>0.35976000000000002</v>
      </c>
      <c r="J18" s="84">
        <v>-0.13128999999999999</v>
      </c>
      <c r="K18" s="22">
        <v>0.20719000000000001</v>
      </c>
      <c r="L18" s="22">
        <v>0.19091</v>
      </c>
      <c r="M18" s="22">
        <v>0.13211000000000001</v>
      </c>
      <c r="N18" s="22">
        <v>4.8410000000000002E-2</v>
      </c>
      <c r="O18" s="84">
        <v>5.2940300000000002</v>
      </c>
      <c r="P18" s="84">
        <v>5.7938599999999996</v>
      </c>
      <c r="Q18" s="107">
        <v>5.2553900000000002</v>
      </c>
      <c r="R18" s="26">
        <v>-0.1457417073170717</v>
      </c>
      <c r="S18" s="27">
        <v>-3.2259964412500197E-3</v>
      </c>
      <c r="T18" s="28">
        <v>5.1943700000000002</v>
      </c>
      <c r="U18" s="29">
        <v>0.11497751359588337</v>
      </c>
    </row>
    <row r="19" spans="1:21">
      <c r="A19" s="30">
        <v>17</v>
      </c>
      <c r="B19" s="21">
        <v>-125</v>
      </c>
      <c r="C19" s="21">
        <v>100</v>
      </c>
      <c r="D19" s="21">
        <v>100</v>
      </c>
      <c r="E19" s="22">
        <v>-0.625</v>
      </c>
      <c r="F19" s="22">
        <v>0.5</v>
      </c>
      <c r="G19" s="22">
        <v>0.5</v>
      </c>
      <c r="H19" s="84">
        <v>0.93547999999999998</v>
      </c>
      <c r="I19" s="84">
        <v>0.25813999999999998</v>
      </c>
      <c r="J19" s="84">
        <v>-8.4309999999999996E-2</v>
      </c>
      <c r="K19" s="22">
        <v>0.21747</v>
      </c>
      <c r="L19" s="22">
        <v>0.17646999999999999</v>
      </c>
      <c r="M19" s="22">
        <v>0.12341000000000001</v>
      </c>
      <c r="N19" s="22">
        <v>4.6829999999999997E-2</v>
      </c>
      <c r="O19" s="84">
        <v>5.2521399999999998</v>
      </c>
      <c r="P19" s="84">
        <v>5.7930999999999999</v>
      </c>
      <c r="Q19" s="107">
        <v>5.2418899999999997</v>
      </c>
      <c r="R19" s="26">
        <v>-9.6071463414631353E-2</v>
      </c>
      <c r="S19" s="27">
        <v>-2.1265443145043941E-3</v>
      </c>
      <c r="T19" s="28">
        <v>4.97302</v>
      </c>
      <c r="U19" s="29">
        <v>0.11007792565077189</v>
      </c>
    </row>
    <row r="20" spans="1:21">
      <c r="A20" s="30">
        <v>18</v>
      </c>
      <c r="B20" s="21">
        <v>-125</v>
      </c>
      <c r="C20" s="21">
        <v>125</v>
      </c>
      <c r="D20" s="21">
        <v>100</v>
      </c>
      <c r="E20" s="22">
        <v>-0.625</v>
      </c>
      <c r="F20" s="22">
        <v>0.625</v>
      </c>
      <c r="G20" s="22">
        <v>0.5</v>
      </c>
      <c r="H20" s="84">
        <v>0.94074999999999998</v>
      </c>
      <c r="I20" s="84">
        <v>0.17593</v>
      </c>
      <c r="J20" s="84">
        <v>-6.0900000000000003E-2</v>
      </c>
      <c r="K20" s="22">
        <v>0.22186</v>
      </c>
      <c r="L20" s="22">
        <v>0.17201</v>
      </c>
      <c r="M20" s="22">
        <v>0.11763</v>
      </c>
      <c r="N20" s="22">
        <v>4.632E-2</v>
      </c>
      <c r="O20" s="84">
        <v>5.2701799999999999</v>
      </c>
      <c r="P20" s="84">
        <v>5.7761899999999997</v>
      </c>
      <c r="Q20" s="107">
        <v>5.2509499999999996</v>
      </c>
      <c r="R20" s="26">
        <v>-8.1933414634143276E-2</v>
      </c>
      <c r="S20" s="27">
        <v>-1.8135982409906032E-3</v>
      </c>
      <c r="T20" s="28">
        <v>4.9781700000000004</v>
      </c>
      <c r="U20" s="29">
        <v>0.1101919210332762</v>
      </c>
    </row>
    <row r="21" spans="1:21">
      <c r="A21" s="30">
        <v>19</v>
      </c>
      <c r="B21" s="21">
        <v>-125</v>
      </c>
      <c r="C21" s="21">
        <v>150</v>
      </c>
      <c r="D21" s="21">
        <v>100</v>
      </c>
      <c r="E21" s="22">
        <v>-0.625</v>
      </c>
      <c r="F21" s="22">
        <v>0.75</v>
      </c>
      <c r="G21" s="22">
        <v>0.5</v>
      </c>
      <c r="H21" s="84">
        <v>0.94284000000000001</v>
      </c>
      <c r="I21" s="84">
        <v>0.13505</v>
      </c>
      <c r="J21" s="84">
        <v>-4.5240000000000002E-2</v>
      </c>
      <c r="K21" s="22">
        <v>0.21418000000000001</v>
      </c>
      <c r="L21" s="22">
        <v>0.17333999999999999</v>
      </c>
      <c r="M21" s="22">
        <v>0.11841</v>
      </c>
      <c r="N21" s="22">
        <v>4.4970000000000003E-2</v>
      </c>
      <c r="O21" s="84">
        <v>5.2981600000000002</v>
      </c>
      <c r="P21" s="84">
        <v>5.7459300000000004</v>
      </c>
      <c r="Q21" s="107">
        <v>5.26248</v>
      </c>
      <c r="R21" s="26">
        <v>-0.10306317073170845</v>
      </c>
      <c r="S21" s="27">
        <v>-2.2813059358574492E-3</v>
      </c>
      <c r="T21" s="28">
        <v>5.0241699999999998</v>
      </c>
      <c r="U21" s="29">
        <v>0.11121013221680963</v>
      </c>
    </row>
    <row r="22" spans="1:21" ht="15" thickBot="1">
      <c r="A22" s="30">
        <v>20</v>
      </c>
      <c r="B22" s="21">
        <v>-125</v>
      </c>
      <c r="C22" s="21">
        <v>200</v>
      </c>
      <c r="D22" s="38">
        <v>100</v>
      </c>
      <c r="E22" s="22">
        <v>-0.625</v>
      </c>
      <c r="F22" s="22">
        <v>1</v>
      </c>
      <c r="G22" s="39">
        <v>0.5</v>
      </c>
      <c r="H22" s="84">
        <v>0.93476000000000004</v>
      </c>
      <c r="I22" s="84">
        <v>9.7769999999999996E-2</v>
      </c>
      <c r="J22" s="84">
        <v>-3.4680000000000002E-2</v>
      </c>
      <c r="K22" s="22">
        <v>0.21431</v>
      </c>
      <c r="L22" s="22">
        <v>0.16682</v>
      </c>
      <c r="M22" s="22">
        <v>0.12393</v>
      </c>
      <c r="N22" s="22">
        <v>4.4560000000000002E-2</v>
      </c>
      <c r="O22" s="84">
        <v>5.2664999999999997</v>
      </c>
      <c r="P22" s="84">
        <v>5.7749699999999997</v>
      </c>
      <c r="Q22" s="107">
        <v>5.2245200000000001</v>
      </c>
      <c r="R22" s="65">
        <v>-0.18382512195121947</v>
      </c>
      <c r="S22" s="66">
        <v>-4.0689738040245995E-3</v>
      </c>
      <c r="T22" s="67">
        <v>4.9875100000000003</v>
      </c>
      <c r="U22" s="68">
        <v>0.11039866217358493</v>
      </c>
    </row>
    <row r="23" spans="1:21">
      <c r="A23" s="8">
        <v>21</v>
      </c>
      <c r="B23" s="32">
        <v>-110</v>
      </c>
      <c r="C23" s="32">
        <v>0</v>
      </c>
      <c r="D23" s="32">
        <v>100</v>
      </c>
      <c r="E23" s="33">
        <v>-0.55000000000000004</v>
      </c>
      <c r="F23" s="33">
        <v>0</v>
      </c>
      <c r="G23" s="33">
        <v>0.5</v>
      </c>
      <c r="H23" s="78">
        <v>5.4539999999999998E-2</v>
      </c>
      <c r="I23" s="78">
        <v>-2.3140000000000001E-2</v>
      </c>
      <c r="J23" s="78">
        <v>-0.21554999999999999</v>
      </c>
      <c r="K23" s="33">
        <v>0.12035999999999999</v>
      </c>
      <c r="L23" s="33">
        <v>0.17888999999999999</v>
      </c>
      <c r="M23" s="33">
        <v>0.18189</v>
      </c>
      <c r="N23" s="33">
        <v>3.9789999999999999E-2</v>
      </c>
      <c r="O23" s="78">
        <v>5.2604899999999999</v>
      </c>
      <c r="P23" s="78">
        <v>5.7762500000000001</v>
      </c>
      <c r="Q23" s="106">
        <v>5.2490399999999999</v>
      </c>
      <c r="R23" s="57">
        <v>0.22292243902439068</v>
      </c>
      <c r="S23" s="58">
        <v>4.9343939233736454E-3</v>
      </c>
      <c r="T23" s="59">
        <v>5.1721399999999997</v>
      </c>
      <c r="U23" s="60">
        <v>0.11448545197392795</v>
      </c>
    </row>
    <row r="24" spans="1:21">
      <c r="A24" s="30">
        <v>22</v>
      </c>
      <c r="B24" s="21">
        <v>-110</v>
      </c>
      <c r="C24" s="21">
        <v>25</v>
      </c>
      <c r="D24" s="21">
        <v>100</v>
      </c>
      <c r="E24" s="22">
        <v>-0.55000000000000004</v>
      </c>
      <c r="F24" s="22">
        <v>0.125</v>
      </c>
      <c r="G24" s="22">
        <v>0.5</v>
      </c>
      <c r="H24" s="84">
        <v>0.12242</v>
      </c>
      <c r="I24" s="84">
        <v>0.26284999999999997</v>
      </c>
      <c r="J24" s="84">
        <v>-0.25285000000000002</v>
      </c>
      <c r="K24" s="22">
        <v>0.12191</v>
      </c>
      <c r="L24" s="22">
        <v>0.18251000000000001</v>
      </c>
      <c r="M24" s="22">
        <v>0.18553</v>
      </c>
      <c r="N24" s="22">
        <v>4.1300000000000003E-2</v>
      </c>
      <c r="O24" s="84">
        <v>5.3074000000000003</v>
      </c>
      <c r="P24" s="84">
        <v>5.8056400000000004</v>
      </c>
      <c r="Q24" s="107">
        <v>5.2407599999999999</v>
      </c>
      <c r="R24" s="26">
        <v>0.3355787804878041</v>
      </c>
      <c r="S24" s="27">
        <v>7.4280449401999595E-3</v>
      </c>
      <c r="T24" s="28">
        <v>5.0560200000000002</v>
      </c>
      <c r="U24" s="29">
        <v>0.1119151327862779</v>
      </c>
    </row>
    <row r="25" spans="1:21">
      <c r="A25" s="30">
        <v>23</v>
      </c>
      <c r="B25" s="21">
        <v>-110</v>
      </c>
      <c r="C25" s="21">
        <v>40</v>
      </c>
      <c r="D25" s="21">
        <v>100</v>
      </c>
      <c r="E25" s="22">
        <v>-0.55000000000000004</v>
      </c>
      <c r="F25" s="22">
        <v>0.2</v>
      </c>
      <c r="G25" s="22">
        <v>0.5</v>
      </c>
      <c r="H25" s="84">
        <v>0.24807999999999999</v>
      </c>
      <c r="I25" s="84">
        <v>0.51132999999999995</v>
      </c>
      <c r="J25" s="84">
        <v>-0.28140999999999999</v>
      </c>
      <c r="K25" s="22">
        <v>0.14097000000000001</v>
      </c>
      <c r="L25" s="22">
        <v>0.19334000000000001</v>
      </c>
      <c r="M25" s="22">
        <v>0.17576</v>
      </c>
      <c r="N25" s="22">
        <v>4.4069999999999998E-2</v>
      </c>
      <c r="O25" s="84">
        <v>5.2520899999999999</v>
      </c>
      <c r="P25" s="84">
        <v>5.7687200000000001</v>
      </c>
      <c r="Q25" s="107">
        <v>5.2355900000000002</v>
      </c>
      <c r="R25" s="26">
        <v>0.19228048780487939</v>
      </c>
      <c r="S25" s="27">
        <v>4.2561335447433681E-3</v>
      </c>
      <c r="T25" s="28">
        <v>5.0681900000000004</v>
      </c>
      <c r="U25" s="29">
        <v>0.11218451604939966</v>
      </c>
    </row>
    <row r="26" spans="1:21">
      <c r="A26" s="30">
        <v>24</v>
      </c>
      <c r="B26" s="21">
        <v>-110</v>
      </c>
      <c r="C26" s="21">
        <v>50</v>
      </c>
      <c r="D26" s="21">
        <v>100</v>
      </c>
      <c r="E26" s="22">
        <v>-0.55000000000000004</v>
      </c>
      <c r="F26" s="22">
        <v>0.25</v>
      </c>
      <c r="G26" s="22">
        <v>0.5</v>
      </c>
      <c r="H26" s="84">
        <v>0.44146999999999997</v>
      </c>
      <c r="I26" s="84">
        <v>0.64209000000000005</v>
      </c>
      <c r="J26" s="84">
        <v>-0.28536</v>
      </c>
      <c r="K26" s="22">
        <v>0.16406999999999999</v>
      </c>
      <c r="L26" s="22">
        <v>0.21442</v>
      </c>
      <c r="M26" s="22">
        <v>0.17827999999999999</v>
      </c>
      <c r="N26" s="22">
        <v>5.2339999999999998E-2</v>
      </c>
      <c r="O26" s="84">
        <v>5.2948000000000004</v>
      </c>
      <c r="P26" s="84">
        <v>5.7850700000000002</v>
      </c>
      <c r="Q26" s="107">
        <v>5.2473799999999997</v>
      </c>
      <c r="R26" s="26">
        <v>0.16260682926829162</v>
      </c>
      <c r="S26" s="27">
        <v>3.5993063495627928E-3</v>
      </c>
      <c r="T26" s="28">
        <v>5.0644799999999996</v>
      </c>
      <c r="U26" s="29">
        <v>0.11210239510394512</v>
      </c>
    </row>
    <row r="27" spans="1:21">
      <c r="A27" s="30">
        <v>25</v>
      </c>
      <c r="B27" s="21">
        <v>-110</v>
      </c>
      <c r="C27" s="21">
        <v>60</v>
      </c>
      <c r="D27" s="21">
        <v>100</v>
      </c>
      <c r="E27" s="22">
        <v>-0.55000000000000004</v>
      </c>
      <c r="F27" s="22">
        <v>0.3</v>
      </c>
      <c r="G27" s="22">
        <v>0.5</v>
      </c>
      <c r="H27" s="84">
        <v>0.69145000000000001</v>
      </c>
      <c r="I27" s="84">
        <v>0.62292999999999998</v>
      </c>
      <c r="J27" s="84">
        <v>-0.25307000000000002</v>
      </c>
      <c r="K27" s="22">
        <v>0.19753000000000001</v>
      </c>
      <c r="L27" s="22">
        <v>0.22886999999999999</v>
      </c>
      <c r="M27" s="22">
        <v>0.16424</v>
      </c>
      <c r="N27" s="22">
        <v>5.919E-2</v>
      </c>
      <c r="O27" s="84">
        <v>5.2607799999999996</v>
      </c>
      <c r="P27" s="84">
        <v>5.7561400000000003</v>
      </c>
      <c r="Q27" s="107">
        <v>5.2633000000000001</v>
      </c>
      <c r="R27" s="26">
        <v>0.28313853658536559</v>
      </c>
      <c r="S27" s="27">
        <v>6.2672787921850765E-3</v>
      </c>
      <c r="T27" s="28">
        <v>5.0824699999999998</v>
      </c>
      <c r="U27" s="29">
        <v>0.11250060421680962</v>
      </c>
    </row>
    <row r="28" spans="1:21">
      <c r="A28" s="30">
        <v>26</v>
      </c>
      <c r="B28" s="21">
        <v>-110</v>
      </c>
      <c r="C28" s="21">
        <v>75</v>
      </c>
      <c r="D28" s="21">
        <v>100</v>
      </c>
      <c r="E28" s="22">
        <v>-0.55000000000000004</v>
      </c>
      <c r="F28" s="22">
        <v>0.375</v>
      </c>
      <c r="G28" s="22">
        <v>0.5</v>
      </c>
      <c r="H28" s="84">
        <v>0.87280999999999997</v>
      </c>
      <c r="I28" s="84">
        <v>0.45884000000000003</v>
      </c>
      <c r="J28" s="84">
        <v>-0.17097999999999999</v>
      </c>
      <c r="K28" s="22">
        <v>0.20888999999999999</v>
      </c>
      <c r="L28" s="22">
        <v>0.20852999999999999</v>
      </c>
      <c r="M28" s="22">
        <v>0.14185</v>
      </c>
      <c r="N28" s="22">
        <v>5.3620000000000001E-2</v>
      </c>
      <c r="O28" s="84">
        <v>5.2983900000000004</v>
      </c>
      <c r="P28" s="84">
        <v>5.7702400000000003</v>
      </c>
      <c r="Q28" s="107">
        <v>5.2682599999999997</v>
      </c>
      <c r="R28" s="26">
        <v>1.209487804878151E-2</v>
      </c>
      <c r="S28" s="27">
        <v>2.6772043679875086E-4</v>
      </c>
      <c r="T28" s="28">
        <v>5.1081300000000001</v>
      </c>
      <c r="U28" s="29">
        <v>0.11306858897701545</v>
      </c>
    </row>
    <row r="29" spans="1:21">
      <c r="A29" s="30">
        <v>27</v>
      </c>
      <c r="B29" s="21">
        <v>-110</v>
      </c>
      <c r="C29" s="21">
        <v>100</v>
      </c>
      <c r="D29" s="21">
        <v>100</v>
      </c>
      <c r="E29" s="22">
        <v>-0.55000000000000004</v>
      </c>
      <c r="F29" s="22">
        <v>0.5</v>
      </c>
      <c r="G29" s="22">
        <v>0.5</v>
      </c>
      <c r="H29" s="84">
        <v>0.94984999999999997</v>
      </c>
      <c r="I29" s="84">
        <v>0.28062999999999999</v>
      </c>
      <c r="J29" s="84">
        <v>-0.10607999999999999</v>
      </c>
      <c r="K29" s="22">
        <v>0.21182999999999999</v>
      </c>
      <c r="L29" s="22">
        <v>0.19214999999999999</v>
      </c>
      <c r="M29" s="22">
        <v>0.12503</v>
      </c>
      <c r="N29" s="22">
        <v>4.8710000000000003E-2</v>
      </c>
      <c r="O29" s="84">
        <v>5.30722</v>
      </c>
      <c r="P29" s="84">
        <v>5.7658500000000004</v>
      </c>
      <c r="Q29" s="107">
        <v>5.2459300000000004</v>
      </c>
      <c r="R29" s="26">
        <v>0.16776658536585387</v>
      </c>
      <c r="S29" s="27">
        <v>3.7135176835376362E-3</v>
      </c>
      <c r="T29" s="28">
        <v>5.0760100000000001</v>
      </c>
      <c r="U29" s="29">
        <v>0.11235761195060037</v>
      </c>
    </row>
    <row r="30" spans="1:21">
      <c r="A30" s="30">
        <v>28</v>
      </c>
      <c r="B30" s="21">
        <v>-110</v>
      </c>
      <c r="C30" s="21">
        <v>125</v>
      </c>
      <c r="D30" s="21">
        <v>100</v>
      </c>
      <c r="E30" s="22">
        <v>-0.55000000000000004</v>
      </c>
      <c r="F30" s="22">
        <v>0.625</v>
      </c>
      <c r="G30" s="22">
        <v>0.5</v>
      </c>
      <c r="H30" s="84">
        <v>0.96114999999999995</v>
      </c>
      <c r="I30" s="84">
        <v>0.18851999999999999</v>
      </c>
      <c r="J30" s="84">
        <v>-6.0810000000000003E-2</v>
      </c>
      <c r="K30" s="22">
        <v>0.22292000000000001</v>
      </c>
      <c r="L30" s="22">
        <v>0.18293999999999999</v>
      </c>
      <c r="M30" s="22">
        <v>0.12214</v>
      </c>
      <c r="N30" s="22">
        <v>4.904E-2</v>
      </c>
      <c r="O30" s="84">
        <v>5.2833899999999998</v>
      </c>
      <c r="P30" s="84">
        <v>5.7535699999999999</v>
      </c>
      <c r="Q30" s="107">
        <v>5.2584200000000001</v>
      </c>
      <c r="R30" s="26">
        <v>5.9982926829270866E-2</v>
      </c>
      <c r="S30" s="27">
        <v>1.327723628665915E-3</v>
      </c>
      <c r="T30" s="28">
        <v>5.0946300000000004</v>
      </c>
      <c r="U30" s="29">
        <v>0.11276976612967413</v>
      </c>
    </row>
    <row r="31" spans="1:21">
      <c r="A31" s="30">
        <v>29</v>
      </c>
      <c r="B31" s="21">
        <v>-110</v>
      </c>
      <c r="C31" s="21">
        <v>150</v>
      </c>
      <c r="D31" s="21">
        <v>100</v>
      </c>
      <c r="E31" s="22">
        <v>-0.55000000000000004</v>
      </c>
      <c r="F31" s="22">
        <v>0.75</v>
      </c>
      <c r="G31" s="22">
        <v>0.5</v>
      </c>
      <c r="H31" s="84">
        <v>0.95250000000000001</v>
      </c>
      <c r="I31" s="84">
        <v>0.13683999999999999</v>
      </c>
      <c r="J31" s="84">
        <v>-3.7150000000000002E-2</v>
      </c>
      <c r="K31" s="22">
        <v>0.2218</v>
      </c>
      <c r="L31" s="22">
        <v>0.16947999999999999</v>
      </c>
      <c r="M31" s="22">
        <v>0.12145</v>
      </c>
      <c r="N31" s="22">
        <v>4.6330000000000003E-2</v>
      </c>
      <c r="O31" s="84">
        <v>5.2956399999999997</v>
      </c>
      <c r="P31" s="84">
        <v>5.7803599999999999</v>
      </c>
      <c r="Q31" s="107">
        <v>5.2574899999999998</v>
      </c>
      <c r="R31" s="26">
        <v>-8.3945365853658416E-2</v>
      </c>
      <c r="S31" s="27">
        <v>-1.8581328330000391E-3</v>
      </c>
      <c r="T31" s="28">
        <v>5.13089</v>
      </c>
      <c r="U31" s="29">
        <v>0.11357238216260722</v>
      </c>
    </row>
    <row r="32" spans="1:21" ht="15" thickBot="1">
      <c r="A32" s="16">
        <v>30</v>
      </c>
      <c r="B32" s="38">
        <v>-110</v>
      </c>
      <c r="C32" s="38">
        <v>200</v>
      </c>
      <c r="D32" s="38">
        <v>100</v>
      </c>
      <c r="E32" s="39">
        <v>-0.55000000000000004</v>
      </c>
      <c r="F32" s="39">
        <v>1</v>
      </c>
      <c r="G32" s="39">
        <v>0.5</v>
      </c>
      <c r="H32" s="90">
        <v>0.95316999999999996</v>
      </c>
      <c r="I32" s="90">
        <v>9.7269999999999995E-2</v>
      </c>
      <c r="J32" s="90">
        <v>-2.3199999999999998E-2</v>
      </c>
      <c r="K32" s="39">
        <v>0.21740000000000001</v>
      </c>
      <c r="L32" s="39">
        <v>0.16158</v>
      </c>
      <c r="M32" s="39">
        <v>0.12033000000000001</v>
      </c>
      <c r="N32" s="39">
        <v>4.3929999999999997E-2</v>
      </c>
      <c r="O32" s="90">
        <v>5.2816099999999997</v>
      </c>
      <c r="P32" s="90">
        <v>5.7651300000000001</v>
      </c>
      <c r="Q32" s="108">
        <v>5.2538400000000003</v>
      </c>
      <c r="R32" s="61">
        <v>4.4990975609753292E-2</v>
      </c>
      <c r="S32" s="62">
        <v>9.9587640269416049E-4</v>
      </c>
      <c r="T32" s="63">
        <v>5.1141300000000003</v>
      </c>
      <c r="U32" s="64">
        <v>0.11320139913138938</v>
      </c>
    </row>
    <row r="33" spans="1:21">
      <c r="A33" s="30">
        <v>31</v>
      </c>
      <c r="B33" s="21">
        <v>-100</v>
      </c>
      <c r="C33" s="21">
        <v>60</v>
      </c>
      <c r="D33" s="21">
        <v>100</v>
      </c>
      <c r="E33" s="22">
        <v>-0.5</v>
      </c>
      <c r="F33" s="22">
        <v>0.3</v>
      </c>
      <c r="G33" s="22">
        <v>0.5</v>
      </c>
      <c r="H33" s="84">
        <v>0.82708999999999999</v>
      </c>
      <c r="I33" s="84">
        <v>0.77573000000000003</v>
      </c>
      <c r="J33" s="84">
        <v>-0.31802000000000002</v>
      </c>
      <c r="K33" s="22">
        <v>0.24171000000000001</v>
      </c>
      <c r="L33" s="22">
        <v>0.24864</v>
      </c>
      <c r="M33" s="22">
        <v>0.21454999999999999</v>
      </c>
      <c r="N33" s="22">
        <v>8.3140000000000006E-2</v>
      </c>
      <c r="O33" s="84">
        <v>5.3182099999999997</v>
      </c>
      <c r="P33" s="84">
        <v>5.77006</v>
      </c>
      <c r="Q33" s="107">
        <v>5.2211699999999999</v>
      </c>
      <c r="R33" s="53">
        <v>1.4895609756099049E-2</v>
      </c>
      <c r="S33" s="54">
        <v>3.2971470520021701E-4</v>
      </c>
      <c r="T33" s="55">
        <v>5.1377199999999998</v>
      </c>
      <c r="U33" s="56">
        <v>0.1137235643883362</v>
      </c>
    </row>
    <row r="34" spans="1:21">
      <c r="A34" s="30">
        <v>32</v>
      </c>
      <c r="B34" s="21">
        <v>-100</v>
      </c>
      <c r="C34" s="21">
        <v>75</v>
      </c>
      <c r="D34" s="21">
        <v>100</v>
      </c>
      <c r="E34" s="22">
        <v>-0.5</v>
      </c>
      <c r="F34" s="22">
        <v>0.375</v>
      </c>
      <c r="G34" s="22">
        <v>0.5</v>
      </c>
      <c r="H34" s="84">
        <v>0.96774000000000004</v>
      </c>
      <c r="I34" s="84">
        <v>0.50195000000000001</v>
      </c>
      <c r="J34" s="84">
        <v>-0.19152</v>
      </c>
      <c r="K34" s="22">
        <v>0.21656</v>
      </c>
      <c r="L34" s="22">
        <v>0.24199999999999999</v>
      </c>
      <c r="M34" s="22">
        <v>0.15142</v>
      </c>
      <c r="N34" s="22">
        <v>6.4189999999999997E-2</v>
      </c>
      <c r="O34" s="84">
        <v>5.2745199999999999</v>
      </c>
      <c r="P34" s="84">
        <v>5.75474</v>
      </c>
      <c r="Q34" s="107">
        <v>5.25664</v>
      </c>
      <c r="R34" s="26">
        <v>-4.4225365853655774E-2</v>
      </c>
      <c r="S34" s="27">
        <v>-9.7892961104457769E-4</v>
      </c>
      <c r="T34" s="28">
        <v>5.0738500000000002</v>
      </c>
      <c r="U34" s="29">
        <v>0.11230980029502576</v>
      </c>
    </row>
    <row r="35" spans="1:21">
      <c r="A35" s="30">
        <v>33</v>
      </c>
      <c r="B35" s="21">
        <v>-100</v>
      </c>
      <c r="C35" s="21">
        <v>100</v>
      </c>
      <c r="D35" s="21">
        <v>100</v>
      </c>
      <c r="E35" s="22">
        <v>-0.5</v>
      </c>
      <c r="F35" s="22">
        <v>0.5</v>
      </c>
      <c r="G35" s="22">
        <v>0.5</v>
      </c>
      <c r="H35" s="84">
        <v>0.98226999999999998</v>
      </c>
      <c r="I35" s="84">
        <v>0.29321000000000003</v>
      </c>
      <c r="J35" s="84">
        <v>-0.10675</v>
      </c>
      <c r="K35" s="22">
        <v>0.21607999999999999</v>
      </c>
      <c r="L35" s="22">
        <v>0.19936000000000001</v>
      </c>
      <c r="M35" s="22">
        <v>0.12884000000000001</v>
      </c>
      <c r="N35" s="22">
        <v>5.1520000000000003E-2</v>
      </c>
      <c r="O35" s="84">
        <v>5.3155299999999999</v>
      </c>
      <c r="P35" s="84">
        <v>5.7650899999999998</v>
      </c>
      <c r="Q35" s="107">
        <v>5.2485799999999996</v>
      </c>
      <c r="R35" s="26">
        <v>-0.1513202439024397</v>
      </c>
      <c r="S35" s="27">
        <v>-3.3494774920972419E-3</v>
      </c>
      <c r="T35" s="28">
        <v>5.1250099999999996</v>
      </c>
      <c r="U35" s="29">
        <v>0.11344222821132076</v>
      </c>
    </row>
    <row r="36" spans="1:21">
      <c r="A36" s="30">
        <v>34</v>
      </c>
      <c r="B36" s="21">
        <v>-100</v>
      </c>
      <c r="C36" s="21">
        <v>125</v>
      </c>
      <c r="D36" s="21">
        <v>100</v>
      </c>
      <c r="E36" s="22">
        <v>-0.5</v>
      </c>
      <c r="F36" s="22">
        <v>0.625</v>
      </c>
      <c r="G36" s="22">
        <v>0.5</v>
      </c>
      <c r="H36" s="84">
        <v>0.98126999999999998</v>
      </c>
      <c r="I36" s="84">
        <v>0.18825</v>
      </c>
      <c r="J36" s="84">
        <v>-6.2570000000000001E-2</v>
      </c>
      <c r="K36" s="22">
        <v>0.20357</v>
      </c>
      <c r="L36" s="22">
        <v>0.18528</v>
      </c>
      <c r="M36" s="22">
        <v>0.1227</v>
      </c>
      <c r="N36" s="22">
        <v>4.5409999999999999E-2</v>
      </c>
      <c r="O36" s="84">
        <v>5.3089500000000003</v>
      </c>
      <c r="P36" s="84">
        <v>5.7616399999999999</v>
      </c>
      <c r="Q36" s="107">
        <v>5.2598099999999999</v>
      </c>
      <c r="R36" s="26">
        <v>2.8478780487805722E-2</v>
      </c>
      <c r="S36" s="27">
        <v>6.3037853882778091E-4</v>
      </c>
      <c r="T36" s="28">
        <v>5.1045699999999998</v>
      </c>
      <c r="U36" s="29">
        <v>0.11298978828542025</v>
      </c>
    </row>
    <row r="37" spans="1:21">
      <c r="A37" s="30">
        <v>35</v>
      </c>
      <c r="B37" s="21">
        <v>-100</v>
      </c>
      <c r="C37" s="21">
        <v>150</v>
      </c>
      <c r="D37" s="21">
        <v>100</v>
      </c>
      <c r="E37" s="22">
        <v>-0.5</v>
      </c>
      <c r="F37" s="22">
        <v>0.75</v>
      </c>
      <c r="G37" s="22">
        <v>0.5</v>
      </c>
      <c r="H37" s="84">
        <v>0.97367999999999999</v>
      </c>
      <c r="I37" s="84">
        <v>0.13888</v>
      </c>
      <c r="J37" s="84">
        <v>-3.6729999999999999E-2</v>
      </c>
      <c r="K37" s="22">
        <v>0.22062999999999999</v>
      </c>
      <c r="L37" s="22">
        <v>0.17121</v>
      </c>
      <c r="M37" s="22">
        <v>0.12114</v>
      </c>
      <c r="N37" s="22">
        <v>4.6330000000000003E-2</v>
      </c>
      <c r="O37" s="84">
        <v>5.3263199999999999</v>
      </c>
      <c r="P37" s="84">
        <v>5.7589800000000002</v>
      </c>
      <c r="Q37" s="107">
        <v>5.2376899999999997</v>
      </c>
      <c r="R37" s="26">
        <v>7.5873902439024477E-2</v>
      </c>
      <c r="S37" s="27">
        <v>1.679470782646532E-3</v>
      </c>
      <c r="T37" s="28">
        <v>5.1041499999999997</v>
      </c>
      <c r="U37" s="29">
        <v>0.11298049157461407</v>
      </c>
    </row>
    <row r="38" spans="1:21" ht="15" thickBot="1">
      <c r="A38" s="30">
        <v>36</v>
      </c>
      <c r="B38" s="21">
        <v>-100</v>
      </c>
      <c r="C38" s="21">
        <v>200</v>
      </c>
      <c r="D38" s="21">
        <v>100</v>
      </c>
      <c r="E38" s="22">
        <v>-0.5</v>
      </c>
      <c r="F38" s="22">
        <v>1</v>
      </c>
      <c r="G38" s="22">
        <v>0.5</v>
      </c>
      <c r="H38" s="84">
        <v>0.96909000000000001</v>
      </c>
      <c r="I38" s="84">
        <v>9.4700000000000006E-2</v>
      </c>
      <c r="J38" s="84">
        <v>-2.266E-2</v>
      </c>
      <c r="K38" s="22">
        <v>0.22505</v>
      </c>
      <c r="L38" s="22">
        <v>0.16158</v>
      </c>
      <c r="M38" s="22">
        <v>0.12334000000000001</v>
      </c>
      <c r="N38" s="22">
        <v>4.598E-2</v>
      </c>
      <c r="O38" s="84">
        <v>5.2850900000000003</v>
      </c>
      <c r="P38" s="84">
        <v>5.7529700000000004</v>
      </c>
      <c r="Q38" s="107">
        <v>5.2493400000000001</v>
      </c>
      <c r="R38" s="65">
        <v>4.7172926829269102E-2</v>
      </c>
      <c r="S38" s="66">
        <v>1.0441739490775397E-3</v>
      </c>
      <c r="T38" s="67">
        <v>5.1787299999999998</v>
      </c>
      <c r="U38" s="68">
        <v>0.114631321793482</v>
      </c>
    </row>
    <row r="39" spans="1:21">
      <c r="A39" s="8">
        <v>37</v>
      </c>
      <c r="B39" s="32">
        <v>-75</v>
      </c>
      <c r="C39" s="32">
        <v>60</v>
      </c>
      <c r="D39" s="32">
        <v>100</v>
      </c>
      <c r="E39" s="33">
        <v>-0.375</v>
      </c>
      <c r="F39" s="33">
        <v>0.3</v>
      </c>
      <c r="G39" s="33">
        <v>0.5</v>
      </c>
      <c r="H39" s="78">
        <v>7.8619999999999995E-2</v>
      </c>
      <c r="I39" s="78">
        <v>6.0600000000000001E-2</v>
      </c>
      <c r="J39" s="78">
        <v>5.355E-2</v>
      </c>
      <c r="K39" s="33">
        <v>0.46328000000000003</v>
      </c>
      <c r="L39" s="33">
        <v>0.18525</v>
      </c>
      <c r="M39" s="33">
        <v>0.20805000000000001</v>
      </c>
      <c r="N39" s="33">
        <v>0.14610999999999999</v>
      </c>
      <c r="O39" s="78">
        <v>5.2694700000000001</v>
      </c>
      <c r="P39" s="78">
        <v>5.7899200000000004</v>
      </c>
      <c r="Q39" s="106">
        <v>5.2821199999999999</v>
      </c>
      <c r="R39" s="57">
        <v>88.395446341463412</v>
      </c>
      <c r="S39" s="58">
        <v>1.9566354790936704</v>
      </c>
      <c r="T39" s="59">
        <v>114.2213</v>
      </c>
      <c r="U39" s="60">
        <v>2.5282914142984567</v>
      </c>
    </row>
    <row r="40" spans="1:21">
      <c r="A40" s="30">
        <v>38</v>
      </c>
      <c r="B40" s="21">
        <v>-75</v>
      </c>
      <c r="C40" s="21">
        <v>75</v>
      </c>
      <c r="D40" s="21">
        <v>100</v>
      </c>
      <c r="E40" s="22">
        <v>-0.375</v>
      </c>
      <c r="F40" s="22">
        <v>0.375</v>
      </c>
      <c r="G40" s="22">
        <v>0.5</v>
      </c>
      <c r="H40" s="84">
        <v>1.02742</v>
      </c>
      <c r="I40" s="84">
        <v>0.29863000000000001</v>
      </c>
      <c r="J40" s="84">
        <v>-0.10858</v>
      </c>
      <c r="K40" s="22">
        <v>0.40127000000000002</v>
      </c>
      <c r="L40" s="22">
        <v>0.20519000000000001</v>
      </c>
      <c r="M40" s="22">
        <v>0.19893</v>
      </c>
      <c r="N40" s="22">
        <v>0.12134</v>
      </c>
      <c r="O40" s="84">
        <v>5.2905600000000002</v>
      </c>
      <c r="P40" s="84">
        <v>5.76166</v>
      </c>
      <c r="Q40" s="107">
        <v>5.2707600000000001</v>
      </c>
      <c r="R40" s="26">
        <v>19.861937317073167</v>
      </c>
      <c r="S40" s="27">
        <v>0.43964449354096141</v>
      </c>
      <c r="T40" s="28">
        <v>38.620519999999999</v>
      </c>
      <c r="U40" s="29">
        <v>0.85486620386689549</v>
      </c>
    </row>
    <row r="41" spans="1:21">
      <c r="A41" s="30">
        <v>39</v>
      </c>
      <c r="B41" s="21">
        <v>-75</v>
      </c>
      <c r="C41" s="21">
        <v>100</v>
      </c>
      <c r="D41" s="21">
        <v>100</v>
      </c>
      <c r="E41" s="22">
        <v>-0.375</v>
      </c>
      <c r="F41" s="22">
        <v>0.5</v>
      </c>
      <c r="G41" s="22">
        <v>0.5</v>
      </c>
      <c r="H41" s="84">
        <v>1.10541</v>
      </c>
      <c r="I41" s="84">
        <v>0.26977000000000001</v>
      </c>
      <c r="J41" s="84">
        <v>-0.11047</v>
      </c>
      <c r="K41" s="22">
        <v>0.22292000000000001</v>
      </c>
      <c r="L41" s="22">
        <v>0.21396000000000001</v>
      </c>
      <c r="M41" s="22">
        <v>0.13947000000000001</v>
      </c>
      <c r="N41" s="22">
        <v>5.7459999999999997E-2</v>
      </c>
      <c r="O41" s="84">
        <v>5.3114600000000003</v>
      </c>
      <c r="P41" s="84">
        <v>5.7695299999999996</v>
      </c>
      <c r="Q41" s="107">
        <v>5.27454</v>
      </c>
      <c r="R41" s="26">
        <v>0.21499219512195467</v>
      </c>
      <c r="S41" s="27">
        <v>4.7588577705560738E-3</v>
      </c>
      <c r="T41" s="28">
        <v>6.2030200000000004</v>
      </c>
      <c r="U41" s="29">
        <v>0.13730400729742712</v>
      </c>
    </row>
    <row r="42" spans="1:21">
      <c r="A42" s="30">
        <v>40</v>
      </c>
      <c r="B42" s="21">
        <v>-75</v>
      </c>
      <c r="C42" s="21">
        <v>125</v>
      </c>
      <c r="D42" s="21">
        <v>100</v>
      </c>
      <c r="E42" s="22">
        <v>-0.375</v>
      </c>
      <c r="F42" s="22">
        <v>0.625</v>
      </c>
      <c r="G42" s="22">
        <v>0.5</v>
      </c>
      <c r="H42" s="84">
        <v>1.0364500000000001</v>
      </c>
      <c r="I42" s="84">
        <v>0.16249</v>
      </c>
      <c r="J42" s="84">
        <v>-6.019E-2</v>
      </c>
      <c r="K42" s="22">
        <v>0.21637999999999999</v>
      </c>
      <c r="L42" s="22">
        <v>0.1865</v>
      </c>
      <c r="M42" s="22">
        <v>0.12529999999999999</v>
      </c>
      <c r="N42" s="22">
        <v>4.8649999999999999E-2</v>
      </c>
      <c r="O42" s="84">
        <v>5.2817299999999996</v>
      </c>
      <c r="P42" s="84">
        <v>5.7554499999999997</v>
      </c>
      <c r="Q42" s="107">
        <v>5.23658</v>
      </c>
      <c r="R42" s="26">
        <v>1.4543170731709409E-2</v>
      </c>
      <c r="S42" s="27">
        <v>3.2191345832745293E-4</v>
      </c>
      <c r="T42" s="28">
        <v>5.2205399999999997</v>
      </c>
      <c r="U42" s="29">
        <v>0.11555678721921099</v>
      </c>
    </row>
    <row r="43" spans="1:21">
      <c r="A43" s="30">
        <v>41</v>
      </c>
      <c r="B43" s="21">
        <v>-75</v>
      </c>
      <c r="C43" s="21">
        <v>150</v>
      </c>
      <c r="D43" s="21">
        <v>100</v>
      </c>
      <c r="E43" s="22">
        <v>-0.375</v>
      </c>
      <c r="F43" s="22">
        <v>0.75</v>
      </c>
      <c r="G43" s="22">
        <v>0.5</v>
      </c>
      <c r="H43" s="84">
        <v>1.0252399999999999</v>
      </c>
      <c r="I43" s="84">
        <v>0.11647</v>
      </c>
      <c r="J43" s="84">
        <v>-3.8830000000000003E-2</v>
      </c>
      <c r="K43" s="22">
        <v>0.19980999999999999</v>
      </c>
      <c r="L43" s="22">
        <v>0.16744000000000001</v>
      </c>
      <c r="M43" s="22">
        <v>0.12028999999999999</v>
      </c>
      <c r="N43" s="22">
        <v>4.122E-2</v>
      </c>
      <c r="O43" s="84">
        <v>5.3156600000000003</v>
      </c>
      <c r="P43" s="84">
        <v>5.7662399999999998</v>
      </c>
      <c r="Q43" s="107">
        <v>5.2587999999999999</v>
      </c>
      <c r="R43" s="26">
        <v>-0.12259195121951194</v>
      </c>
      <c r="S43" s="27">
        <v>-2.713575994410738E-3</v>
      </c>
      <c r="T43" s="28">
        <v>5.1475</v>
      </c>
      <c r="U43" s="29">
        <v>0.11394004493996571</v>
      </c>
    </row>
    <row r="44" spans="1:21" ht="15" thickBot="1">
      <c r="A44" s="16">
        <v>42</v>
      </c>
      <c r="B44" s="38">
        <v>-75</v>
      </c>
      <c r="C44" s="38">
        <v>200</v>
      </c>
      <c r="D44" s="38">
        <v>100</v>
      </c>
      <c r="E44" s="39">
        <v>-0.375</v>
      </c>
      <c r="F44" s="39">
        <v>1</v>
      </c>
      <c r="G44" s="39">
        <v>0.5</v>
      </c>
      <c r="H44" s="90">
        <v>0.99690999999999996</v>
      </c>
      <c r="I44" s="90">
        <v>8.1129999999999994E-2</v>
      </c>
      <c r="J44" s="90">
        <v>-1.5820000000000001E-2</v>
      </c>
      <c r="K44" s="39">
        <v>0.21618000000000001</v>
      </c>
      <c r="L44" s="39">
        <v>0.16217000000000001</v>
      </c>
      <c r="M44" s="39">
        <v>0.12086</v>
      </c>
      <c r="N44" s="39">
        <v>4.3819999999999998E-2</v>
      </c>
      <c r="O44" s="90">
        <v>5.2886100000000003</v>
      </c>
      <c r="P44" s="90">
        <v>5.7647599999999999</v>
      </c>
      <c r="Q44" s="108">
        <v>5.26058</v>
      </c>
      <c r="R44" s="61">
        <v>-3.0450975609756625E-2</v>
      </c>
      <c r="S44" s="62">
        <v>-6.7403312859474877E-4</v>
      </c>
      <c r="T44" s="63">
        <v>5.0925599999999998</v>
      </c>
      <c r="U44" s="64">
        <v>0.11272394662641512</v>
      </c>
    </row>
    <row r="45" spans="1:21">
      <c r="A45" s="30">
        <v>43</v>
      </c>
      <c r="B45" s="21">
        <v>-50</v>
      </c>
      <c r="C45" s="21">
        <v>60</v>
      </c>
      <c r="D45" s="32">
        <v>100</v>
      </c>
      <c r="E45" s="22">
        <v>-0.25</v>
      </c>
      <c r="F45" s="22">
        <v>0.3</v>
      </c>
      <c r="G45" s="22">
        <v>0.5</v>
      </c>
      <c r="H45" s="84">
        <v>2.5999999999999999E-3</v>
      </c>
      <c r="I45" s="84">
        <v>-6.1500000000000001E-3</v>
      </c>
      <c r="J45" s="84">
        <v>5.9970000000000002E-2</v>
      </c>
      <c r="K45" s="22">
        <v>0.48398000000000002</v>
      </c>
      <c r="L45" s="22">
        <v>0.22445000000000001</v>
      </c>
      <c r="M45" s="22">
        <v>0.23330999999999999</v>
      </c>
      <c r="N45" s="22">
        <v>0.16952</v>
      </c>
      <c r="O45" s="84">
        <v>5.2797599999999996</v>
      </c>
      <c r="P45" s="84">
        <v>5.7615400000000001</v>
      </c>
      <c r="Q45" s="107">
        <v>5.2355900000000002</v>
      </c>
      <c r="R45" s="53">
        <v>73.741298780487796</v>
      </c>
      <c r="S45" s="54">
        <v>1.6322655457950885</v>
      </c>
      <c r="T45" s="55">
        <v>93.172849999999997</v>
      </c>
      <c r="U45" s="56">
        <v>2.0623834319931391</v>
      </c>
    </row>
    <row r="46" spans="1:21">
      <c r="A46" s="30">
        <v>44</v>
      </c>
      <c r="B46" s="21">
        <v>-50</v>
      </c>
      <c r="C46" s="21">
        <v>75</v>
      </c>
      <c r="D46" s="21">
        <v>100</v>
      </c>
      <c r="E46" s="22">
        <v>-0.25</v>
      </c>
      <c r="F46" s="22">
        <v>0.375</v>
      </c>
      <c r="G46" s="22">
        <v>0.5</v>
      </c>
      <c r="H46" s="84">
        <v>0.65291999999999994</v>
      </c>
      <c r="I46" s="84">
        <v>4.4839999999999998E-2</v>
      </c>
      <c r="J46" s="84">
        <v>-4.1369999999999997E-2</v>
      </c>
      <c r="K46" s="22">
        <v>0.56318999999999997</v>
      </c>
      <c r="L46" s="22">
        <v>0.21435000000000001</v>
      </c>
      <c r="M46" s="22">
        <v>0.22533</v>
      </c>
      <c r="N46" s="22">
        <v>0.20695</v>
      </c>
      <c r="O46" s="84">
        <v>5.3318500000000002</v>
      </c>
      <c r="P46" s="84">
        <v>5.8033599999999996</v>
      </c>
      <c r="Q46" s="107">
        <v>5.2779800000000003</v>
      </c>
      <c r="R46" s="26">
        <v>43.097358292682927</v>
      </c>
      <c r="S46" s="27">
        <v>0.9539611346599508</v>
      </c>
      <c r="T46" s="28">
        <v>64.015820000000005</v>
      </c>
      <c r="U46" s="29">
        <v>1.4169918227622644</v>
      </c>
    </row>
    <row r="47" spans="1:21">
      <c r="A47" s="30">
        <v>45</v>
      </c>
      <c r="B47" s="21">
        <v>-50</v>
      </c>
      <c r="C47" s="21">
        <v>100</v>
      </c>
      <c r="D47" s="21">
        <v>100</v>
      </c>
      <c r="E47" s="22">
        <v>-0.25</v>
      </c>
      <c r="F47" s="22">
        <v>0.5</v>
      </c>
      <c r="G47" s="22">
        <v>0.5</v>
      </c>
      <c r="H47" s="84">
        <v>1.13608</v>
      </c>
      <c r="I47" s="84">
        <v>0.17691000000000001</v>
      </c>
      <c r="J47" s="84">
        <v>-8.6919999999999997E-2</v>
      </c>
      <c r="K47" s="22">
        <v>0.26223000000000002</v>
      </c>
      <c r="L47" s="22">
        <v>0.20732999999999999</v>
      </c>
      <c r="M47" s="22">
        <v>0.14979999999999999</v>
      </c>
      <c r="N47" s="22">
        <v>6.7100000000000007E-2</v>
      </c>
      <c r="O47" s="84">
        <v>5.3007200000000001</v>
      </c>
      <c r="P47" s="84">
        <v>5.7790600000000003</v>
      </c>
      <c r="Q47" s="107">
        <v>5.26485</v>
      </c>
      <c r="R47" s="26">
        <v>7.7858958536585376</v>
      </c>
      <c r="S47" s="27">
        <v>0.17234100504395267</v>
      </c>
      <c r="T47" s="28">
        <v>26.811669999999999</v>
      </c>
      <c r="U47" s="29">
        <v>0.59347700528713565</v>
      </c>
    </row>
    <row r="48" spans="1:21">
      <c r="A48" s="30">
        <v>46</v>
      </c>
      <c r="B48" s="21">
        <v>-50</v>
      </c>
      <c r="C48" s="21">
        <v>125</v>
      </c>
      <c r="D48" s="21">
        <v>100</v>
      </c>
      <c r="E48" s="22">
        <v>-0.25</v>
      </c>
      <c r="F48" s="22">
        <v>0.625</v>
      </c>
      <c r="G48" s="22">
        <v>0.5</v>
      </c>
      <c r="H48" s="84">
        <v>1.0638700000000001</v>
      </c>
      <c r="I48" s="84">
        <v>0.1338</v>
      </c>
      <c r="J48" s="84">
        <v>-5.713E-2</v>
      </c>
      <c r="K48" s="22">
        <v>0.22056000000000001</v>
      </c>
      <c r="L48" s="22">
        <v>0.18459</v>
      </c>
      <c r="M48" s="22">
        <v>0.12578</v>
      </c>
      <c r="N48" s="22">
        <v>4.9270000000000001E-2</v>
      </c>
      <c r="O48" s="84">
        <v>5.3040500000000002</v>
      </c>
      <c r="P48" s="84">
        <v>5.7635800000000001</v>
      </c>
      <c r="Q48" s="107">
        <v>5.2421800000000003</v>
      </c>
      <c r="R48" s="26">
        <v>0.1280353658536626</v>
      </c>
      <c r="S48" s="27">
        <v>2.8340661173912127E-3</v>
      </c>
      <c r="T48" s="28">
        <v>5.5487000000000002</v>
      </c>
      <c r="U48" s="29">
        <v>0.12282061726243568</v>
      </c>
    </row>
    <row r="49" spans="1:21">
      <c r="A49" s="30">
        <v>47</v>
      </c>
      <c r="B49" s="21">
        <v>-50</v>
      </c>
      <c r="C49" s="21">
        <v>150</v>
      </c>
      <c r="D49" s="21">
        <v>100</v>
      </c>
      <c r="E49" s="22">
        <v>-0.25</v>
      </c>
      <c r="F49" s="22">
        <v>0.75</v>
      </c>
      <c r="G49" s="22">
        <v>0.5</v>
      </c>
      <c r="H49" s="84">
        <v>1.0472900000000001</v>
      </c>
      <c r="I49" s="84">
        <v>0.10971</v>
      </c>
      <c r="J49" s="84">
        <v>-3.1109999999999999E-2</v>
      </c>
      <c r="K49" s="22">
        <v>0.20516000000000001</v>
      </c>
      <c r="L49" s="22">
        <v>0.17346</v>
      </c>
      <c r="M49" s="22">
        <v>0.12363</v>
      </c>
      <c r="N49" s="22">
        <v>4.3729999999999998E-2</v>
      </c>
      <c r="O49" s="84">
        <v>5.3231099999999998</v>
      </c>
      <c r="P49" s="84">
        <v>5.7518900000000004</v>
      </c>
      <c r="Q49" s="107">
        <v>5.2679200000000002</v>
      </c>
      <c r="R49" s="26">
        <v>-0.16247707317073079</v>
      </c>
      <c r="S49" s="27">
        <v>-3.5964341950047913E-3</v>
      </c>
      <c r="T49" s="28">
        <v>5.3185500000000001</v>
      </c>
      <c r="U49" s="29">
        <v>0.11772624109090911</v>
      </c>
    </row>
    <row r="50" spans="1:21" ht="15" thickBot="1">
      <c r="A50" s="30">
        <v>48</v>
      </c>
      <c r="B50" s="21">
        <v>-50</v>
      </c>
      <c r="C50" s="21">
        <v>200</v>
      </c>
      <c r="D50" s="38">
        <v>100</v>
      </c>
      <c r="E50" s="22">
        <v>-0.25</v>
      </c>
      <c r="F50" s="22">
        <v>1</v>
      </c>
      <c r="G50" s="39">
        <v>0.5</v>
      </c>
      <c r="H50" s="84">
        <v>1.0168200000000001</v>
      </c>
      <c r="I50" s="84">
        <v>6.8440000000000001E-2</v>
      </c>
      <c r="J50" s="84">
        <v>-1.3169999999999999E-2</v>
      </c>
      <c r="K50" s="22">
        <v>0.21215000000000001</v>
      </c>
      <c r="L50" s="22">
        <v>0.16145999999999999</v>
      </c>
      <c r="M50" s="22">
        <v>0.1197</v>
      </c>
      <c r="N50" s="22">
        <v>4.2700000000000002E-2</v>
      </c>
      <c r="O50" s="84">
        <v>5.2886600000000001</v>
      </c>
      <c r="P50" s="84">
        <v>5.7654800000000002</v>
      </c>
      <c r="Q50" s="107">
        <v>5.2641499999999999</v>
      </c>
      <c r="R50" s="65">
        <v>-0.27300756097560708</v>
      </c>
      <c r="S50" s="66">
        <v>-6.0430293864033226E-3</v>
      </c>
      <c r="T50" s="67">
        <v>5.2060300000000002</v>
      </c>
      <c r="U50" s="68">
        <v>0.11523560799588339</v>
      </c>
    </row>
    <row r="51" spans="1:21">
      <c r="A51" s="8">
        <v>49</v>
      </c>
      <c r="B51" s="32">
        <v>-25</v>
      </c>
      <c r="C51" s="32">
        <v>60</v>
      </c>
      <c r="D51" s="32">
        <v>100</v>
      </c>
      <c r="E51" s="33">
        <v>-0.125</v>
      </c>
      <c r="F51" s="33">
        <v>0.3</v>
      </c>
      <c r="G51" s="22">
        <v>0.5</v>
      </c>
      <c r="H51" s="78">
        <v>6.4549999999999996E-2</v>
      </c>
      <c r="I51" s="78">
        <v>-3.175E-2</v>
      </c>
      <c r="J51" s="78">
        <v>3.5639999999999998E-2</v>
      </c>
      <c r="K51" s="33">
        <v>0.46683000000000002</v>
      </c>
      <c r="L51" s="33">
        <v>0.22781999999999999</v>
      </c>
      <c r="M51" s="33">
        <v>0.26134000000000002</v>
      </c>
      <c r="N51" s="33">
        <v>0.16907</v>
      </c>
      <c r="O51" s="78">
        <v>5.3178000000000001</v>
      </c>
      <c r="P51" s="78">
        <v>5.7794299999999996</v>
      </c>
      <c r="Q51" s="106">
        <v>5.2526400000000004</v>
      </c>
      <c r="R51" s="57">
        <v>77.906794146341454</v>
      </c>
      <c r="S51" s="58">
        <v>1.7244688928922394</v>
      </c>
      <c r="T51" s="59">
        <v>100.87985999999999</v>
      </c>
      <c r="U51" s="60">
        <v>2.2329782966367069</v>
      </c>
    </row>
    <row r="52" spans="1:21">
      <c r="A52" s="30">
        <v>50</v>
      </c>
      <c r="B52" s="21">
        <v>-25</v>
      </c>
      <c r="C52" s="21">
        <v>75</v>
      </c>
      <c r="D52" s="21">
        <v>100</v>
      </c>
      <c r="E52" s="22">
        <v>-0.125</v>
      </c>
      <c r="F52" s="22">
        <v>0.375</v>
      </c>
      <c r="G52" s="22">
        <v>0.5</v>
      </c>
      <c r="H52" s="84">
        <v>0.43752000000000002</v>
      </c>
      <c r="I52" s="84">
        <v>-4.1750000000000002E-2</v>
      </c>
      <c r="J52" s="84">
        <v>-1.98E-3</v>
      </c>
      <c r="K52" s="22">
        <v>0.57918999999999998</v>
      </c>
      <c r="L52" s="22">
        <v>0.24807000000000001</v>
      </c>
      <c r="M52" s="22">
        <v>0.23275000000000001</v>
      </c>
      <c r="N52" s="22">
        <v>0.22558</v>
      </c>
      <c r="O52" s="84">
        <v>5.3175499999999998</v>
      </c>
      <c r="P52" s="84">
        <v>5.7689399999999997</v>
      </c>
      <c r="Q52" s="107">
        <v>5.2716399999999997</v>
      </c>
      <c r="R52" s="26">
        <v>55.293524634146344</v>
      </c>
      <c r="S52" s="27">
        <v>1.2239235904232608</v>
      </c>
      <c r="T52" s="28">
        <v>71.163200000000003</v>
      </c>
      <c r="U52" s="29">
        <v>1.5751992629571188</v>
      </c>
    </row>
    <row r="53" spans="1:21">
      <c r="A53" s="30">
        <v>51</v>
      </c>
      <c r="B53" s="21">
        <v>-25</v>
      </c>
      <c r="C53" s="21">
        <v>100</v>
      </c>
      <c r="D53" s="21">
        <v>100</v>
      </c>
      <c r="E53" s="22">
        <v>-0.125</v>
      </c>
      <c r="F53" s="22">
        <v>0.5</v>
      </c>
      <c r="G53" s="22">
        <v>0.5</v>
      </c>
      <c r="H53" s="84">
        <v>1.0196499999999999</v>
      </c>
      <c r="I53" s="84">
        <v>6.3640000000000002E-2</v>
      </c>
      <c r="J53" s="84">
        <v>-5.3809999999999997E-2</v>
      </c>
      <c r="K53" s="22">
        <v>0.34988000000000002</v>
      </c>
      <c r="L53" s="22">
        <v>0.19055</v>
      </c>
      <c r="M53" s="22">
        <v>0.17019999999999999</v>
      </c>
      <c r="N53" s="22">
        <v>9.3850000000000003E-2</v>
      </c>
      <c r="O53" s="84">
        <v>5.3196700000000003</v>
      </c>
      <c r="P53" s="84">
        <v>5.7669800000000002</v>
      </c>
      <c r="Q53" s="107">
        <v>5.2673300000000003</v>
      </c>
      <c r="R53" s="26">
        <v>15.762027073170728</v>
      </c>
      <c r="S53" s="27">
        <v>0.34889287480563941</v>
      </c>
      <c r="T53" s="28">
        <v>38.815280000000001</v>
      </c>
      <c r="U53" s="29">
        <v>0.85917722147787323</v>
      </c>
    </row>
    <row r="54" spans="1:21">
      <c r="A54" s="30">
        <v>52</v>
      </c>
      <c r="B54" s="21">
        <v>-25</v>
      </c>
      <c r="C54" s="21">
        <v>125</v>
      </c>
      <c r="D54" s="21">
        <v>100</v>
      </c>
      <c r="E54" s="22">
        <v>-0.125</v>
      </c>
      <c r="F54" s="22">
        <v>0.625</v>
      </c>
      <c r="G54" s="22">
        <v>0.5</v>
      </c>
      <c r="H54" s="84">
        <v>1.0759099999999999</v>
      </c>
      <c r="I54" s="84">
        <v>7.6439999999999994E-2</v>
      </c>
      <c r="J54" s="84">
        <v>-4.6629999999999998E-2</v>
      </c>
      <c r="K54" s="22">
        <v>0.21990999999999999</v>
      </c>
      <c r="L54" s="22">
        <v>0.18739</v>
      </c>
      <c r="M54" s="22">
        <v>0.13341</v>
      </c>
      <c r="N54" s="22">
        <v>5.0639999999999998E-2</v>
      </c>
      <c r="O54" s="84">
        <v>5.3005000000000004</v>
      </c>
      <c r="P54" s="84">
        <v>5.74918</v>
      </c>
      <c r="Q54" s="107">
        <v>5.2656099999999997</v>
      </c>
      <c r="R54" s="26">
        <v>1.7874475609756075</v>
      </c>
      <c r="S54" s="27">
        <v>3.9565197751411908E-2</v>
      </c>
      <c r="T54" s="28">
        <v>11.66282</v>
      </c>
      <c r="U54" s="29">
        <v>0.25815682077255575</v>
      </c>
    </row>
    <row r="55" spans="1:21">
      <c r="A55" s="30">
        <v>53</v>
      </c>
      <c r="B55" s="21">
        <v>-25</v>
      </c>
      <c r="C55" s="21">
        <v>150</v>
      </c>
      <c r="D55" s="21">
        <v>100</v>
      </c>
      <c r="E55" s="22">
        <v>-0.125</v>
      </c>
      <c r="F55" s="22">
        <v>0.75</v>
      </c>
      <c r="G55" s="22">
        <v>0.5</v>
      </c>
      <c r="H55" s="84">
        <v>1.0535099999999999</v>
      </c>
      <c r="I55" s="84">
        <v>6.4219999999999999E-2</v>
      </c>
      <c r="J55" s="84">
        <v>-3.3890000000000003E-2</v>
      </c>
      <c r="K55" s="22">
        <v>0.20752000000000001</v>
      </c>
      <c r="L55" s="22">
        <v>0.16802</v>
      </c>
      <c r="M55" s="22">
        <v>0.12153</v>
      </c>
      <c r="N55" s="22">
        <v>4.3029999999999999E-2</v>
      </c>
      <c r="O55" s="84">
        <v>5.3134600000000001</v>
      </c>
      <c r="P55" s="84">
        <v>5.7501100000000003</v>
      </c>
      <c r="Q55" s="107">
        <v>5.2714400000000001</v>
      </c>
      <c r="R55" s="26">
        <v>-8.8366341463412823E-2</v>
      </c>
      <c r="S55" s="27">
        <v>-1.9559912418691816E-3</v>
      </c>
      <c r="T55" s="28">
        <v>5.5568999999999997</v>
      </c>
      <c r="U55" s="29">
        <v>0.12300212447341338</v>
      </c>
    </row>
    <row r="56" spans="1:21" ht="15" thickBot="1">
      <c r="A56" s="16">
        <v>54</v>
      </c>
      <c r="B56" s="38">
        <v>-25</v>
      </c>
      <c r="C56" s="38">
        <v>200</v>
      </c>
      <c r="D56" s="38">
        <v>100</v>
      </c>
      <c r="E56" s="39">
        <v>-0.125</v>
      </c>
      <c r="F56" s="39">
        <v>1</v>
      </c>
      <c r="G56" s="39">
        <v>0.5</v>
      </c>
      <c r="H56" s="90">
        <v>0.98379000000000005</v>
      </c>
      <c r="I56" s="90">
        <v>5.6509999999999998E-2</v>
      </c>
      <c r="J56" s="90">
        <v>-1.6660000000000001E-2</v>
      </c>
      <c r="K56" s="39">
        <v>0.19656000000000001</v>
      </c>
      <c r="L56" s="39">
        <v>0.16406000000000001</v>
      </c>
      <c r="M56" s="39">
        <v>0.11737</v>
      </c>
      <c r="N56" s="39">
        <v>3.9660000000000001E-2</v>
      </c>
      <c r="O56" s="90">
        <v>5.3303700000000003</v>
      </c>
      <c r="P56" s="90">
        <v>5.7689199999999996</v>
      </c>
      <c r="Q56" s="108">
        <v>5.2648000000000001</v>
      </c>
      <c r="R56" s="61">
        <v>-7.7562682926831883E-2</v>
      </c>
      <c r="S56" s="62">
        <v>-1.7168519821947616E-3</v>
      </c>
      <c r="T56" s="63">
        <v>5.16167</v>
      </c>
      <c r="U56" s="64">
        <v>0.11425369825454548</v>
      </c>
    </row>
    <row r="57" spans="1:21">
      <c r="A57" s="30">
        <v>55</v>
      </c>
      <c r="B57" s="21">
        <v>0</v>
      </c>
      <c r="C57" s="21">
        <v>60</v>
      </c>
      <c r="D57" s="32">
        <v>100</v>
      </c>
      <c r="E57" s="22">
        <v>0</v>
      </c>
      <c r="F57" s="22">
        <v>0.3</v>
      </c>
      <c r="G57" s="22">
        <v>0.5</v>
      </c>
      <c r="H57" s="84">
        <v>0.18543999999999999</v>
      </c>
      <c r="I57" s="84">
        <v>6.9889999999999994E-2</v>
      </c>
      <c r="J57" s="84">
        <v>-1.179E-2</v>
      </c>
      <c r="K57" s="22">
        <v>0.49081000000000002</v>
      </c>
      <c r="L57" s="22">
        <v>0.27717000000000003</v>
      </c>
      <c r="M57" s="22">
        <v>0.27601999999999999</v>
      </c>
      <c r="N57" s="22">
        <v>0.19694999999999999</v>
      </c>
      <c r="O57" s="84">
        <v>5.3261200000000004</v>
      </c>
      <c r="P57" s="84">
        <v>5.7771400000000002</v>
      </c>
      <c r="Q57" s="107">
        <v>5.25319</v>
      </c>
      <c r="R57" s="53">
        <v>134.1417331707317</v>
      </c>
      <c r="S57" s="54">
        <v>2.9692307150651884</v>
      </c>
      <c r="T57" s="55">
        <v>152.66818000000001</v>
      </c>
      <c r="U57" s="56">
        <v>3.3793140922977707</v>
      </c>
    </row>
    <row r="58" spans="1:21">
      <c r="A58" s="30">
        <v>56</v>
      </c>
      <c r="B58" s="21">
        <v>0</v>
      </c>
      <c r="C58" s="21">
        <v>75</v>
      </c>
      <c r="D58" s="21">
        <v>100</v>
      </c>
      <c r="E58" s="22">
        <v>0</v>
      </c>
      <c r="F58" s="22">
        <v>0.375</v>
      </c>
      <c r="G58" s="22">
        <v>0.5</v>
      </c>
      <c r="H58" s="84">
        <v>0.45036999999999999</v>
      </c>
      <c r="I58" s="84">
        <v>-1.2659999999999999E-2</v>
      </c>
      <c r="J58" s="84">
        <v>1.187E-2</v>
      </c>
      <c r="K58" s="22">
        <v>0.54669000000000001</v>
      </c>
      <c r="L58" s="22">
        <v>0.28520000000000001</v>
      </c>
      <c r="M58" s="22">
        <v>0.23449999999999999</v>
      </c>
      <c r="N58" s="22">
        <v>0.21759999999999999</v>
      </c>
      <c r="O58" s="84">
        <v>5.2875699999999997</v>
      </c>
      <c r="P58" s="84">
        <v>5.7417600000000002</v>
      </c>
      <c r="Q58" s="107">
        <v>5.2581600000000002</v>
      </c>
      <c r="R58" s="26">
        <v>84.935339512195128</v>
      </c>
      <c r="S58" s="27">
        <v>1.8800459254027699</v>
      </c>
      <c r="T58" s="28">
        <v>104.95341999999999</v>
      </c>
      <c r="U58" s="29">
        <v>2.323146652045283</v>
      </c>
    </row>
    <row r="59" spans="1:21">
      <c r="A59" s="30">
        <v>57</v>
      </c>
      <c r="B59" s="21">
        <v>0</v>
      </c>
      <c r="C59" s="21">
        <v>100</v>
      </c>
      <c r="D59" s="21">
        <v>100</v>
      </c>
      <c r="E59" s="22">
        <v>0</v>
      </c>
      <c r="F59" s="22">
        <v>0.5</v>
      </c>
      <c r="G59" s="22">
        <v>0.5</v>
      </c>
      <c r="H59" s="84">
        <v>0.90730999999999995</v>
      </c>
      <c r="I59" s="84">
        <v>3.0500000000000002E-3</v>
      </c>
      <c r="J59" s="84">
        <v>-3.4439999999999998E-2</v>
      </c>
      <c r="K59" s="22">
        <v>0.38490000000000002</v>
      </c>
      <c r="L59" s="22">
        <v>0.21029999999999999</v>
      </c>
      <c r="M59" s="22">
        <v>0.19098999999999999</v>
      </c>
      <c r="N59" s="22">
        <v>0.11443</v>
      </c>
      <c r="O59" s="84">
        <v>5.3361200000000002</v>
      </c>
      <c r="P59" s="84">
        <v>5.7758799999999999</v>
      </c>
      <c r="Q59" s="107">
        <v>5.2478899999999999</v>
      </c>
      <c r="R59" s="26">
        <v>29.728791219512189</v>
      </c>
      <c r="S59" s="27">
        <v>0.65804755853561481</v>
      </c>
      <c r="T59" s="28">
        <v>56.349589999999999</v>
      </c>
      <c r="U59" s="29">
        <v>1.2472996244679246</v>
      </c>
    </row>
    <row r="60" spans="1:21">
      <c r="A60" s="30">
        <v>58</v>
      </c>
      <c r="B60" s="21">
        <v>0</v>
      </c>
      <c r="C60" s="21">
        <v>125</v>
      </c>
      <c r="D60" s="21">
        <v>100</v>
      </c>
      <c r="E60" s="22">
        <v>0</v>
      </c>
      <c r="F60" s="22">
        <v>0.625</v>
      </c>
      <c r="G60" s="22">
        <v>0.5</v>
      </c>
      <c r="H60" s="84">
        <v>1.08121</v>
      </c>
      <c r="I60" s="84">
        <v>4.2090000000000002E-2</v>
      </c>
      <c r="J60" s="84">
        <v>-3.884E-2</v>
      </c>
      <c r="K60" s="22">
        <v>0.24268000000000001</v>
      </c>
      <c r="L60" s="22">
        <v>0.18939</v>
      </c>
      <c r="M60" s="22">
        <v>0.14524000000000001</v>
      </c>
      <c r="N60" s="22">
        <v>5.7930000000000002E-2</v>
      </c>
      <c r="O60" s="84">
        <v>5.29636</v>
      </c>
      <c r="P60" s="84">
        <v>5.7585600000000001</v>
      </c>
      <c r="Q60" s="107">
        <v>5.2723899999999997</v>
      </c>
      <c r="R60" s="26">
        <v>3.6390675609756116</v>
      </c>
      <c r="S60" s="27">
        <v>8.0550854091720761E-2</v>
      </c>
      <c r="T60" s="28">
        <v>15.020569999999999</v>
      </c>
      <c r="U60" s="29">
        <v>0.33248070341406522</v>
      </c>
    </row>
    <row r="61" spans="1:21">
      <c r="A61" s="30">
        <v>59</v>
      </c>
      <c r="B61" s="21">
        <v>0</v>
      </c>
      <c r="C61" s="21">
        <v>150</v>
      </c>
      <c r="D61" s="21">
        <v>100</v>
      </c>
      <c r="E61" s="22">
        <v>0</v>
      </c>
      <c r="F61" s="22">
        <v>0.75</v>
      </c>
      <c r="G61" s="22">
        <v>0.5</v>
      </c>
      <c r="H61" s="84">
        <v>1.0547500000000001</v>
      </c>
      <c r="I61" s="84">
        <v>4.1700000000000001E-2</v>
      </c>
      <c r="J61" s="84">
        <v>-2.1389999999999999E-2</v>
      </c>
      <c r="K61" s="22">
        <v>0.20885999999999999</v>
      </c>
      <c r="L61" s="22">
        <v>0.16714999999999999</v>
      </c>
      <c r="M61" s="22">
        <v>0.12477000000000001</v>
      </c>
      <c r="N61" s="22">
        <v>4.3560000000000001E-2</v>
      </c>
      <c r="O61" s="84">
        <v>5.3229899999999999</v>
      </c>
      <c r="P61" s="84">
        <v>5.7847999999999997</v>
      </c>
      <c r="Q61" s="107">
        <v>5.2837399999999999</v>
      </c>
      <c r="R61" s="26">
        <v>9.2149268292679665E-2</v>
      </c>
      <c r="S61" s="27">
        <v>2.039726424565882E-3</v>
      </c>
      <c r="T61" s="28">
        <v>6.0162699999999996</v>
      </c>
      <c r="U61" s="29">
        <v>0.13317029124253862</v>
      </c>
    </row>
    <row r="62" spans="1:21" ht="15" thickBot="1">
      <c r="A62" s="30">
        <v>60</v>
      </c>
      <c r="B62" s="21">
        <v>0</v>
      </c>
      <c r="C62" s="21">
        <v>200</v>
      </c>
      <c r="D62" s="38">
        <v>100</v>
      </c>
      <c r="E62" s="22">
        <v>0</v>
      </c>
      <c r="F62" s="22">
        <v>1</v>
      </c>
      <c r="G62" s="39">
        <v>0.5</v>
      </c>
      <c r="H62" s="84">
        <v>0.98707999999999996</v>
      </c>
      <c r="I62" s="84">
        <v>4.0250000000000001E-2</v>
      </c>
      <c r="J62" s="84">
        <v>-1.264E-2</v>
      </c>
      <c r="K62" s="22">
        <v>0.20133999999999999</v>
      </c>
      <c r="L62" s="22">
        <v>0.16048000000000001</v>
      </c>
      <c r="M62" s="22">
        <v>0.11948</v>
      </c>
      <c r="N62" s="22">
        <v>4.0280000000000003E-2</v>
      </c>
      <c r="O62" s="84">
        <v>5.3284700000000003</v>
      </c>
      <c r="P62" s="84">
        <v>5.7529599999999999</v>
      </c>
      <c r="Q62" s="107">
        <v>5.2905100000000003</v>
      </c>
      <c r="R62" s="65">
        <v>-0.18835439024390155</v>
      </c>
      <c r="S62" s="66">
        <v>-4.169229274216606E-3</v>
      </c>
      <c r="T62" s="67">
        <v>5.1868600000000002</v>
      </c>
      <c r="U62" s="68">
        <v>0.11481127955265868</v>
      </c>
    </row>
    <row r="63" spans="1:21">
      <c r="A63" s="8">
        <v>61</v>
      </c>
      <c r="B63" s="32">
        <v>10</v>
      </c>
      <c r="C63" s="32">
        <v>0</v>
      </c>
      <c r="D63" s="32">
        <v>100</v>
      </c>
      <c r="E63" s="33">
        <v>0.05</v>
      </c>
      <c r="F63" s="33">
        <v>0</v>
      </c>
      <c r="G63" s="33">
        <v>0.5</v>
      </c>
      <c r="H63" s="78">
        <v>-6.1650000000000003E-2</v>
      </c>
      <c r="I63" s="78">
        <v>5.1549999999999999E-2</v>
      </c>
      <c r="J63" s="78">
        <v>0.13496</v>
      </c>
      <c r="K63" s="33">
        <v>0.11928999999999999</v>
      </c>
      <c r="L63" s="33">
        <v>0.16863</v>
      </c>
      <c r="M63" s="33">
        <v>0.14613000000000001</v>
      </c>
      <c r="N63" s="33">
        <v>3.2009999999999997E-2</v>
      </c>
      <c r="O63" s="78">
        <v>5.33805</v>
      </c>
      <c r="P63" s="78">
        <v>5.8002200000000004</v>
      </c>
      <c r="Q63" s="106">
        <v>5.2547800000000002</v>
      </c>
      <c r="R63" s="57">
        <v>367.57710512195121</v>
      </c>
      <c r="S63" s="58">
        <v>8.1363286792613163</v>
      </c>
      <c r="T63" s="59">
        <v>243.15360999999999</v>
      </c>
      <c r="U63" s="60">
        <v>5.3822114134463117</v>
      </c>
    </row>
    <row r="64" spans="1:21">
      <c r="A64" s="30">
        <v>62</v>
      </c>
      <c r="B64" s="21">
        <v>10</v>
      </c>
      <c r="C64" s="21">
        <v>25</v>
      </c>
      <c r="D64" s="21">
        <v>100</v>
      </c>
      <c r="E64" s="22">
        <v>0.05</v>
      </c>
      <c r="F64" s="22">
        <v>0.125</v>
      </c>
      <c r="G64" s="22">
        <v>0.5</v>
      </c>
      <c r="H64" s="84">
        <v>-2.35E-2</v>
      </c>
      <c r="I64" s="84">
        <v>0.15046000000000001</v>
      </c>
      <c r="J64" s="84">
        <v>0.10777</v>
      </c>
      <c r="K64" s="22">
        <v>0.11898</v>
      </c>
      <c r="L64" s="22">
        <v>0.15762999999999999</v>
      </c>
      <c r="M64" s="22">
        <v>0.15221999999999999</v>
      </c>
      <c r="N64" s="22">
        <v>3.109E-2</v>
      </c>
      <c r="O64" s="84">
        <v>5.3213299999999997</v>
      </c>
      <c r="P64" s="84">
        <v>5.7824</v>
      </c>
      <c r="Q64" s="107">
        <v>5.2969200000000001</v>
      </c>
      <c r="R64" s="26">
        <v>385.08967341463415</v>
      </c>
      <c r="S64" s="27">
        <v>8.5239698290005101</v>
      </c>
      <c r="T64" s="28">
        <v>247.02003999999999</v>
      </c>
      <c r="U64" s="29">
        <v>5.4677949409756437</v>
      </c>
    </row>
    <row r="65" spans="1:21">
      <c r="A65" s="30">
        <v>63</v>
      </c>
      <c r="B65" s="21">
        <v>10</v>
      </c>
      <c r="C65" s="21">
        <v>40</v>
      </c>
      <c r="D65" s="21">
        <v>100</v>
      </c>
      <c r="E65" s="22">
        <v>0.05</v>
      </c>
      <c r="F65" s="22">
        <v>0.2</v>
      </c>
      <c r="G65" s="22">
        <v>0.5</v>
      </c>
      <c r="H65" s="84">
        <v>1.158E-2</v>
      </c>
      <c r="I65" s="84">
        <v>0.17657</v>
      </c>
      <c r="J65" s="84">
        <v>0.11515</v>
      </c>
      <c r="K65" s="22">
        <v>0.12873999999999999</v>
      </c>
      <c r="L65" s="22">
        <v>0.16245999999999999</v>
      </c>
      <c r="M65" s="22">
        <v>0.16711000000000001</v>
      </c>
      <c r="N65" s="22">
        <v>3.5450000000000002E-2</v>
      </c>
      <c r="O65" s="84">
        <v>5.3211399999999998</v>
      </c>
      <c r="P65" s="84">
        <v>5.7858599999999996</v>
      </c>
      <c r="Q65" s="107">
        <v>5.2594000000000003</v>
      </c>
      <c r="R65" s="26">
        <v>437.15188707317077</v>
      </c>
      <c r="S65" s="27">
        <v>9.6763682678402887</v>
      </c>
      <c r="T65" s="28">
        <v>283.36721999999997</v>
      </c>
      <c r="U65" s="29">
        <v>6.2723407054518017</v>
      </c>
    </row>
    <row r="66" spans="1:21">
      <c r="A66" s="30">
        <v>64</v>
      </c>
      <c r="B66" s="21">
        <v>10</v>
      </c>
      <c r="C66" s="21">
        <v>50</v>
      </c>
      <c r="D66" s="21">
        <v>100</v>
      </c>
      <c r="E66" s="22">
        <v>0.05</v>
      </c>
      <c r="F66" s="22">
        <v>0.25</v>
      </c>
      <c r="G66" s="22">
        <v>0.5</v>
      </c>
      <c r="H66" s="84">
        <v>0.14527999999999999</v>
      </c>
      <c r="I66" s="84">
        <v>9.2450000000000004E-2</v>
      </c>
      <c r="J66" s="84">
        <v>7.7909999999999993E-2</v>
      </c>
      <c r="K66" s="22">
        <v>0.28305999999999998</v>
      </c>
      <c r="L66" s="22">
        <v>0.22609000000000001</v>
      </c>
      <c r="M66" s="22">
        <v>0.18692</v>
      </c>
      <c r="N66" s="22">
        <v>8.3089999999999997E-2</v>
      </c>
      <c r="O66" s="84">
        <v>5.3055300000000001</v>
      </c>
      <c r="P66" s="84">
        <v>5.7514500000000002</v>
      </c>
      <c r="Q66" s="107">
        <v>5.2766999999999999</v>
      </c>
      <c r="R66" s="26">
        <v>282.29715536585365</v>
      </c>
      <c r="S66" s="27">
        <v>6.248654797243292</v>
      </c>
      <c r="T66" s="28">
        <v>210.83608000000001</v>
      </c>
      <c r="U66" s="29">
        <v>4.6668620553989717</v>
      </c>
    </row>
    <row r="67" spans="1:21">
      <c r="A67" s="30">
        <v>65</v>
      </c>
      <c r="B67" s="21">
        <v>10</v>
      </c>
      <c r="C67" s="21">
        <v>60</v>
      </c>
      <c r="D67" s="21">
        <v>100</v>
      </c>
      <c r="E67" s="22">
        <v>0.05</v>
      </c>
      <c r="F67" s="22">
        <v>0.3</v>
      </c>
      <c r="G67" s="22">
        <v>0.5</v>
      </c>
      <c r="H67" s="84">
        <v>0.28947000000000001</v>
      </c>
      <c r="I67" s="84">
        <v>6.3780000000000003E-2</v>
      </c>
      <c r="J67" s="84">
        <v>3.295E-2</v>
      </c>
      <c r="K67" s="22">
        <v>0.43698999999999999</v>
      </c>
      <c r="L67" s="22">
        <v>0.26436999999999999</v>
      </c>
      <c r="M67" s="22">
        <v>0.25058999999999998</v>
      </c>
      <c r="N67" s="22">
        <v>0.16181999999999999</v>
      </c>
      <c r="O67" s="84">
        <v>5.2972200000000003</v>
      </c>
      <c r="P67" s="84">
        <v>5.7708599999999999</v>
      </c>
      <c r="Q67" s="107">
        <v>5.2698200000000002</v>
      </c>
      <c r="R67" s="26">
        <v>149.01598902439025</v>
      </c>
      <c r="S67" s="27">
        <v>3.2984727510854706</v>
      </c>
      <c r="T67" s="28">
        <v>151.21335999999999</v>
      </c>
      <c r="U67" s="29">
        <v>3.3471116141667241</v>
      </c>
    </row>
    <row r="68" spans="1:21">
      <c r="A68" s="30">
        <v>66</v>
      </c>
      <c r="B68" s="21">
        <v>10</v>
      </c>
      <c r="C68" s="21">
        <v>75</v>
      </c>
      <c r="D68" s="21">
        <v>100</v>
      </c>
      <c r="E68" s="22">
        <v>0.05</v>
      </c>
      <c r="F68" s="22">
        <v>0.375</v>
      </c>
      <c r="G68" s="22">
        <v>0.5</v>
      </c>
      <c r="H68" s="84">
        <v>0.51602000000000003</v>
      </c>
      <c r="I68" s="84">
        <v>-5.7299999999999999E-3</v>
      </c>
      <c r="J68" s="84">
        <v>-9.0100000000000006E-3</v>
      </c>
      <c r="K68" s="22">
        <v>0.50941999999999998</v>
      </c>
      <c r="L68" s="22">
        <v>0.28672999999999998</v>
      </c>
      <c r="M68" s="22">
        <v>0.24132000000000001</v>
      </c>
      <c r="N68" s="22">
        <v>0.19997999999999999</v>
      </c>
      <c r="O68" s="84">
        <v>5.3281000000000001</v>
      </c>
      <c r="P68" s="84">
        <v>5.77013</v>
      </c>
      <c r="Q68" s="107">
        <v>5.2899099999999999</v>
      </c>
      <c r="R68" s="26">
        <v>85.03475735294117</v>
      </c>
      <c r="S68" s="27">
        <v>1.8822465418656038</v>
      </c>
      <c r="T68" s="28">
        <v>104.90884</v>
      </c>
      <c r="U68" s="29">
        <v>2.3221598725982853</v>
      </c>
    </row>
    <row r="69" spans="1:21">
      <c r="A69" s="30">
        <v>67</v>
      </c>
      <c r="B69" s="21">
        <v>10</v>
      </c>
      <c r="C69" s="21">
        <v>100</v>
      </c>
      <c r="D69" s="21">
        <v>100</v>
      </c>
      <c r="E69" s="22">
        <v>0.05</v>
      </c>
      <c r="F69" s="22">
        <v>0.5</v>
      </c>
      <c r="G69" s="22">
        <v>0.5</v>
      </c>
      <c r="H69" s="84">
        <v>0.96033999999999997</v>
      </c>
      <c r="I69" s="84">
        <v>-2.198E-2</v>
      </c>
      <c r="J69" s="84">
        <v>-3.2340000000000001E-2</v>
      </c>
      <c r="K69" s="22">
        <v>0.38947999999999999</v>
      </c>
      <c r="L69" s="22">
        <v>0.20488999999999999</v>
      </c>
      <c r="M69" s="22">
        <v>0.19402</v>
      </c>
      <c r="N69" s="22">
        <v>0.11566</v>
      </c>
      <c r="O69" s="84">
        <v>5.3182499999999999</v>
      </c>
      <c r="P69" s="84">
        <v>5.7317499999999999</v>
      </c>
      <c r="Q69" s="107">
        <v>5.2733100000000004</v>
      </c>
      <c r="R69" s="26">
        <v>28.409536470588236</v>
      </c>
      <c r="S69" s="27">
        <v>0.62884582072509343</v>
      </c>
      <c r="T69" s="28">
        <v>56.605640000000001</v>
      </c>
      <c r="U69" s="29">
        <v>1.2529672978058322</v>
      </c>
    </row>
    <row r="70" spans="1:21">
      <c r="A70" s="30">
        <v>68</v>
      </c>
      <c r="B70" s="21">
        <v>10</v>
      </c>
      <c r="C70" s="21">
        <v>125</v>
      </c>
      <c r="D70" s="21">
        <v>100</v>
      </c>
      <c r="E70" s="22">
        <v>0.05</v>
      </c>
      <c r="F70" s="22">
        <v>0.625</v>
      </c>
      <c r="G70" s="22">
        <v>0.5</v>
      </c>
      <c r="H70" s="84">
        <v>1.07447</v>
      </c>
      <c r="I70" s="84">
        <v>2.1350000000000001E-2</v>
      </c>
      <c r="J70" s="84">
        <v>-3.2689999999999997E-2</v>
      </c>
      <c r="K70" s="22">
        <v>0.25113999999999997</v>
      </c>
      <c r="L70" s="22">
        <v>0.17760000000000001</v>
      </c>
      <c r="M70" s="22">
        <v>0.14557999999999999</v>
      </c>
      <c r="N70" s="22">
        <v>5.79E-2</v>
      </c>
      <c r="O70" s="84">
        <v>5.3022200000000002</v>
      </c>
      <c r="P70" s="84">
        <v>5.7729600000000003</v>
      </c>
      <c r="Q70" s="107">
        <v>5.2709999999999999</v>
      </c>
      <c r="R70" s="26">
        <v>6.7969920588235269</v>
      </c>
      <c r="S70" s="27">
        <v>0.15045159410178585</v>
      </c>
      <c r="T70" s="28">
        <v>25.030259999999998</v>
      </c>
      <c r="U70" s="29">
        <v>0.55404544910325904</v>
      </c>
    </row>
    <row r="71" spans="1:21">
      <c r="A71" s="30">
        <v>69</v>
      </c>
      <c r="B71" s="21">
        <v>10</v>
      </c>
      <c r="C71" s="21">
        <v>150</v>
      </c>
      <c r="D71" s="21">
        <v>100</v>
      </c>
      <c r="E71" s="22">
        <v>0.05</v>
      </c>
      <c r="F71" s="22">
        <v>0.75</v>
      </c>
      <c r="G71" s="22">
        <v>0.5</v>
      </c>
      <c r="H71" s="84">
        <v>1.06077</v>
      </c>
      <c r="I71" s="84">
        <v>3.474E-2</v>
      </c>
      <c r="J71" s="84">
        <v>-1.942E-2</v>
      </c>
      <c r="K71" s="22">
        <v>0.21199000000000001</v>
      </c>
      <c r="L71" s="22">
        <v>0.16843</v>
      </c>
      <c r="M71" s="22">
        <v>0.12288</v>
      </c>
      <c r="N71" s="22">
        <v>4.4209999999999999E-2</v>
      </c>
      <c r="O71" s="84">
        <v>5.3299700000000003</v>
      </c>
      <c r="P71" s="84">
        <v>5.7707300000000004</v>
      </c>
      <c r="Q71" s="107">
        <v>5.2704300000000002</v>
      </c>
      <c r="R71" s="26">
        <v>1.0012911764705876</v>
      </c>
      <c r="S71" s="27">
        <v>2.2163605953385117E-2</v>
      </c>
      <c r="T71" s="28">
        <v>14.453099999999999</v>
      </c>
      <c r="U71" s="29">
        <v>0.31991974036363641</v>
      </c>
    </row>
    <row r="72" spans="1:21" ht="15" thickBot="1">
      <c r="A72" s="16">
        <v>70</v>
      </c>
      <c r="B72" s="38">
        <v>10</v>
      </c>
      <c r="C72" s="38">
        <v>200</v>
      </c>
      <c r="D72" s="38">
        <v>100</v>
      </c>
      <c r="E72" s="39">
        <v>0.05</v>
      </c>
      <c r="F72" s="39">
        <v>1</v>
      </c>
      <c r="G72" s="39">
        <v>0.5</v>
      </c>
      <c r="H72" s="90">
        <v>1.02074</v>
      </c>
      <c r="I72" s="90">
        <v>2.9479999999999999E-2</v>
      </c>
      <c r="J72" s="90">
        <v>-7.9900000000000006E-3</v>
      </c>
      <c r="K72" s="39">
        <v>0.20158999999999999</v>
      </c>
      <c r="L72" s="39">
        <v>0.15623000000000001</v>
      </c>
      <c r="M72" s="39">
        <v>0.12249</v>
      </c>
      <c r="N72" s="39">
        <v>4.0030000000000003E-2</v>
      </c>
      <c r="O72" s="90">
        <v>5.3336300000000003</v>
      </c>
      <c r="P72" s="90">
        <v>5.7662500000000003</v>
      </c>
      <c r="Q72" s="108">
        <v>5.2719199999999997</v>
      </c>
      <c r="R72" s="61">
        <v>-0.10659323529412035</v>
      </c>
      <c r="S72" s="62">
        <v>-2.3594440057714255E-3</v>
      </c>
      <c r="T72" s="63">
        <v>5.0478399999999999</v>
      </c>
      <c r="U72" s="64">
        <v>0.11173406827581477</v>
      </c>
    </row>
    <row r="73" spans="1:21">
      <c r="A73" s="30">
        <v>71</v>
      </c>
      <c r="B73" s="21">
        <v>25</v>
      </c>
      <c r="C73" s="21">
        <v>0</v>
      </c>
      <c r="D73" s="32">
        <v>100</v>
      </c>
      <c r="E73" s="22">
        <v>0.125</v>
      </c>
      <c r="F73" s="22">
        <v>0</v>
      </c>
      <c r="G73" s="33">
        <v>0.5</v>
      </c>
      <c r="H73" s="84">
        <v>-0.16072</v>
      </c>
      <c r="I73" s="84">
        <v>3.6380000000000003E-2</v>
      </c>
      <c r="J73" s="84">
        <v>0.10915</v>
      </c>
      <c r="K73" s="22">
        <v>0.15787000000000001</v>
      </c>
      <c r="L73" s="22">
        <v>0.18951000000000001</v>
      </c>
      <c r="M73" s="22">
        <v>0.15009</v>
      </c>
      <c r="N73" s="22">
        <v>4.1680000000000002E-2</v>
      </c>
      <c r="O73" s="84">
        <v>5.3151200000000003</v>
      </c>
      <c r="P73" s="84">
        <v>5.7660999999999998</v>
      </c>
      <c r="Q73" s="107">
        <v>5.2815099999999999</v>
      </c>
      <c r="R73" s="53">
        <v>244.76051634146341</v>
      </c>
      <c r="S73" s="54">
        <v>5.4177803266586793</v>
      </c>
      <c r="T73" s="55">
        <v>159.09752</v>
      </c>
      <c r="U73" s="56">
        <v>3.521627698618182</v>
      </c>
    </row>
    <row r="74" spans="1:21">
      <c r="A74" s="30">
        <v>72</v>
      </c>
      <c r="B74" s="21">
        <v>25</v>
      </c>
      <c r="C74" s="21">
        <v>25</v>
      </c>
      <c r="D74" s="21">
        <v>100</v>
      </c>
      <c r="E74" s="22">
        <v>0.125</v>
      </c>
      <c r="F74" s="22">
        <v>0.125</v>
      </c>
      <c r="G74" s="22">
        <v>0.5</v>
      </c>
      <c r="H74" s="84">
        <v>-8.7989999999999999E-2</v>
      </c>
      <c r="I74" s="84">
        <v>0.11551</v>
      </c>
      <c r="J74" s="84">
        <v>8.2530000000000006E-2</v>
      </c>
      <c r="K74" s="22">
        <v>0.16631000000000001</v>
      </c>
      <c r="L74" s="22">
        <v>0.17544999999999999</v>
      </c>
      <c r="M74" s="22">
        <v>0.16453000000000001</v>
      </c>
      <c r="N74" s="22">
        <v>4.2759999999999999E-2</v>
      </c>
      <c r="O74" s="84">
        <v>5.3477699999999997</v>
      </c>
      <c r="P74" s="84">
        <v>5.7736299999999998</v>
      </c>
      <c r="Q74" s="107">
        <v>5.2995200000000002</v>
      </c>
      <c r="R74" s="26">
        <v>287.00150536585363</v>
      </c>
      <c r="S74" s="27">
        <v>6.3527857055314554</v>
      </c>
      <c r="T74" s="28">
        <v>190.83072999999999</v>
      </c>
      <c r="U74" s="29">
        <v>4.2240431184315614</v>
      </c>
    </row>
    <row r="75" spans="1:21">
      <c r="A75" s="30">
        <v>73</v>
      </c>
      <c r="B75" s="21">
        <v>25</v>
      </c>
      <c r="C75" s="21">
        <v>40</v>
      </c>
      <c r="D75" s="21">
        <v>100</v>
      </c>
      <c r="E75" s="22">
        <v>0.125</v>
      </c>
      <c r="F75" s="22">
        <v>0.2</v>
      </c>
      <c r="G75" s="22">
        <v>0.5</v>
      </c>
      <c r="H75" s="84">
        <v>2.7480000000000001E-2</v>
      </c>
      <c r="I75" s="84">
        <v>7.8570000000000001E-2</v>
      </c>
      <c r="J75" s="84">
        <v>9.1249999999999998E-2</v>
      </c>
      <c r="K75" s="22">
        <v>0.20139000000000001</v>
      </c>
      <c r="L75" s="22">
        <v>0.20938999999999999</v>
      </c>
      <c r="M75" s="22">
        <v>0.17707999999999999</v>
      </c>
      <c r="N75" s="22">
        <v>5.7880000000000001E-2</v>
      </c>
      <c r="O75" s="84">
        <v>5.3393600000000001</v>
      </c>
      <c r="P75" s="84">
        <v>5.7765700000000004</v>
      </c>
      <c r="Q75" s="107">
        <v>5.2827799999999998</v>
      </c>
      <c r="R75" s="26">
        <v>317.44758317073172</v>
      </c>
      <c r="S75" s="27">
        <v>7.0267104210892031</v>
      </c>
      <c r="T75" s="28">
        <v>209.19192000000001</v>
      </c>
      <c r="U75" s="29">
        <v>4.6304685314963994</v>
      </c>
    </row>
    <row r="76" spans="1:21">
      <c r="A76" s="30">
        <v>74</v>
      </c>
      <c r="B76" s="21">
        <v>25</v>
      </c>
      <c r="C76" s="21">
        <v>50</v>
      </c>
      <c r="D76" s="21">
        <v>100</v>
      </c>
      <c r="E76" s="22">
        <v>0.125</v>
      </c>
      <c r="F76" s="22">
        <v>0.25</v>
      </c>
      <c r="G76" s="22">
        <v>0.5</v>
      </c>
      <c r="H76" s="84">
        <v>0.20766000000000001</v>
      </c>
      <c r="I76" s="84">
        <v>2.5260000000000001E-2</v>
      </c>
      <c r="J76" s="84">
        <v>6.6820000000000004E-2</v>
      </c>
      <c r="K76" s="22">
        <v>0.35948000000000002</v>
      </c>
      <c r="L76" s="22">
        <v>0.22958000000000001</v>
      </c>
      <c r="M76" s="22">
        <v>0.20613999999999999</v>
      </c>
      <c r="N76" s="22">
        <v>0.11221</v>
      </c>
      <c r="O76" s="84">
        <v>5.3466399999999998</v>
      </c>
      <c r="P76" s="84">
        <v>5.7851800000000004</v>
      </c>
      <c r="Q76" s="107">
        <v>5.2744499999999999</v>
      </c>
      <c r="R76" s="26">
        <v>226.78114219512193</v>
      </c>
      <c r="S76" s="27">
        <v>5.0198064173383088</v>
      </c>
      <c r="T76" s="28">
        <v>162.97714999999999</v>
      </c>
      <c r="U76" s="29">
        <v>3.607503408487136</v>
      </c>
    </row>
    <row r="77" spans="1:21">
      <c r="A77" s="30">
        <v>75</v>
      </c>
      <c r="B77" s="21">
        <v>25</v>
      </c>
      <c r="C77" s="21">
        <v>60</v>
      </c>
      <c r="D77" s="21">
        <v>100</v>
      </c>
      <c r="E77" s="22">
        <v>0.125</v>
      </c>
      <c r="F77" s="22">
        <v>0.3</v>
      </c>
      <c r="G77" s="22">
        <v>0.5</v>
      </c>
      <c r="H77" s="84">
        <v>0.35905999999999999</v>
      </c>
      <c r="I77" s="84">
        <v>8.7200000000000003E-3</v>
      </c>
      <c r="J77" s="84">
        <v>4.0250000000000001E-2</v>
      </c>
      <c r="K77" s="22">
        <v>0.43913000000000002</v>
      </c>
      <c r="L77" s="22">
        <v>0.24762000000000001</v>
      </c>
      <c r="M77" s="22">
        <v>0.25106000000000001</v>
      </c>
      <c r="N77" s="22">
        <v>0.15859000000000001</v>
      </c>
      <c r="O77" s="84">
        <v>5.3167999999999997</v>
      </c>
      <c r="P77" s="84">
        <v>5.7670500000000002</v>
      </c>
      <c r="Q77" s="107">
        <v>5.2582199999999997</v>
      </c>
      <c r="R77" s="26">
        <v>128.60894088235295</v>
      </c>
      <c r="S77" s="27">
        <v>2.8467622154087793</v>
      </c>
      <c r="T77" s="28">
        <v>139.35544999999999</v>
      </c>
      <c r="U77" s="29">
        <v>3.0846364712246999</v>
      </c>
    </row>
    <row r="78" spans="1:21">
      <c r="A78" s="30">
        <v>76</v>
      </c>
      <c r="B78" s="21">
        <v>25</v>
      </c>
      <c r="C78" s="21">
        <v>75</v>
      </c>
      <c r="D78" s="21">
        <v>100</v>
      </c>
      <c r="E78" s="22">
        <v>0.125</v>
      </c>
      <c r="F78" s="22">
        <v>0.375</v>
      </c>
      <c r="G78" s="22">
        <v>0.5</v>
      </c>
      <c r="H78" s="84">
        <v>0.54776000000000002</v>
      </c>
      <c r="I78" s="84">
        <v>-2.913E-2</v>
      </c>
      <c r="J78" s="84">
        <v>3.0300000000000001E-3</v>
      </c>
      <c r="K78" s="22">
        <v>0.48004000000000002</v>
      </c>
      <c r="L78" s="22">
        <v>0.25706000000000001</v>
      </c>
      <c r="M78" s="22">
        <v>0.23150000000000001</v>
      </c>
      <c r="N78" s="22">
        <v>0.17505000000000001</v>
      </c>
      <c r="O78" s="84">
        <v>5.3268500000000003</v>
      </c>
      <c r="P78" s="84">
        <v>5.7549200000000003</v>
      </c>
      <c r="Q78" s="107">
        <v>5.2877999999999998</v>
      </c>
      <c r="R78" s="26">
        <v>87.949665294117651</v>
      </c>
      <c r="S78" s="27">
        <v>1.9467681041411768</v>
      </c>
      <c r="T78" s="28">
        <v>113.5774</v>
      </c>
      <c r="U78" s="29">
        <v>2.5140386712315608</v>
      </c>
    </row>
    <row r="79" spans="1:21">
      <c r="A79" s="30">
        <v>77</v>
      </c>
      <c r="B79" s="21">
        <v>25</v>
      </c>
      <c r="C79" s="21">
        <v>100</v>
      </c>
      <c r="D79" s="21">
        <v>100</v>
      </c>
      <c r="E79" s="22">
        <v>0.125</v>
      </c>
      <c r="F79" s="22">
        <v>0.5</v>
      </c>
      <c r="G79" s="22">
        <v>0.5</v>
      </c>
      <c r="H79" s="84">
        <v>0.86407999999999996</v>
      </c>
      <c r="I79" s="84">
        <v>-3.8969999999999998E-2</v>
      </c>
      <c r="J79" s="84">
        <v>-3.2070000000000001E-2</v>
      </c>
      <c r="K79" s="22">
        <v>0.4128</v>
      </c>
      <c r="L79" s="22">
        <v>0.21027000000000001</v>
      </c>
      <c r="M79" s="22">
        <v>0.19550000000000001</v>
      </c>
      <c r="N79" s="22">
        <v>0.12642</v>
      </c>
      <c r="O79" s="84">
        <v>5.3665900000000004</v>
      </c>
      <c r="P79" s="84">
        <v>5.7649400000000002</v>
      </c>
      <c r="Q79" s="107">
        <v>5.2736400000000003</v>
      </c>
      <c r="R79" s="26">
        <v>31.116306176470594</v>
      </c>
      <c r="S79" s="27">
        <v>0.68876023780724471</v>
      </c>
      <c r="T79" s="28">
        <v>52.051490000000001</v>
      </c>
      <c r="U79" s="29">
        <v>1.1521610703821614</v>
      </c>
    </row>
    <row r="80" spans="1:21">
      <c r="A80" s="30">
        <v>78</v>
      </c>
      <c r="B80" s="21">
        <v>25</v>
      </c>
      <c r="C80" s="21">
        <v>125</v>
      </c>
      <c r="D80" s="21">
        <v>100</v>
      </c>
      <c r="E80" s="22">
        <v>0.125</v>
      </c>
      <c r="F80" s="22">
        <v>0.625</v>
      </c>
      <c r="G80" s="22">
        <v>0.5</v>
      </c>
      <c r="H80" s="84">
        <v>1.07335</v>
      </c>
      <c r="I80" s="84">
        <v>-1.17E-3</v>
      </c>
      <c r="J80" s="84">
        <v>-2.513E-2</v>
      </c>
      <c r="K80" s="22">
        <v>0.25579000000000002</v>
      </c>
      <c r="L80" s="22">
        <v>0.18657000000000001</v>
      </c>
      <c r="M80" s="22">
        <v>0.14679</v>
      </c>
      <c r="N80" s="22">
        <v>6.089E-2</v>
      </c>
      <c r="O80" s="84">
        <v>5.3303200000000004</v>
      </c>
      <c r="P80" s="84">
        <v>5.7428100000000004</v>
      </c>
      <c r="Q80" s="107">
        <v>5.2762200000000004</v>
      </c>
      <c r="R80" s="26">
        <v>8.8748805882352926</v>
      </c>
      <c r="S80" s="27">
        <v>0.19644571016228435</v>
      </c>
      <c r="T80" s="28">
        <v>25.537320000000001</v>
      </c>
      <c r="U80" s="29">
        <v>0.56526923524939976</v>
      </c>
    </row>
    <row r="81" spans="1:21">
      <c r="A81" s="30">
        <v>79</v>
      </c>
      <c r="B81" s="21">
        <v>25</v>
      </c>
      <c r="C81" s="21">
        <v>150</v>
      </c>
      <c r="D81" s="21">
        <v>100</v>
      </c>
      <c r="E81" s="22">
        <v>0.125</v>
      </c>
      <c r="F81" s="22">
        <v>0.75</v>
      </c>
      <c r="G81" s="22">
        <v>0.5</v>
      </c>
      <c r="H81" s="84">
        <v>1.05087</v>
      </c>
      <c r="I81" s="84">
        <v>1.932E-2</v>
      </c>
      <c r="J81" s="84">
        <v>-1.363E-2</v>
      </c>
      <c r="K81" s="22">
        <v>0.22092999999999999</v>
      </c>
      <c r="L81" s="22">
        <v>0.1608</v>
      </c>
      <c r="M81" s="22">
        <v>0.13005</v>
      </c>
      <c r="N81" s="22">
        <v>4.5789999999999997E-2</v>
      </c>
      <c r="O81" s="84">
        <v>5.3245699999999996</v>
      </c>
      <c r="P81" s="84">
        <v>5.7518099999999999</v>
      </c>
      <c r="Q81" s="107">
        <v>5.2454599999999996</v>
      </c>
      <c r="R81" s="26">
        <v>1.8927614705882334</v>
      </c>
      <c r="S81" s="27">
        <v>4.1896323850307698E-2</v>
      </c>
      <c r="T81" s="28">
        <v>12.520849999999999</v>
      </c>
      <c r="U81" s="29">
        <v>0.27714933689879934</v>
      </c>
    </row>
    <row r="82" spans="1:21" ht="15" thickBot="1">
      <c r="A82" s="30">
        <v>80</v>
      </c>
      <c r="B82" s="21">
        <v>25</v>
      </c>
      <c r="C82" s="21">
        <v>200</v>
      </c>
      <c r="D82" s="38">
        <v>100</v>
      </c>
      <c r="E82" s="22">
        <v>0.125</v>
      </c>
      <c r="F82" s="22">
        <v>1</v>
      </c>
      <c r="G82" s="39">
        <v>0.5</v>
      </c>
      <c r="H82" s="84">
        <v>1.03346</v>
      </c>
      <c r="I82" s="84">
        <v>2.8340000000000001E-2</v>
      </c>
      <c r="J82" s="84">
        <v>-2.3900000000000002E-3</v>
      </c>
      <c r="K82" s="22">
        <v>0.21869</v>
      </c>
      <c r="L82" s="22">
        <v>0.15418999999999999</v>
      </c>
      <c r="M82" s="22">
        <v>0.12418</v>
      </c>
      <c r="N82" s="22">
        <v>4.351E-2</v>
      </c>
      <c r="O82" s="84">
        <v>5.29786</v>
      </c>
      <c r="P82" s="84">
        <v>5.7693199999999996</v>
      </c>
      <c r="Q82" s="107">
        <v>5.2459899999999999</v>
      </c>
      <c r="R82" s="65">
        <v>-0.23947411764705606</v>
      </c>
      <c r="S82" s="66">
        <v>-5.3007657555442841E-3</v>
      </c>
      <c r="T82" s="67">
        <v>5.0785400000000003</v>
      </c>
      <c r="U82" s="68">
        <v>0.11241361356569471</v>
      </c>
    </row>
    <row r="83" spans="1:21">
      <c r="A83" s="8">
        <v>81</v>
      </c>
      <c r="B83" s="32">
        <v>50</v>
      </c>
      <c r="C83" s="32">
        <v>0</v>
      </c>
      <c r="D83" s="32">
        <v>100</v>
      </c>
      <c r="E83" s="33">
        <v>0.25</v>
      </c>
      <c r="F83" s="33">
        <v>0</v>
      </c>
      <c r="G83" s="33">
        <v>0.5</v>
      </c>
      <c r="H83" s="78">
        <v>-0.22550000000000001</v>
      </c>
      <c r="I83" s="78">
        <v>3.074E-2</v>
      </c>
      <c r="J83" s="78">
        <v>4.9910000000000003E-2</v>
      </c>
      <c r="K83" s="33">
        <v>0.19275</v>
      </c>
      <c r="L83" s="33">
        <v>0.21854000000000001</v>
      </c>
      <c r="M83" s="33">
        <v>0.18367</v>
      </c>
      <c r="N83" s="33">
        <v>5.9319999999999998E-2</v>
      </c>
      <c r="O83" s="78">
        <v>5.3463500000000002</v>
      </c>
      <c r="P83" s="78">
        <v>5.7821100000000003</v>
      </c>
      <c r="Q83" s="106">
        <v>5.26471</v>
      </c>
      <c r="R83" s="57">
        <v>177.17566853658536</v>
      </c>
      <c r="S83" s="58">
        <v>3.9217879816079662</v>
      </c>
      <c r="T83" s="59">
        <v>100.01219</v>
      </c>
      <c r="U83" s="60">
        <v>2.213772398862436</v>
      </c>
    </row>
    <row r="84" spans="1:21">
      <c r="A84" s="30">
        <v>82</v>
      </c>
      <c r="B84" s="21">
        <v>50</v>
      </c>
      <c r="C84" s="21">
        <v>25</v>
      </c>
      <c r="D84" s="21">
        <v>100</v>
      </c>
      <c r="E84" s="22">
        <v>0.25</v>
      </c>
      <c r="F84" s="22">
        <v>0.125</v>
      </c>
      <c r="G84" s="22">
        <v>0.5</v>
      </c>
      <c r="H84" s="84">
        <v>-0.10252</v>
      </c>
      <c r="I84" s="84">
        <v>7.3999999999999999E-4</v>
      </c>
      <c r="J84" s="84">
        <v>6.633E-2</v>
      </c>
      <c r="K84" s="22">
        <v>0.22409000000000001</v>
      </c>
      <c r="L84" s="22">
        <v>0.24437</v>
      </c>
      <c r="M84" s="22">
        <v>0.19442999999999999</v>
      </c>
      <c r="N84" s="22">
        <v>7.3870000000000005E-2</v>
      </c>
      <c r="O84" s="84">
        <v>5.3195699999999997</v>
      </c>
      <c r="P84" s="84">
        <v>5.75047</v>
      </c>
      <c r="Q84" s="107">
        <v>5.3038699999999999</v>
      </c>
      <c r="R84" s="26">
        <v>195.23418951219514</v>
      </c>
      <c r="S84" s="27">
        <v>4.3215138080305575</v>
      </c>
      <c r="T84" s="28">
        <v>118.84448999999999</v>
      </c>
      <c r="U84" s="29">
        <v>2.6306258438984562</v>
      </c>
    </row>
    <row r="85" spans="1:21">
      <c r="A85" s="30">
        <v>83</v>
      </c>
      <c r="B85" s="21">
        <v>50</v>
      </c>
      <c r="C85" s="21">
        <v>40</v>
      </c>
      <c r="D85" s="21">
        <v>100</v>
      </c>
      <c r="E85" s="22">
        <v>0.25</v>
      </c>
      <c r="F85" s="22">
        <v>0.2</v>
      </c>
      <c r="G85" s="22">
        <v>0.5</v>
      </c>
      <c r="H85" s="84">
        <v>8.0759999999999998E-2</v>
      </c>
      <c r="I85" s="84">
        <v>-3.9849999999999997E-2</v>
      </c>
      <c r="J85" s="84">
        <v>5.5259999999999997E-2</v>
      </c>
      <c r="K85" s="22">
        <v>0.28706999999999999</v>
      </c>
      <c r="L85" s="22">
        <v>0.25167</v>
      </c>
      <c r="M85" s="22">
        <v>0.21532000000000001</v>
      </c>
      <c r="N85" s="22">
        <v>9.6049999999999996E-2</v>
      </c>
      <c r="O85" s="84">
        <v>5.3240299999999996</v>
      </c>
      <c r="P85" s="84">
        <v>5.7403500000000003</v>
      </c>
      <c r="Q85" s="107">
        <v>5.3159099999999997</v>
      </c>
      <c r="R85" s="26">
        <v>211.94576170731708</v>
      </c>
      <c r="S85" s="27">
        <v>4.6914248885414223</v>
      </c>
      <c r="T85" s="28">
        <v>142.88910000000001</v>
      </c>
      <c r="U85" s="29">
        <v>3.1628539048919388</v>
      </c>
    </row>
    <row r="86" spans="1:21">
      <c r="A86" s="30">
        <v>84</v>
      </c>
      <c r="B86" s="21">
        <v>50</v>
      </c>
      <c r="C86" s="21">
        <v>50</v>
      </c>
      <c r="D86" s="21">
        <v>100</v>
      </c>
      <c r="E86" s="22">
        <v>0.25</v>
      </c>
      <c r="F86" s="22">
        <v>0.25</v>
      </c>
      <c r="G86" s="22">
        <v>0.5</v>
      </c>
      <c r="H86" s="84">
        <v>0.25445000000000001</v>
      </c>
      <c r="I86" s="84">
        <v>-6.2179999999999999E-2</v>
      </c>
      <c r="J86" s="84">
        <v>5.6439999999999997E-2</v>
      </c>
      <c r="K86" s="22">
        <v>0.38473000000000002</v>
      </c>
      <c r="L86" s="22">
        <v>0.24364</v>
      </c>
      <c r="M86" s="22">
        <v>0.23662</v>
      </c>
      <c r="N86" s="22">
        <v>0.13167999999999999</v>
      </c>
      <c r="O86" s="84">
        <v>5.32986</v>
      </c>
      <c r="P86" s="84">
        <v>5.7711499999999996</v>
      </c>
      <c r="Q86" s="107">
        <v>5.3005899999999997</v>
      </c>
      <c r="R86" s="26">
        <v>163.72150268292683</v>
      </c>
      <c r="S86" s="27">
        <v>3.6239796742751618</v>
      </c>
      <c r="T86" s="28">
        <v>127.23421</v>
      </c>
      <c r="U86" s="29">
        <v>2.8163325119574618</v>
      </c>
    </row>
    <row r="87" spans="1:21">
      <c r="A87" s="30">
        <v>85</v>
      </c>
      <c r="B87" s="21">
        <v>50</v>
      </c>
      <c r="C87" s="21">
        <v>60</v>
      </c>
      <c r="D87" s="21">
        <v>100</v>
      </c>
      <c r="E87" s="22">
        <v>0.25</v>
      </c>
      <c r="F87" s="22">
        <v>0.3</v>
      </c>
      <c r="G87" s="22">
        <v>0.5</v>
      </c>
      <c r="H87" s="84">
        <v>0.39710000000000001</v>
      </c>
      <c r="I87" s="84">
        <v>-7.7600000000000002E-2</v>
      </c>
      <c r="J87" s="84">
        <v>3.567E-2</v>
      </c>
      <c r="K87" s="22">
        <v>0.45067000000000002</v>
      </c>
      <c r="L87" s="22">
        <v>0.25108999999999998</v>
      </c>
      <c r="M87" s="22">
        <v>0.23572000000000001</v>
      </c>
      <c r="N87" s="22">
        <v>0.16086</v>
      </c>
      <c r="O87" s="84">
        <v>5.3210600000000001</v>
      </c>
      <c r="P87" s="84">
        <v>5.7423299999999999</v>
      </c>
      <c r="Q87" s="107">
        <v>5.3084100000000003</v>
      </c>
      <c r="R87" s="26">
        <v>111.74667487804878</v>
      </c>
      <c r="S87" s="27">
        <v>2.4735155235544664</v>
      </c>
      <c r="T87" s="28">
        <v>105.35964</v>
      </c>
      <c r="U87" s="29">
        <v>2.3321383421969126</v>
      </c>
    </row>
    <row r="88" spans="1:21">
      <c r="A88" s="30">
        <v>86</v>
      </c>
      <c r="B88" s="21">
        <v>50</v>
      </c>
      <c r="C88" s="21">
        <v>75</v>
      </c>
      <c r="D88" s="21">
        <v>100</v>
      </c>
      <c r="E88" s="22">
        <v>0.25</v>
      </c>
      <c r="F88" s="22">
        <v>0.375</v>
      </c>
      <c r="G88" s="22">
        <v>0.5</v>
      </c>
      <c r="H88" s="84">
        <v>0.59358999999999995</v>
      </c>
      <c r="I88" s="84">
        <v>-7.6219999999999996E-2</v>
      </c>
      <c r="J88" s="84">
        <v>-5.5399999999999998E-3</v>
      </c>
      <c r="K88" s="22">
        <v>0.43657000000000001</v>
      </c>
      <c r="L88" s="22">
        <v>0.24107999999999999</v>
      </c>
      <c r="M88" s="22">
        <v>0.24260000000000001</v>
      </c>
      <c r="N88" s="22">
        <v>0.15378</v>
      </c>
      <c r="O88" s="84">
        <v>5.3469499999999996</v>
      </c>
      <c r="P88" s="84">
        <v>5.7544000000000004</v>
      </c>
      <c r="Q88" s="107">
        <v>5.27712</v>
      </c>
      <c r="R88" s="26">
        <v>68.160435853658527</v>
      </c>
      <c r="S88" s="27">
        <v>1.5087330013197671</v>
      </c>
      <c r="T88" s="28">
        <v>76.803669999999997</v>
      </c>
      <c r="U88" s="29">
        <v>1.7000512115307034</v>
      </c>
    </row>
    <row r="89" spans="1:21">
      <c r="A89" s="30">
        <v>87</v>
      </c>
      <c r="B89" s="21">
        <v>50</v>
      </c>
      <c r="C89" s="21">
        <v>100</v>
      </c>
      <c r="D89" s="21">
        <v>100</v>
      </c>
      <c r="E89" s="22">
        <v>0.25</v>
      </c>
      <c r="F89" s="22">
        <v>0.5</v>
      </c>
      <c r="G89" s="22">
        <v>0.5</v>
      </c>
      <c r="H89" s="84">
        <v>0.86365000000000003</v>
      </c>
      <c r="I89" s="84">
        <v>-6.479E-2</v>
      </c>
      <c r="J89" s="84">
        <v>-1.7180000000000001E-2</v>
      </c>
      <c r="K89" s="22">
        <v>0.37725999999999998</v>
      </c>
      <c r="L89" s="22">
        <v>0.21757000000000001</v>
      </c>
      <c r="M89" s="22">
        <v>0.19358</v>
      </c>
      <c r="N89" s="22">
        <v>0.11357</v>
      </c>
      <c r="O89" s="84">
        <v>5.33683</v>
      </c>
      <c r="P89" s="84">
        <v>5.7671200000000002</v>
      </c>
      <c r="Q89" s="107">
        <v>5.3142399999999999</v>
      </c>
      <c r="R89" s="26">
        <v>29.987638048780482</v>
      </c>
      <c r="S89" s="27">
        <v>0.66377713976133534</v>
      </c>
      <c r="T89" s="28">
        <v>47.019930000000002</v>
      </c>
      <c r="U89" s="29">
        <v>1.0407873603252147</v>
      </c>
    </row>
    <row r="90" spans="1:21">
      <c r="A90" s="30">
        <v>88</v>
      </c>
      <c r="B90" s="21">
        <v>50</v>
      </c>
      <c r="C90" s="21">
        <v>125</v>
      </c>
      <c r="D90" s="21">
        <v>100</v>
      </c>
      <c r="E90" s="22">
        <v>0.25</v>
      </c>
      <c r="F90" s="22">
        <v>0.625</v>
      </c>
      <c r="G90" s="22">
        <v>0.5</v>
      </c>
      <c r="H90" s="84">
        <v>1.0117400000000001</v>
      </c>
      <c r="I90" s="84">
        <v>-3.5389999999999998E-2</v>
      </c>
      <c r="J90" s="84">
        <v>-1.9900000000000001E-2</v>
      </c>
      <c r="K90" s="22">
        <v>0.28201999999999999</v>
      </c>
      <c r="L90" s="22">
        <v>0.17362</v>
      </c>
      <c r="M90" s="22">
        <v>0.15046999999999999</v>
      </c>
      <c r="N90" s="22">
        <v>6.6159999999999997E-2</v>
      </c>
      <c r="O90" s="84">
        <v>5.3322000000000003</v>
      </c>
      <c r="P90" s="84">
        <v>5.7345699999999997</v>
      </c>
      <c r="Q90" s="107">
        <v>5.3167999999999997</v>
      </c>
      <c r="R90" s="26">
        <v>12.638519024390241</v>
      </c>
      <c r="S90" s="27">
        <v>0.27975394378118229</v>
      </c>
      <c r="T90" s="28">
        <v>32.038209999999999</v>
      </c>
      <c r="U90" s="29">
        <v>0.7091666026607204</v>
      </c>
    </row>
    <row r="91" spans="1:21">
      <c r="A91" s="30">
        <v>89</v>
      </c>
      <c r="B91" s="21">
        <v>50</v>
      </c>
      <c r="C91" s="21">
        <v>150</v>
      </c>
      <c r="D91" s="21">
        <v>100</v>
      </c>
      <c r="E91" s="22">
        <v>0.25</v>
      </c>
      <c r="F91" s="22">
        <v>0.75</v>
      </c>
      <c r="G91" s="22">
        <v>0.5</v>
      </c>
      <c r="H91" s="84">
        <v>1.02827</v>
      </c>
      <c r="I91" s="84">
        <v>-1.2789999999999999E-2</v>
      </c>
      <c r="J91" s="84">
        <v>-8.1099999999999992E-3</v>
      </c>
      <c r="K91" s="22">
        <v>0.22176000000000001</v>
      </c>
      <c r="L91" s="22">
        <v>0.16400999999999999</v>
      </c>
      <c r="M91" s="22">
        <v>0.12445000000000001</v>
      </c>
      <c r="N91" s="22">
        <v>4.5780000000000001E-2</v>
      </c>
      <c r="O91" s="84">
        <v>5.3525799999999997</v>
      </c>
      <c r="P91" s="84">
        <v>5.7483700000000004</v>
      </c>
      <c r="Q91" s="107">
        <v>5.2779400000000001</v>
      </c>
      <c r="R91" s="26">
        <v>2.0226512195121984</v>
      </c>
      <c r="S91" s="27">
        <v>4.4771436784671451E-2</v>
      </c>
      <c r="T91" s="28">
        <v>11.130850000000001</v>
      </c>
      <c r="U91" s="29">
        <v>0.24638165113550606</v>
      </c>
    </row>
    <row r="92" spans="1:21" ht="15" thickBot="1">
      <c r="A92" s="16">
        <v>90</v>
      </c>
      <c r="B92" s="38">
        <v>50</v>
      </c>
      <c r="C92" s="38">
        <v>200</v>
      </c>
      <c r="D92" s="38">
        <v>100</v>
      </c>
      <c r="E92" s="39">
        <v>0.25</v>
      </c>
      <c r="F92" s="39">
        <v>1</v>
      </c>
      <c r="G92" s="39">
        <v>0.5</v>
      </c>
      <c r="H92" s="90">
        <v>0.98862000000000005</v>
      </c>
      <c r="I92" s="90">
        <v>5.7000000000000002E-3</v>
      </c>
      <c r="J92" s="90">
        <v>-2.2399999999999998E-3</v>
      </c>
      <c r="K92" s="39">
        <v>0.20885000000000001</v>
      </c>
      <c r="L92" s="39">
        <v>0.15684999999999999</v>
      </c>
      <c r="M92" s="39">
        <v>0.12443</v>
      </c>
      <c r="N92" s="39">
        <v>4.1849999999999998E-2</v>
      </c>
      <c r="O92" s="90">
        <v>5.3251400000000002</v>
      </c>
      <c r="P92" s="90">
        <v>5.7532199999999998</v>
      </c>
      <c r="Q92" s="108">
        <v>5.3288900000000003</v>
      </c>
      <c r="R92" s="61">
        <v>-0.10648130434782388</v>
      </c>
      <c r="S92" s="62">
        <v>-2.3569664113952831E-3</v>
      </c>
      <c r="T92" s="63">
        <v>7.2642699999999998</v>
      </c>
      <c r="U92" s="64">
        <v>0.16079480335231561</v>
      </c>
    </row>
    <row r="93" spans="1:21">
      <c r="A93" s="30">
        <v>91</v>
      </c>
      <c r="B93" s="21">
        <v>75</v>
      </c>
      <c r="C93" s="21">
        <v>0</v>
      </c>
      <c r="D93" s="32">
        <v>100</v>
      </c>
      <c r="E93" s="22">
        <v>0.375</v>
      </c>
      <c r="F93" s="22">
        <v>0</v>
      </c>
      <c r="G93" s="33">
        <v>0.5</v>
      </c>
      <c r="H93" s="84">
        <v>-0.18415000000000001</v>
      </c>
      <c r="I93" s="84">
        <v>3.304E-2</v>
      </c>
      <c r="J93" s="84">
        <v>2.1360000000000001E-2</v>
      </c>
      <c r="K93" s="22">
        <v>0.19423000000000001</v>
      </c>
      <c r="L93" s="22">
        <v>0.26401000000000002</v>
      </c>
      <c r="M93" s="22">
        <v>0.21328</v>
      </c>
      <c r="N93" s="22">
        <v>7.646E-2</v>
      </c>
      <c r="O93" s="84">
        <v>5.34084</v>
      </c>
      <c r="P93" s="84">
        <v>5.7566199999999998</v>
      </c>
      <c r="Q93" s="107">
        <v>5.2887599999999999</v>
      </c>
      <c r="R93" s="53">
        <v>140.4377091304348</v>
      </c>
      <c r="S93" s="54">
        <v>3.1085923049223068</v>
      </c>
      <c r="T93" s="55">
        <v>74.790109999999999</v>
      </c>
      <c r="U93" s="56">
        <v>1.6554810091238423</v>
      </c>
    </row>
    <row r="94" spans="1:21">
      <c r="A94" s="30">
        <v>92</v>
      </c>
      <c r="B94" s="21">
        <v>75</v>
      </c>
      <c r="C94" s="21">
        <v>25</v>
      </c>
      <c r="D94" s="21">
        <v>100</v>
      </c>
      <c r="E94" s="22">
        <v>0.375</v>
      </c>
      <c r="F94" s="22">
        <v>0.125</v>
      </c>
      <c r="G94" s="22">
        <v>0.5</v>
      </c>
      <c r="H94" s="84">
        <v>-5.0160000000000003E-2</v>
      </c>
      <c r="I94" s="84">
        <v>-5.706E-2</v>
      </c>
      <c r="J94" s="84">
        <v>2.6950000000000002E-2</v>
      </c>
      <c r="K94" s="22">
        <v>0.25191000000000002</v>
      </c>
      <c r="L94" s="22">
        <v>0.26726</v>
      </c>
      <c r="M94" s="22">
        <v>0.22846</v>
      </c>
      <c r="N94" s="22">
        <v>9.3539999999999998E-2</v>
      </c>
      <c r="O94" s="84">
        <v>5.3271800000000002</v>
      </c>
      <c r="P94" s="84">
        <v>5.7490699999999997</v>
      </c>
      <c r="Q94" s="107">
        <v>5.3137600000000003</v>
      </c>
      <c r="R94" s="26">
        <v>159.76870239130437</v>
      </c>
      <c r="S94" s="27">
        <v>3.536484338118548</v>
      </c>
      <c r="T94" s="28">
        <v>96.08672</v>
      </c>
      <c r="U94" s="29">
        <v>2.1268820194140656</v>
      </c>
    </row>
    <row r="95" spans="1:21">
      <c r="A95" s="30">
        <v>93</v>
      </c>
      <c r="B95" s="21">
        <v>75</v>
      </c>
      <c r="C95" s="21">
        <v>40</v>
      </c>
      <c r="D95" s="21">
        <v>100</v>
      </c>
      <c r="E95" s="22">
        <v>0.375</v>
      </c>
      <c r="F95" s="22">
        <v>0.2</v>
      </c>
      <c r="G95" s="22">
        <v>0.5</v>
      </c>
      <c r="H95" s="84">
        <v>0.12101000000000001</v>
      </c>
      <c r="I95" s="84">
        <v>-0.10145</v>
      </c>
      <c r="J95" s="84">
        <v>4.6420000000000003E-2</v>
      </c>
      <c r="K95" s="22">
        <v>0.33505000000000001</v>
      </c>
      <c r="L95" s="22">
        <v>0.25583</v>
      </c>
      <c r="M95" s="22">
        <v>0.24257999999999999</v>
      </c>
      <c r="N95" s="22">
        <v>0.11828</v>
      </c>
      <c r="O95" s="84">
        <v>5.3510999999999997</v>
      </c>
      <c r="P95" s="84">
        <v>5.7595900000000002</v>
      </c>
      <c r="Q95" s="107">
        <v>5.2823200000000003</v>
      </c>
      <c r="R95" s="26">
        <v>148.12613304347826</v>
      </c>
      <c r="S95" s="27">
        <v>3.2787757660528905</v>
      </c>
      <c r="T95" s="28">
        <v>109.04649999999999</v>
      </c>
      <c r="U95" s="29">
        <v>2.4137470831560894</v>
      </c>
    </row>
    <row r="96" spans="1:21">
      <c r="A96" s="30">
        <v>94</v>
      </c>
      <c r="B96" s="21">
        <v>75</v>
      </c>
      <c r="C96" s="21">
        <v>50</v>
      </c>
      <c r="D96" s="21">
        <v>100</v>
      </c>
      <c r="E96" s="22">
        <v>0.375</v>
      </c>
      <c r="F96" s="22">
        <v>0.25</v>
      </c>
      <c r="G96" s="22">
        <v>0.5</v>
      </c>
      <c r="H96" s="84">
        <v>0.30721999999999999</v>
      </c>
      <c r="I96" s="84">
        <v>-0.11826</v>
      </c>
      <c r="J96" s="84">
        <v>3.1530000000000002E-2</v>
      </c>
      <c r="K96" s="22">
        <v>0.41304000000000002</v>
      </c>
      <c r="L96" s="22">
        <v>0.24828</v>
      </c>
      <c r="M96" s="22">
        <v>0.24812999999999999</v>
      </c>
      <c r="N96" s="22">
        <v>0.14691000000000001</v>
      </c>
      <c r="O96" s="84">
        <v>5.3245899999999997</v>
      </c>
      <c r="P96" s="84">
        <v>5.75305</v>
      </c>
      <c r="Q96" s="107">
        <v>5.2955699999999997</v>
      </c>
      <c r="R96" s="26">
        <v>130.37662630434784</v>
      </c>
      <c r="S96" s="27">
        <v>2.8858899777053924</v>
      </c>
      <c r="T96" s="28">
        <v>103.95428</v>
      </c>
      <c r="U96" s="29">
        <v>2.3010306624384222</v>
      </c>
    </row>
    <row r="97" spans="1:21">
      <c r="A97" s="30">
        <v>95</v>
      </c>
      <c r="B97" s="21">
        <v>75</v>
      </c>
      <c r="C97" s="21">
        <v>60</v>
      </c>
      <c r="D97" s="21">
        <v>100</v>
      </c>
      <c r="E97" s="22">
        <v>0.375</v>
      </c>
      <c r="F97" s="22">
        <v>0.3</v>
      </c>
      <c r="G97" s="22">
        <v>0.5</v>
      </c>
      <c r="H97" s="84">
        <v>0.43530999999999997</v>
      </c>
      <c r="I97" s="84">
        <v>-0.12045</v>
      </c>
      <c r="J97" s="84">
        <v>1.866E-2</v>
      </c>
      <c r="K97" s="22">
        <v>0.42346</v>
      </c>
      <c r="L97" s="22">
        <v>0.23963000000000001</v>
      </c>
      <c r="M97" s="22">
        <v>0.24523</v>
      </c>
      <c r="N97" s="22">
        <v>0.14843999999999999</v>
      </c>
      <c r="O97" s="84">
        <v>5.3488100000000003</v>
      </c>
      <c r="P97" s="84">
        <v>5.7552199999999996</v>
      </c>
      <c r="Q97" s="107">
        <v>5.2996800000000004</v>
      </c>
      <c r="R97" s="26">
        <v>90.001446956521733</v>
      </c>
      <c r="S97" s="27">
        <v>1.992184344028757</v>
      </c>
      <c r="T97" s="28">
        <v>79.650369999999995</v>
      </c>
      <c r="U97" s="29">
        <v>1.7630629892734135</v>
      </c>
    </row>
    <row r="98" spans="1:21">
      <c r="A98" s="30">
        <v>96</v>
      </c>
      <c r="B98" s="21">
        <v>75</v>
      </c>
      <c r="C98" s="21">
        <v>75</v>
      </c>
      <c r="D98" s="21">
        <v>100</v>
      </c>
      <c r="E98" s="22">
        <v>0.375</v>
      </c>
      <c r="F98" s="22">
        <v>0.375</v>
      </c>
      <c r="G98" s="22">
        <v>0.5</v>
      </c>
      <c r="H98" s="84">
        <v>0.63737999999999995</v>
      </c>
      <c r="I98" s="84">
        <v>-0.11328000000000001</v>
      </c>
      <c r="J98" s="84">
        <v>-6.0400000000000002E-3</v>
      </c>
      <c r="K98" s="22">
        <v>0.43264000000000002</v>
      </c>
      <c r="L98" s="22">
        <v>0.22844999999999999</v>
      </c>
      <c r="M98" s="22">
        <v>0.23319999999999999</v>
      </c>
      <c r="N98" s="22">
        <v>0.14687</v>
      </c>
      <c r="O98" s="84">
        <v>5.32578</v>
      </c>
      <c r="P98" s="84">
        <v>5.76248</v>
      </c>
      <c r="Q98" s="107">
        <v>5.2904200000000001</v>
      </c>
      <c r="R98" s="26">
        <v>68.415960217391302</v>
      </c>
      <c r="S98" s="27">
        <v>1.5143890396853756</v>
      </c>
      <c r="T98" s="28">
        <v>76.918260000000004</v>
      </c>
      <c r="U98" s="29">
        <v>1.7025876641289883</v>
      </c>
    </row>
    <row r="99" spans="1:21">
      <c r="A99" s="30">
        <v>97</v>
      </c>
      <c r="B99" s="21">
        <v>75</v>
      </c>
      <c r="C99" s="21">
        <v>100</v>
      </c>
      <c r="D99" s="21">
        <v>100</v>
      </c>
      <c r="E99" s="22">
        <v>0.375</v>
      </c>
      <c r="F99" s="22">
        <v>0.5</v>
      </c>
      <c r="G99" s="22">
        <v>0.5</v>
      </c>
      <c r="H99" s="84">
        <v>0.84209000000000001</v>
      </c>
      <c r="I99" s="84">
        <v>-9.9589999999999998E-2</v>
      </c>
      <c r="J99" s="84">
        <v>-9.9299999999999996E-3</v>
      </c>
      <c r="K99" s="22">
        <v>0.38784000000000002</v>
      </c>
      <c r="L99" s="22">
        <v>0.19400999999999999</v>
      </c>
      <c r="M99" s="22">
        <v>0.19500999999999999</v>
      </c>
      <c r="N99" s="22">
        <v>0.11304</v>
      </c>
      <c r="O99" s="84">
        <v>5.3272399999999998</v>
      </c>
      <c r="P99" s="84">
        <v>5.7390100000000004</v>
      </c>
      <c r="Q99" s="107">
        <v>5.30131</v>
      </c>
      <c r="R99" s="26">
        <v>28.744300869565215</v>
      </c>
      <c r="S99" s="27">
        <v>0.63625583930959806</v>
      </c>
      <c r="T99" s="28">
        <v>44.15363</v>
      </c>
      <c r="U99" s="29">
        <v>0.97734173607821617</v>
      </c>
    </row>
    <row r="100" spans="1:21">
      <c r="A100" s="30">
        <v>98</v>
      </c>
      <c r="B100" s="21">
        <v>75</v>
      </c>
      <c r="C100" s="21">
        <v>125</v>
      </c>
      <c r="D100" s="21">
        <v>100</v>
      </c>
      <c r="E100" s="22">
        <v>0.375</v>
      </c>
      <c r="F100" s="22">
        <v>0.625</v>
      </c>
      <c r="G100" s="22">
        <v>0.5</v>
      </c>
      <c r="H100" s="84">
        <v>0.97650000000000003</v>
      </c>
      <c r="I100" s="84">
        <v>-5.8599999999999999E-2</v>
      </c>
      <c r="J100" s="84">
        <v>-1.184E-2</v>
      </c>
      <c r="K100" s="22">
        <v>0.27877999999999997</v>
      </c>
      <c r="L100" s="22">
        <v>0.17408000000000001</v>
      </c>
      <c r="M100" s="22">
        <v>0.1532</v>
      </c>
      <c r="N100" s="22">
        <v>6.5750000000000003E-2</v>
      </c>
      <c r="O100" s="84">
        <v>5.3114800000000004</v>
      </c>
      <c r="P100" s="84">
        <v>5.7536500000000004</v>
      </c>
      <c r="Q100" s="107">
        <v>5.2688499999999996</v>
      </c>
      <c r="R100" s="26">
        <v>12.072044130434783</v>
      </c>
      <c r="S100" s="27">
        <v>0.26721500742865245</v>
      </c>
      <c r="T100" s="28">
        <v>28.672280000000001</v>
      </c>
      <c r="U100" s="29">
        <v>0.63466165550874787</v>
      </c>
    </row>
    <row r="101" spans="1:21">
      <c r="A101" s="30">
        <v>99</v>
      </c>
      <c r="B101" s="21">
        <v>75</v>
      </c>
      <c r="C101" s="21">
        <v>150</v>
      </c>
      <c r="D101" s="21">
        <v>100</v>
      </c>
      <c r="E101" s="22">
        <v>0.375</v>
      </c>
      <c r="F101" s="22">
        <v>0.75</v>
      </c>
      <c r="G101" s="22">
        <v>0.5</v>
      </c>
      <c r="H101" s="84">
        <v>1.03498</v>
      </c>
      <c r="I101" s="84">
        <v>-3.6200000000000003E-2</v>
      </c>
      <c r="J101" s="84">
        <v>-6.2599999999999999E-3</v>
      </c>
      <c r="K101" s="22">
        <v>0.22672</v>
      </c>
      <c r="L101" s="22">
        <v>0.15378</v>
      </c>
      <c r="M101" s="22">
        <v>0.12809999999999999</v>
      </c>
      <c r="N101" s="22">
        <v>4.573E-2</v>
      </c>
      <c r="O101" s="84">
        <v>5.3547000000000002</v>
      </c>
      <c r="P101" s="84">
        <v>5.7716200000000004</v>
      </c>
      <c r="Q101" s="107">
        <v>5.2865799999999998</v>
      </c>
      <c r="R101" s="26">
        <v>4.3195147826086924</v>
      </c>
      <c r="S101" s="27">
        <v>9.5612570849787387E-2</v>
      </c>
      <c r="T101" s="28">
        <v>16.497240000000001</v>
      </c>
      <c r="U101" s="29">
        <v>0.36516683185728999</v>
      </c>
    </row>
    <row r="102" spans="1:21" ht="15" thickBot="1">
      <c r="A102" s="30">
        <v>100</v>
      </c>
      <c r="B102" s="21">
        <v>75</v>
      </c>
      <c r="C102" s="21">
        <v>200</v>
      </c>
      <c r="D102" s="38">
        <v>100</v>
      </c>
      <c r="E102" s="22">
        <v>0.375</v>
      </c>
      <c r="F102" s="22">
        <v>1</v>
      </c>
      <c r="G102" s="39">
        <v>0.5</v>
      </c>
      <c r="H102" s="84">
        <v>1.0050399999999999</v>
      </c>
      <c r="I102" s="84">
        <v>-5.4299999999999999E-3</v>
      </c>
      <c r="J102" s="84">
        <v>-4.81E-3</v>
      </c>
      <c r="K102" s="22">
        <v>0.2041</v>
      </c>
      <c r="L102" s="22">
        <v>0.15576000000000001</v>
      </c>
      <c r="M102" s="22">
        <v>0.12051000000000001</v>
      </c>
      <c r="N102" s="22">
        <v>4.0219999999999999E-2</v>
      </c>
      <c r="O102" s="84">
        <v>5.3389600000000002</v>
      </c>
      <c r="P102" s="84">
        <v>5.7365300000000001</v>
      </c>
      <c r="Q102" s="107">
        <v>5.2881200000000002</v>
      </c>
      <c r="R102" s="65">
        <v>-0.12931195652173955</v>
      </c>
      <c r="S102" s="66">
        <v>-2.8623234846744819E-3</v>
      </c>
      <c r="T102" s="67">
        <v>5.2267700000000001</v>
      </c>
      <c r="U102" s="68">
        <v>0.11569468842950259</v>
      </c>
    </row>
    <row r="103" spans="1:21">
      <c r="A103" s="8">
        <v>101</v>
      </c>
      <c r="B103" s="32">
        <v>100</v>
      </c>
      <c r="C103" s="32">
        <v>0</v>
      </c>
      <c r="D103" s="32">
        <v>100</v>
      </c>
      <c r="E103" s="33">
        <v>0.5</v>
      </c>
      <c r="F103" s="33">
        <v>0</v>
      </c>
      <c r="G103" s="33">
        <v>0.5</v>
      </c>
      <c r="H103" s="78">
        <v>-9.2520000000000005E-2</v>
      </c>
      <c r="I103" s="78">
        <v>8.3999999999999995E-3</v>
      </c>
      <c r="J103" s="78">
        <v>-6.8100000000000001E-3</v>
      </c>
      <c r="K103" s="33">
        <v>0.19767000000000001</v>
      </c>
      <c r="L103" s="33">
        <v>0.29507</v>
      </c>
      <c r="M103" s="33">
        <v>0.23321</v>
      </c>
      <c r="N103" s="33">
        <v>9.0260000000000007E-2</v>
      </c>
      <c r="O103" s="78">
        <v>5.3517799999999998</v>
      </c>
      <c r="P103" s="78">
        <v>5.7457099999999999</v>
      </c>
      <c r="Q103" s="106">
        <v>5.3006500000000001</v>
      </c>
      <c r="R103" s="57">
        <v>122.29786847826085</v>
      </c>
      <c r="S103" s="58">
        <v>2.7070664653666943</v>
      </c>
      <c r="T103" s="59">
        <v>72.168949999999995</v>
      </c>
      <c r="U103" s="60">
        <v>1.597461565084048</v>
      </c>
    </row>
    <row r="104" spans="1:21">
      <c r="A104" s="30">
        <v>102</v>
      </c>
      <c r="B104" s="21">
        <v>100</v>
      </c>
      <c r="C104" s="21">
        <v>25</v>
      </c>
      <c r="D104" s="21">
        <v>100</v>
      </c>
      <c r="E104" s="22">
        <v>0.5</v>
      </c>
      <c r="F104" s="22">
        <v>0.125</v>
      </c>
      <c r="G104" s="22">
        <v>0.5</v>
      </c>
      <c r="H104" s="84">
        <v>4.0129999999999999E-2</v>
      </c>
      <c r="I104" s="84">
        <v>-7.8439999999999996E-2</v>
      </c>
      <c r="J104" s="84">
        <v>9.5499999999999995E-3</v>
      </c>
      <c r="K104" s="22">
        <v>0.26948</v>
      </c>
      <c r="L104" s="22">
        <v>0.29779</v>
      </c>
      <c r="M104" s="22">
        <v>0.23533999999999999</v>
      </c>
      <c r="N104" s="22">
        <v>0.10834000000000001</v>
      </c>
      <c r="O104" s="84">
        <v>5.31738</v>
      </c>
      <c r="P104" s="84">
        <v>5.7408200000000003</v>
      </c>
      <c r="Q104" s="107">
        <v>5.3094099999999997</v>
      </c>
      <c r="R104" s="26">
        <v>132.1253552173913</v>
      </c>
      <c r="S104" s="27">
        <v>2.9245981371886351</v>
      </c>
      <c r="T104" s="28">
        <v>78.691649999999996</v>
      </c>
      <c r="U104" s="29">
        <v>1.7418416974065183</v>
      </c>
    </row>
    <row r="105" spans="1:21">
      <c r="A105" s="30">
        <v>103</v>
      </c>
      <c r="B105" s="21">
        <v>100</v>
      </c>
      <c r="C105" s="21">
        <v>40</v>
      </c>
      <c r="D105" s="21">
        <v>100</v>
      </c>
      <c r="E105" s="22">
        <v>0.5</v>
      </c>
      <c r="F105" s="22">
        <v>0.2</v>
      </c>
      <c r="G105" s="22">
        <v>0.5</v>
      </c>
      <c r="H105" s="84">
        <v>0.20726</v>
      </c>
      <c r="I105" s="84">
        <v>-0.12009</v>
      </c>
      <c r="J105" s="84">
        <v>5.7299999999999999E-3</v>
      </c>
      <c r="K105" s="22">
        <v>0.34899999999999998</v>
      </c>
      <c r="L105" s="22">
        <v>0.26640999999999998</v>
      </c>
      <c r="M105" s="22">
        <v>0.24410999999999999</v>
      </c>
      <c r="N105" s="22">
        <v>0.12617999999999999</v>
      </c>
      <c r="O105" s="84">
        <v>5.3508399999999998</v>
      </c>
      <c r="P105" s="84">
        <v>5.7703300000000004</v>
      </c>
      <c r="Q105" s="107">
        <v>5.29528</v>
      </c>
      <c r="R105" s="26">
        <v>118.25241456521738</v>
      </c>
      <c r="S105" s="27">
        <v>2.6175202389160415</v>
      </c>
      <c r="T105" s="28">
        <v>97.270330000000001</v>
      </c>
      <c r="U105" s="29">
        <v>2.1530812572171532</v>
      </c>
    </row>
    <row r="106" spans="1:21">
      <c r="A106" s="30">
        <v>104</v>
      </c>
      <c r="B106" s="21">
        <v>100</v>
      </c>
      <c r="C106" s="21">
        <v>50</v>
      </c>
      <c r="D106" s="21">
        <v>100</v>
      </c>
      <c r="E106" s="22">
        <v>0.5</v>
      </c>
      <c r="F106" s="22">
        <v>0.25</v>
      </c>
      <c r="G106" s="22">
        <v>0.5</v>
      </c>
      <c r="H106" s="84">
        <v>0.36182999999999998</v>
      </c>
      <c r="I106" s="84">
        <v>-0.12986</v>
      </c>
      <c r="J106" s="84">
        <v>1.4540000000000001E-2</v>
      </c>
      <c r="K106" s="22">
        <v>0.38557999999999998</v>
      </c>
      <c r="L106" s="22">
        <v>0.25574000000000002</v>
      </c>
      <c r="M106" s="22">
        <v>0.25230999999999998</v>
      </c>
      <c r="N106" s="22">
        <v>0.13886999999999999</v>
      </c>
      <c r="O106" s="84">
        <v>5.3572699999999998</v>
      </c>
      <c r="P106" s="84">
        <v>5.7719500000000004</v>
      </c>
      <c r="Q106" s="107">
        <v>5.3026</v>
      </c>
      <c r="R106" s="26">
        <v>94.088131304347826</v>
      </c>
      <c r="S106" s="27">
        <v>2.0826432072141401</v>
      </c>
      <c r="T106" s="28">
        <v>72.986999999999995</v>
      </c>
      <c r="U106" s="29">
        <v>1.6155691228816467</v>
      </c>
    </row>
    <row r="107" spans="1:21">
      <c r="A107" s="30">
        <v>105</v>
      </c>
      <c r="B107" s="21">
        <v>100</v>
      </c>
      <c r="C107" s="21">
        <v>60</v>
      </c>
      <c r="D107" s="21">
        <v>100</v>
      </c>
      <c r="E107" s="22">
        <v>0.5</v>
      </c>
      <c r="F107" s="22">
        <v>0.3</v>
      </c>
      <c r="G107" s="22">
        <v>0.5</v>
      </c>
      <c r="H107" s="84">
        <v>0.45025999999999999</v>
      </c>
      <c r="I107" s="84">
        <v>-0.13702</v>
      </c>
      <c r="J107" s="84">
        <v>8.2199999999999999E-3</v>
      </c>
      <c r="K107" s="22">
        <v>0.42923</v>
      </c>
      <c r="L107" s="22">
        <v>0.2492</v>
      </c>
      <c r="M107" s="22">
        <v>0.25037999999999999</v>
      </c>
      <c r="N107" s="22">
        <v>0.15451999999999999</v>
      </c>
      <c r="O107" s="84">
        <v>5.3306500000000003</v>
      </c>
      <c r="P107" s="84">
        <v>5.7616500000000004</v>
      </c>
      <c r="Q107" s="107">
        <v>5.2702</v>
      </c>
      <c r="R107" s="26">
        <v>78.592130652173921</v>
      </c>
      <c r="S107" s="27">
        <v>1.7396388340818558</v>
      </c>
      <c r="T107" s="28">
        <v>79.951319999999996</v>
      </c>
      <c r="U107" s="29">
        <v>1.7697245252665523</v>
      </c>
    </row>
    <row r="108" spans="1:21">
      <c r="A108" s="30">
        <v>106</v>
      </c>
      <c r="B108" s="21">
        <v>100</v>
      </c>
      <c r="C108" s="21">
        <v>75</v>
      </c>
      <c r="D108" s="21">
        <v>100</v>
      </c>
      <c r="E108" s="22">
        <v>0.5</v>
      </c>
      <c r="F108" s="22">
        <v>0.375</v>
      </c>
      <c r="G108" s="22">
        <v>0.5</v>
      </c>
      <c r="H108" s="84">
        <v>0.61099999999999999</v>
      </c>
      <c r="I108" s="84">
        <v>-0.13522999999999999</v>
      </c>
      <c r="J108" s="84">
        <v>-6.4400000000000004E-3</v>
      </c>
      <c r="K108" s="22">
        <v>0.42109999999999997</v>
      </c>
      <c r="L108" s="22">
        <v>0.23327999999999999</v>
      </c>
      <c r="M108" s="22">
        <v>0.22953000000000001</v>
      </c>
      <c r="N108" s="22">
        <v>0.14221</v>
      </c>
      <c r="O108" s="84">
        <v>5.3443100000000001</v>
      </c>
      <c r="P108" s="84">
        <v>5.7661600000000002</v>
      </c>
      <c r="Q108" s="107">
        <v>5.2916600000000003</v>
      </c>
      <c r="R108" s="26">
        <v>50.68095695652174</v>
      </c>
      <c r="S108" s="27">
        <v>1.121824286202342</v>
      </c>
      <c r="T108" s="28">
        <v>56.521630000000002</v>
      </c>
      <c r="U108" s="29">
        <v>1.2511077342943397</v>
      </c>
    </row>
    <row r="109" spans="1:21">
      <c r="A109" s="30">
        <v>107</v>
      </c>
      <c r="B109" s="21">
        <v>100</v>
      </c>
      <c r="C109" s="21">
        <v>100</v>
      </c>
      <c r="D109" s="21">
        <v>100</v>
      </c>
      <c r="E109" s="22">
        <v>0.5</v>
      </c>
      <c r="F109" s="22">
        <v>0.5</v>
      </c>
      <c r="G109" s="22">
        <v>0.5</v>
      </c>
      <c r="H109" s="84">
        <v>0.83792</v>
      </c>
      <c r="I109" s="84">
        <v>-0.11008</v>
      </c>
      <c r="J109" s="84">
        <v>-7.0800000000000004E-3</v>
      </c>
      <c r="K109" s="22">
        <v>0.36459000000000003</v>
      </c>
      <c r="L109" s="22">
        <v>0.19664000000000001</v>
      </c>
      <c r="M109" s="22">
        <v>0.18815000000000001</v>
      </c>
      <c r="N109" s="22">
        <v>0.10349999999999999</v>
      </c>
      <c r="O109" s="84">
        <v>5.3473100000000002</v>
      </c>
      <c r="P109" s="84">
        <v>5.7279400000000003</v>
      </c>
      <c r="Q109" s="107">
        <v>5.2937000000000003</v>
      </c>
      <c r="R109" s="26">
        <v>25.297374347826086</v>
      </c>
      <c r="S109" s="27">
        <v>0.55995803206497141</v>
      </c>
      <c r="T109" s="28">
        <v>35.622450000000001</v>
      </c>
      <c r="U109" s="29">
        <v>0.78850384727958844</v>
      </c>
    </row>
    <row r="110" spans="1:21">
      <c r="A110" s="30">
        <v>108</v>
      </c>
      <c r="B110" s="21">
        <v>100</v>
      </c>
      <c r="C110" s="21">
        <v>125</v>
      </c>
      <c r="D110" s="21">
        <v>100</v>
      </c>
      <c r="E110" s="22">
        <v>0.5</v>
      </c>
      <c r="F110" s="22">
        <v>0.625</v>
      </c>
      <c r="G110" s="22">
        <v>0.5</v>
      </c>
      <c r="H110" s="84">
        <v>0.95421999999999996</v>
      </c>
      <c r="I110" s="84">
        <v>-7.7899999999999997E-2</v>
      </c>
      <c r="J110" s="84">
        <v>-8.1700000000000002E-3</v>
      </c>
      <c r="K110" s="22">
        <v>0.26141999999999999</v>
      </c>
      <c r="L110" s="22">
        <v>0.17451</v>
      </c>
      <c r="M110" s="22">
        <v>0.15042</v>
      </c>
      <c r="N110" s="22">
        <v>6.071E-2</v>
      </c>
      <c r="O110" s="84">
        <v>5.3367100000000001</v>
      </c>
      <c r="P110" s="84">
        <v>5.7566199999999998</v>
      </c>
      <c r="Q110" s="107">
        <v>5.3168699999999998</v>
      </c>
      <c r="R110" s="26">
        <v>12.73749130434782</v>
      </c>
      <c r="S110" s="27">
        <v>0.28194469774449987</v>
      </c>
      <c r="T110" s="28">
        <v>29.942270000000001</v>
      </c>
      <c r="U110" s="29">
        <v>0.66277291683430539</v>
      </c>
    </row>
    <row r="111" spans="1:21">
      <c r="A111" s="30">
        <v>109</v>
      </c>
      <c r="B111" s="21">
        <v>100</v>
      </c>
      <c r="C111" s="21">
        <v>150</v>
      </c>
      <c r="D111" s="21">
        <v>100</v>
      </c>
      <c r="E111" s="22">
        <v>0.5</v>
      </c>
      <c r="F111" s="22">
        <v>0.75</v>
      </c>
      <c r="G111" s="22">
        <v>0.5</v>
      </c>
      <c r="H111" s="84">
        <v>1.02199</v>
      </c>
      <c r="I111" s="84">
        <v>-4.2950000000000002E-2</v>
      </c>
      <c r="J111" s="84">
        <v>-8.1399999999999997E-3</v>
      </c>
      <c r="K111" s="22">
        <v>0.24192</v>
      </c>
      <c r="L111" s="22">
        <v>0.15644</v>
      </c>
      <c r="M111" s="22">
        <v>0.13478000000000001</v>
      </c>
      <c r="N111" s="22">
        <v>5.058E-2</v>
      </c>
      <c r="O111" s="84">
        <v>5.3487200000000001</v>
      </c>
      <c r="P111" s="84">
        <v>5.7611400000000001</v>
      </c>
      <c r="Q111" s="107">
        <v>5.3232100000000004</v>
      </c>
      <c r="R111" s="26">
        <v>5.4017886956521721</v>
      </c>
      <c r="S111" s="27">
        <v>0.11956873176081734</v>
      </c>
      <c r="T111" s="28">
        <v>17.839379999999998</v>
      </c>
      <c r="U111" s="29">
        <v>0.39487513528919388</v>
      </c>
    </row>
    <row r="112" spans="1:21" ht="15" thickBot="1">
      <c r="A112" s="16">
        <v>110</v>
      </c>
      <c r="B112" s="38">
        <v>100</v>
      </c>
      <c r="C112" s="38">
        <v>200</v>
      </c>
      <c r="D112" s="38">
        <v>100</v>
      </c>
      <c r="E112" s="39">
        <v>0.5</v>
      </c>
      <c r="F112" s="39">
        <v>1</v>
      </c>
      <c r="G112" s="39">
        <v>0.5</v>
      </c>
      <c r="H112" s="90">
        <v>1.0240899999999999</v>
      </c>
      <c r="I112" s="90">
        <v>-5.3299999999999997E-3</v>
      </c>
      <c r="J112" s="90">
        <v>-2.0600000000000002E-3</v>
      </c>
      <c r="K112" s="39">
        <v>0.21534</v>
      </c>
      <c r="L112" s="39">
        <v>0.15149000000000001</v>
      </c>
      <c r="M112" s="39">
        <v>0.11928</v>
      </c>
      <c r="N112" s="39">
        <v>4.1770000000000002E-2</v>
      </c>
      <c r="O112" s="90">
        <v>5.3452599999999997</v>
      </c>
      <c r="P112" s="90">
        <v>5.7708500000000003</v>
      </c>
      <c r="Q112" s="108">
        <v>5.3239900000000002</v>
      </c>
      <c r="R112" s="61">
        <v>0.12969565217390766</v>
      </c>
      <c r="S112" s="62">
        <v>2.870816597807324E-3</v>
      </c>
      <c r="T112" s="63">
        <v>5.9004500000000002</v>
      </c>
      <c r="U112" s="64">
        <v>0.13060661256260722</v>
      </c>
    </row>
    <row r="113" spans="1:21">
      <c r="A113" s="30">
        <v>111</v>
      </c>
      <c r="B113" s="21">
        <v>150</v>
      </c>
      <c r="C113" s="21">
        <v>0</v>
      </c>
      <c r="D113" s="32">
        <v>100</v>
      </c>
      <c r="E113" s="22">
        <v>0.75</v>
      </c>
      <c r="F113" s="22">
        <v>0</v>
      </c>
      <c r="G113" s="33">
        <v>0.5</v>
      </c>
      <c r="H113" s="84">
        <v>0.13242999999999999</v>
      </c>
      <c r="I113" s="84">
        <v>5.8E-4</v>
      </c>
      <c r="J113" s="84">
        <v>-5.1830000000000001E-2</v>
      </c>
      <c r="K113" s="22">
        <v>0.21382000000000001</v>
      </c>
      <c r="L113" s="22">
        <v>0.32501000000000002</v>
      </c>
      <c r="M113" s="22">
        <v>0.24854999999999999</v>
      </c>
      <c r="N113" s="22">
        <v>0.10656</v>
      </c>
      <c r="O113" s="84">
        <v>5.3708099999999996</v>
      </c>
      <c r="P113" s="84">
        <v>5.73848</v>
      </c>
      <c r="Q113" s="107">
        <v>5.3191199999999998</v>
      </c>
      <c r="R113" s="53">
        <v>95.180436086956519</v>
      </c>
      <c r="S113" s="54">
        <v>2.10682140168108</v>
      </c>
      <c r="T113" s="55">
        <v>58.972949999999997</v>
      </c>
      <c r="U113" s="56">
        <v>1.3053677655643228</v>
      </c>
    </row>
    <row r="114" spans="1:21">
      <c r="A114" s="30">
        <v>112</v>
      </c>
      <c r="B114" s="21">
        <v>150</v>
      </c>
      <c r="C114" s="21">
        <v>25</v>
      </c>
      <c r="D114" s="21">
        <v>100</v>
      </c>
      <c r="E114" s="22">
        <v>0.75</v>
      </c>
      <c r="F114" s="22">
        <v>0.125</v>
      </c>
      <c r="G114" s="22">
        <v>0.5</v>
      </c>
      <c r="H114" s="84">
        <v>0.21754000000000001</v>
      </c>
      <c r="I114" s="84">
        <v>-8.0100000000000005E-2</v>
      </c>
      <c r="J114" s="84">
        <v>-4.6260000000000003E-2</v>
      </c>
      <c r="K114" s="22">
        <v>0.27062000000000003</v>
      </c>
      <c r="L114" s="22">
        <v>0.30941999999999997</v>
      </c>
      <c r="M114" s="22">
        <v>0.25076999999999999</v>
      </c>
      <c r="N114" s="22">
        <v>0.11593000000000001</v>
      </c>
      <c r="O114" s="84">
        <v>5.3563599999999996</v>
      </c>
      <c r="P114" s="84">
        <v>5.7325200000000001</v>
      </c>
      <c r="Q114" s="107">
        <v>5.3363699999999996</v>
      </c>
      <c r="R114" s="26">
        <v>81.978685217391302</v>
      </c>
      <c r="S114" s="27">
        <v>1.8146003065155645</v>
      </c>
      <c r="T114" s="28">
        <v>58.84037</v>
      </c>
      <c r="U114" s="29">
        <v>1.3024331038531733</v>
      </c>
    </row>
    <row r="115" spans="1:21">
      <c r="A115" s="30">
        <v>113</v>
      </c>
      <c r="B115" s="21">
        <v>150</v>
      </c>
      <c r="C115" s="21">
        <v>40</v>
      </c>
      <c r="D115" s="21">
        <v>100</v>
      </c>
      <c r="E115" s="22">
        <v>0.75</v>
      </c>
      <c r="F115" s="22">
        <v>0.2</v>
      </c>
      <c r="G115" s="22">
        <v>0.5</v>
      </c>
      <c r="H115" s="84">
        <v>0.33445999999999998</v>
      </c>
      <c r="I115" s="84">
        <v>-0.10363</v>
      </c>
      <c r="J115" s="84">
        <v>-4.0140000000000002E-2</v>
      </c>
      <c r="K115" s="22">
        <v>0.33222000000000002</v>
      </c>
      <c r="L115" s="22">
        <v>0.29461999999999999</v>
      </c>
      <c r="M115" s="22">
        <v>0.24782999999999999</v>
      </c>
      <c r="N115" s="22">
        <v>0.12928999999999999</v>
      </c>
      <c r="O115" s="84">
        <v>5.3500500000000004</v>
      </c>
      <c r="P115" s="84">
        <v>5.7468500000000002</v>
      </c>
      <c r="Q115" s="107">
        <v>5.2921199999999997</v>
      </c>
      <c r="R115" s="26">
        <v>83.372583043478272</v>
      </c>
      <c r="S115" s="27">
        <v>1.84545427075958</v>
      </c>
      <c r="T115" s="28">
        <v>61.821179999999998</v>
      </c>
      <c r="U115" s="29">
        <v>1.3684134098963983</v>
      </c>
    </row>
    <row r="116" spans="1:21">
      <c r="A116" s="30">
        <v>114</v>
      </c>
      <c r="B116" s="21">
        <v>150</v>
      </c>
      <c r="C116" s="21">
        <v>50</v>
      </c>
      <c r="D116" s="21">
        <v>100</v>
      </c>
      <c r="E116" s="22">
        <v>0.75</v>
      </c>
      <c r="F116" s="22">
        <v>0.25</v>
      </c>
      <c r="G116" s="22">
        <v>0.5</v>
      </c>
      <c r="H116" s="84">
        <v>0.43745000000000001</v>
      </c>
      <c r="I116" s="84">
        <v>-0.12045</v>
      </c>
      <c r="J116" s="84">
        <v>-2.375E-2</v>
      </c>
      <c r="K116" s="22">
        <v>0.36624000000000001</v>
      </c>
      <c r="L116" s="22">
        <v>0.26504</v>
      </c>
      <c r="M116" s="22">
        <v>0.23508999999999999</v>
      </c>
      <c r="N116" s="22">
        <v>0.12981999999999999</v>
      </c>
      <c r="O116" s="84">
        <v>5.3375500000000002</v>
      </c>
      <c r="P116" s="84">
        <v>5.7341600000000001</v>
      </c>
      <c r="Q116" s="107">
        <v>5.3047599999999999</v>
      </c>
      <c r="R116" s="26">
        <v>63.463922173913041</v>
      </c>
      <c r="S116" s="27">
        <v>1.4047755501820567</v>
      </c>
      <c r="T116" s="28">
        <v>51.018979999999999</v>
      </c>
      <c r="U116" s="29">
        <v>1.1293064349667239</v>
      </c>
    </row>
    <row r="117" spans="1:21">
      <c r="A117" s="30">
        <v>115</v>
      </c>
      <c r="B117" s="21">
        <v>150</v>
      </c>
      <c r="C117" s="21">
        <v>60</v>
      </c>
      <c r="D117" s="21">
        <v>100</v>
      </c>
      <c r="E117" s="22">
        <v>0.75</v>
      </c>
      <c r="F117" s="22">
        <v>0.3</v>
      </c>
      <c r="G117" s="22">
        <v>0.5</v>
      </c>
      <c r="H117" s="84">
        <v>0.50239</v>
      </c>
      <c r="I117" s="84">
        <v>-0.13336000000000001</v>
      </c>
      <c r="J117" s="84">
        <v>-2.332E-2</v>
      </c>
      <c r="K117" s="22">
        <v>0.37241000000000002</v>
      </c>
      <c r="L117" s="22">
        <v>0.24312</v>
      </c>
      <c r="M117" s="22">
        <v>0.22822999999999999</v>
      </c>
      <c r="N117" s="22">
        <v>0.12494</v>
      </c>
      <c r="O117" s="84">
        <v>5.3182</v>
      </c>
      <c r="P117" s="84">
        <v>5.7352699999999999</v>
      </c>
      <c r="Q117" s="107">
        <v>5.2974699999999997</v>
      </c>
      <c r="R117" s="26">
        <v>58.757258695652183</v>
      </c>
      <c r="S117" s="27">
        <v>1.3005934329930646</v>
      </c>
      <c r="T117" s="28">
        <v>50.934550000000002</v>
      </c>
      <c r="U117" s="29">
        <v>1.1274375747444256</v>
      </c>
    </row>
    <row r="118" spans="1:21">
      <c r="A118" s="30">
        <v>116</v>
      </c>
      <c r="B118" s="21">
        <v>150</v>
      </c>
      <c r="C118" s="21">
        <v>75</v>
      </c>
      <c r="D118" s="21">
        <v>100</v>
      </c>
      <c r="E118" s="22">
        <v>0.75</v>
      </c>
      <c r="F118" s="22">
        <v>0.375</v>
      </c>
      <c r="G118" s="22">
        <v>0.5</v>
      </c>
      <c r="H118" s="84">
        <v>0.64256000000000002</v>
      </c>
      <c r="I118" s="84">
        <v>-0.12751000000000001</v>
      </c>
      <c r="J118" s="84">
        <v>-1.047E-2</v>
      </c>
      <c r="K118" s="22">
        <v>0.35243000000000002</v>
      </c>
      <c r="L118" s="22">
        <v>0.22636999999999999</v>
      </c>
      <c r="M118" s="22">
        <v>0.21346999999999999</v>
      </c>
      <c r="N118" s="22">
        <v>0.11051</v>
      </c>
      <c r="O118" s="84">
        <v>5.3537800000000004</v>
      </c>
      <c r="P118" s="84">
        <v>5.7502000000000004</v>
      </c>
      <c r="Q118" s="107">
        <v>5.31576</v>
      </c>
      <c r="R118" s="26">
        <v>42.306121739130433</v>
      </c>
      <c r="S118" s="27">
        <v>0.9364470931893506</v>
      </c>
      <c r="T118" s="28">
        <v>41.379370000000002</v>
      </c>
      <c r="U118" s="29">
        <v>0.91593341959931407</v>
      </c>
    </row>
    <row r="119" spans="1:21">
      <c r="A119" s="30">
        <v>117</v>
      </c>
      <c r="B119" s="21">
        <v>150</v>
      </c>
      <c r="C119" s="21">
        <v>100</v>
      </c>
      <c r="D119" s="21">
        <v>100</v>
      </c>
      <c r="E119" s="22">
        <v>0.75</v>
      </c>
      <c r="F119" s="22">
        <v>0.5</v>
      </c>
      <c r="G119" s="22">
        <v>0.5</v>
      </c>
      <c r="H119" s="84">
        <v>0.80920000000000003</v>
      </c>
      <c r="I119" s="84">
        <v>-0.10449</v>
      </c>
      <c r="J119" s="84">
        <v>-8.0000000000000002E-3</v>
      </c>
      <c r="K119" s="22">
        <v>0.32812000000000002</v>
      </c>
      <c r="L119" s="22">
        <v>0.19209000000000001</v>
      </c>
      <c r="M119" s="22">
        <v>0.18692</v>
      </c>
      <c r="N119" s="22">
        <v>8.9749999999999996E-2</v>
      </c>
      <c r="O119" s="84">
        <v>5.3670099999999996</v>
      </c>
      <c r="P119" s="84">
        <v>5.7585199999999999</v>
      </c>
      <c r="Q119" s="107">
        <v>5.3153499999999996</v>
      </c>
      <c r="R119" s="26">
        <v>24.860244347826089</v>
      </c>
      <c r="S119" s="27">
        <v>0.55028214826805888</v>
      </c>
      <c r="T119" s="28">
        <v>34.557690000000001</v>
      </c>
      <c r="U119" s="29">
        <v>0.76493535728439122</v>
      </c>
    </row>
    <row r="120" spans="1:21">
      <c r="A120" s="30">
        <v>118</v>
      </c>
      <c r="B120" s="21">
        <v>150</v>
      </c>
      <c r="C120" s="21">
        <v>125</v>
      </c>
      <c r="D120" s="21">
        <v>100</v>
      </c>
      <c r="E120" s="22">
        <v>0.75</v>
      </c>
      <c r="F120" s="22">
        <v>0.625</v>
      </c>
      <c r="G120" s="22">
        <v>0.5</v>
      </c>
      <c r="H120" s="84">
        <v>0.88832</v>
      </c>
      <c r="I120" s="84">
        <v>-8.1920000000000007E-2</v>
      </c>
      <c r="J120" s="84">
        <v>-3.7299999999999998E-3</v>
      </c>
      <c r="K120" s="22">
        <v>0.28205999999999998</v>
      </c>
      <c r="L120" s="22">
        <v>0.16286999999999999</v>
      </c>
      <c r="M120" s="22">
        <v>0.15265000000000001</v>
      </c>
      <c r="N120" s="22">
        <v>6.4689999999999998E-2</v>
      </c>
      <c r="O120" s="84">
        <v>5.3495900000000001</v>
      </c>
      <c r="P120" s="84">
        <v>5.7475300000000002</v>
      </c>
      <c r="Q120" s="107">
        <v>5.2986899999999997</v>
      </c>
      <c r="R120" s="26">
        <v>12.684087391304345</v>
      </c>
      <c r="S120" s="27">
        <v>0.28076260075525394</v>
      </c>
      <c r="T120" s="28">
        <v>25.020810000000001</v>
      </c>
      <c r="U120" s="29">
        <v>0.55383627311012018</v>
      </c>
    </row>
    <row r="121" spans="1:21">
      <c r="A121" s="30">
        <v>119</v>
      </c>
      <c r="B121" s="21">
        <v>150</v>
      </c>
      <c r="C121" s="21">
        <v>150</v>
      </c>
      <c r="D121" s="21">
        <v>100</v>
      </c>
      <c r="E121" s="22">
        <v>0.75</v>
      </c>
      <c r="F121" s="22">
        <v>0.75</v>
      </c>
      <c r="G121" s="22">
        <v>0.5</v>
      </c>
      <c r="H121" s="84">
        <v>0.98890999999999996</v>
      </c>
      <c r="I121" s="84">
        <v>-5.5800000000000002E-2</v>
      </c>
      <c r="J121" s="84">
        <v>-4.8999999999999998E-3</v>
      </c>
      <c r="K121" s="22">
        <v>0.24360000000000001</v>
      </c>
      <c r="L121" s="22">
        <v>0.15451000000000001</v>
      </c>
      <c r="M121" s="22">
        <v>0.13705000000000001</v>
      </c>
      <c r="N121" s="22">
        <v>5.0999999999999997E-2</v>
      </c>
      <c r="O121" s="84">
        <v>5.3502099999999997</v>
      </c>
      <c r="P121" s="84">
        <v>5.7654199999999998</v>
      </c>
      <c r="Q121" s="107">
        <v>5.31128</v>
      </c>
      <c r="R121" s="26">
        <v>5.7421999999999969</v>
      </c>
      <c r="S121" s="27">
        <v>0.12710374474099481</v>
      </c>
      <c r="T121" s="28">
        <v>17.536860000000001</v>
      </c>
      <c r="U121" s="29">
        <v>0.38817884730566043</v>
      </c>
    </row>
    <row r="122" spans="1:21" ht="15" thickBot="1">
      <c r="A122" s="30">
        <v>120</v>
      </c>
      <c r="B122" s="21">
        <v>150</v>
      </c>
      <c r="C122" s="21">
        <v>200</v>
      </c>
      <c r="D122" s="38">
        <v>100</v>
      </c>
      <c r="E122" s="22">
        <v>0.75</v>
      </c>
      <c r="F122" s="22">
        <v>1</v>
      </c>
      <c r="G122" s="39">
        <v>0.5</v>
      </c>
      <c r="H122" s="84">
        <v>0.99338000000000004</v>
      </c>
      <c r="I122" s="84">
        <v>-2.1530000000000001E-2</v>
      </c>
      <c r="J122" s="84">
        <v>2.33E-3</v>
      </c>
      <c r="K122" s="22">
        <v>0.21776000000000001</v>
      </c>
      <c r="L122" s="22">
        <v>0.15504000000000001</v>
      </c>
      <c r="M122" s="22">
        <v>0.12265</v>
      </c>
      <c r="N122" s="22">
        <v>4.3249999999999997E-2</v>
      </c>
      <c r="O122" s="84">
        <v>5.3213200000000001</v>
      </c>
      <c r="P122" s="84">
        <v>5.7572599999999996</v>
      </c>
      <c r="Q122" s="107">
        <v>5.2867800000000003</v>
      </c>
      <c r="R122" s="65">
        <v>0.75574304347825461</v>
      </c>
      <c r="S122" s="66">
        <v>1.6728391711894861E-2</v>
      </c>
      <c r="T122" s="67">
        <v>7.9418800000000003</v>
      </c>
      <c r="U122" s="68">
        <v>0.17579371813653519</v>
      </c>
    </row>
    <row r="123" spans="1:21">
      <c r="A123" s="8">
        <v>121</v>
      </c>
      <c r="B123" s="32">
        <v>200</v>
      </c>
      <c r="C123" s="32">
        <v>0</v>
      </c>
      <c r="D123" s="32">
        <v>100</v>
      </c>
      <c r="E123" s="33">
        <v>1</v>
      </c>
      <c r="F123" s="33">
        <v>0</v>
      </c>
      <c r="G123" s="33">
        <v>0.5</v>
      </c>
      <c r="H123" s="78">
        <v>0.31691000000000003</v>
      </c>
      <c r="I123" s="78">
        <v>-1.9000000000000001E-4</v>
      </c>
      <c r="J123" s="78">
        <v>-8.5139999999999993E-2</v>
      </c>
      <c r="K123" s="33">
        <v>0.21534</v>
      </c>
      <c r="L123" s="33">
        <v>0.31539</v>
      </c>
      <c r="M123" s="33">
        <v>0.23602999999999999</v>
      </c>
      <c r="N123" s="33">
        <v>0.10077999999999999</v>
      </c>
      <c r="O123" s="78">
        <v>5.32491</v>
      </c>
      <c r="P123" s="78">
        <v>5.7558600000000002</v>
      </c>
      <c r="Q123" s="106">
        <v>5.3015299999999996</v>
      </c>
      <c r="R123" s="57">
        <v>67.892358260869571</v>
      </c>
      <c r="S123" s="58">
        <v>1.5027990969060185</v>
      </c>
      <c r="T123" s="59">
        <v>44.220309999999998</v>
      </c>
      <c r="U123" s="60">
        <v>0.97881769959382503</v>
      </c>
    </row>
    <row r="124" spans="1:21">
      <c r="A124" s="30">
        <v>122</v>
      </c>
      <c r="B124" s="21">
        <v>200</v>
      </c>
      <c r="C124" s="21">
        <v>25</v>
      </c>
      <c r="D124" s="21">
        <v>100</v>
      </c>
      <c r="E124" s="22">
        <v>1</v>
      </c>
      <c r="F124" s="22">
        <v>0.125</v>
      </c>
      <c r="G124" s="22">
        <v>0.5</v>
      </c>
      <c r="H124" s="84">
        <v>0.38486999999999999</v>
      </c>
      <c r="I124" s="84">
        <v>-6.6739999999999994E-2</v>
      </c>
      <c r="J124" s="84">
        <v>-6.0249999999999998E-2</v>
      </c>
      <c r="K124" s="22">
        <v>0.26129999999999998</v>
      </c>
      <c r="L124" s="22">
        <v>0.29657</v>
      </c>
      <c r="M124" s="22">
        <v>0.24487</v>
      </c>
      <c r="N124" s="22">
        <v>0.1081</v>
      </c>
      <c r="O124" s="84">
        <v>5.3583800000000004</v>
      </c>
      <c r="P124" s="84">
        <v>5.7363400000000002</v>
      </c>
      <c r="Q124" s="107">
        <v>5.3309699999999998</v>
      </c>
      <c r="R124" s="26">
        <v>64.588509130434787</v>
      </c>
      <c r="S124" s="27">
        <v>1.4296683113991502</v>
      </c>
      <c r="T124" s="28">
        <v>37.962130000000002</v>
      </c>
      <c r="U124" s="29">
        <v>0.84029272427718715</v>
      </c>
    </row>
    <row r="125" spans="1:21">
      <c r="A125" s="30">
        <v>123</v>
      </c>
      <c r="B125" s="21">
        <v>200</v>
      </c>
      <c r="C125" s="21">
        <v>40</v>
      </c>
      <c r="D125" s="21">
        <v>100</v>
      </c>
      <c r="E125" s="22">
        <v>1</v>
      </c>
      <c r="F125" s="22">
        <v>0.2</v>
      </c>
      <c r="G125" s="22">
        <v>0.5</v>
      </c>
      <c r="H125" s="84">
        <v>0.47463</v>
      </c>
      <c r="I125" s="84">
        <v>-8.3409999999999998E-2</v>
      </c>
      <c r="J125" s="84">
        <v>-4.965E-2</v>
      </c>
      <c r="K125" s="22">
        <v>0.30423</v>
      </c>
      <c r="L125" s="22">
        <v>0.27292</v>
      </c>
      <c r="M125" s="22">
        <v>0.22853999999999999</v>
      </c>
      <c r="N125" s="22">
        <v>0.10964</v>
      </c>
      <c r="O125" s="84">
        <v>5.3473899999999999</v>
      </c>
      <c r="P125" s="84">
        <v>5.7232500000000002</v>
      </c>
      <c r="Q125" s="107">
        <v>5.3057400000000001</v>
      </c>
      <c r="R125" s="26">
        <v>60.098681304347828</v>
      </c>
      <c r="S125" s="27">
        <v>1.3302858569499889</v>
      </c>
      <c r="T125" s="28">
        <v>43.484070000000003</v>
      </c>
      <c r="U125" s="29">
        <v>0.96252100825111508</v>
      </c>
    </row>
    <row r="126" spans="1:21">
      <c r="A126" s="30">
        <v>124</v>
      </c>
      <c r="B126" s="21">
        <v>200</v>
      </c>
      <c r="C126" s="21">
        <v>50</v>
      </c>
      <c r="D126" s="21">
        <v>100</v>
      </c>
      <c r="E126" s="22">
        <v>1</v>
      </c>
      <c r="F126" s="22">
        <v>0.25</v>
      </c>
      <c r="G126" s="22">
        <v>0.5</v>
      </c>
      <c r="H126" s="84">
        <v>0.53359000000000001</v>
      </c>
      <c r="I126" s="84">
        <v>-9.8849999999999993E-2</v>
      </c>
      <c r="J126" s="84">
        <v>-4.2849999999999999E-2</v>
      </c>
      <c r="K126" s="22">
        <v>0.31531999999999999</v>
      </c>
      <c r="L126" s="22">
        <v>0.25296000000000002</v>
      </c>
      <c r="M126" s="22">
        <v>0.22799</v>
      </c>
      <c r="N126" s="22">
        <v>0.1077</v>
      </c>
      <c r="O126" s="84">
        <v>5.3485300000000002</v>
      </c>
      <c r="P126" s="84">
        <v>5.7366200000000003</v>
      </c>
      <c r="Q126" s="107">
        <v>5.3042499999999997</v>
      </c>
      <c r="R126" s="26">
        <v>50.863372173913049</v>
      </c>
      <c r="S126" s="27">
        <v>1.1258620517326574</v>
      </c>
      <c r="T126" s="28">
        <v>39.266919999999999</v>
      </c>
      <c r="U126" s="29">
        <v>0.86917428449811329</v>
      </c>
    </row>
    <row r="127" spans="1:21">
      <c r="A127" s="30">
        <v>125</v>
      </c>
      <c r="B127" s="21">
        <v>200</v>
      </c>
      <c r="C127" s="21">
        <v>60</v>
      </c>
      <c r="D127" s="21">
        <v>100</v>
      </c>
      <c r="E127" s="22">
        <v>1</v>
      </c>
      <c r="F127" s="22">
        <v>0.3</v>
      </c>
      <c r="G127" s="22">
        <v>0.5</v>
      </c>
      <c r="H127" s="84">
        <v>0.56010000000000004</v>
      </c>
      <c r="I127" s="84">
        <v>-9.3240000000000003E-2</v>
      </c>
      <c r="J127" s="84">
        <v>-4.2610000000000002E-2</v>
      </c>
      <c r="K127" s="22">
        <v>0.31602999999999998</v>
      </c>
      <c r="L127" s="22">
        <v>0.24304999999999999</v>
      </c>
      <c r="M127" s="22">
        <v>0.22686000000000001</v>
      </c>
      <c r="N127" s="22">
        <v>0.10521</v>
      </c>
      <c r="O127" s="84">
        <v>5.3522100000000004</v>
      </c>
      <c r="P127" s="84">
        <v>5.7516100000000003</v>
      </c>
      <c r="Q127" s="107">
        <v>5.3192899999999996</v>
      </c>
      <c r="R127" s="26">
        <v>49.470624347826089</v>
      </c>
      <c r="S127" s="27">
        <v>1.0950335427682305</v>
      </c>
      <c r="T127" s="28">
        <v>45.485329999999998</v>
      </c>
      <c r="U127" s="29">
        <v>1.0068189498415094</v>
      </c>
    </row>
    <row r="128" spans="1:21">
      <c r="A128" s="30">
        <v>126</v>
      </c>
      <c r="B128" s="21">
        <v>200</v>
      </c>
      <c r="C128" s="21">
        <v>75</v>
      </c>
      <c r="D128" s="21">
        <v>100</v>
      </c>
      <c r="E128" s="22">
        <v>1</v>
      </c>
      <c r="F128" s="22">
        <v>0.375</v>
      </c>
      <c r="G128" s="22">
        <v>0.5</v>
      </c>
      <c r="H128" s="84">
        <v>0.64844999999999997</v>
      </c>
      <c r="I128" s="84">
        <v>-9.8710000000000006E-2</v>
      </c>
      <c r="J128" s="84">
        <v>-3.3520000000000001E-2</v>
      </c>
      <c r="K128" s="22">
        <v>0.31913999999999998</v>
      </c>
      <c r="L128" s="22">
        <v>0.21858</v>
      </c>
      <c r="M128" s="22">
        <v>0.20293</v>
      </c>
      <c r="N128" s="22">
        <v>9.5399999999999999E-2</v>
      </c>
      <c r="O128" s="84">
        <v>5.3601799999999997</v>
      </c>
      <c r="P128" s="84">
        <v>5.7738899999999997</v>
      </c>
      <c r="Q128" s="107">
        <v>5.3501399999999997</v>
      </c>
      <c r="R128" s="26">
        <v>35.874335217391312</v>
      </c>
      <c r="S128" s="27">
        <v>0.79407933304729683</v>
      </c>
      <c r="T128" s="28">
        <v>36.787770000000002</v>
      </c>
      <c r="U128" s="29">
        <v>0.81429823546209279</v>
      </c>
    </row>
    <row r="129" spans="1:21">
      <c r="A129" s="30">
        <v>127</v>
      </c>
      <c r="B129" s="21">
        <v>200</v>
      </c>
      <c r="C129" s="21">
        <v>100</v>
      </c>
      <c r="D129" s="21">
        <v>100</v>
      </c>
      <c r="E129" s="22">
        <v>1</v>
      </c>
      <c r="F129" s="22">
        <v>0.5</v>
      </c>
      <c r="G129" s="22">
        <v>0.5</v>
      </c>
      <c r="H129" s="84">
        <v>0.80640999999999996</v>
      </c>
      <c r="I129" s="84">
        <v>-8.0189999999999997E-2</v>
      </c>
      <c r="J129" s="84">
        <v>-2.111E-2</v>
      </c>
      <c r="K129" s="22">
        <v>0.2923</v>
      </c>
      <c r="L129" s="22">
        <v>0.19453999999999999</v>
      </c>
      <c r="M129" s="22">
        <v>0.18382000000000001</v>
      </c>
      <c r="N129" s="22">
        <v>7.8539999999999999E-2</v>
      </c>
      <c r="O129" s="84">
        <v>5.3429099999999998</v>
      </c>
      <c r="P129" s="84">
        <v>5.7714600000000003</v>
      </c>
      <c r="Q129" s="107">
        <v>5.3306100000000001</v>
      </c>
      <c r="R129" s="26">
        <v>25.953097391304354</v>
      </c>
      <c r="S129" s="27">
        <v>0.57447247850345307</v>
      </c>
      <c r="T129" s="28">
        <v>35.60192</v>
      </c>
      <c r="U129" s="29">
        <v>0.78804941520137228</v>
      </c>
    </row>
    <row r="130" spans="1:21">
      <c r="A130" s="30">
        <v>128</v>
      </c>
      <c r="B130" s="21">
        <v>200</v>
      </c>
      <c r="C130" s="21">
        <v>125</v>
      </c>
      <c r="D130" s="21">
        <v>100</v>
      </c>
      <c r="E130" s="22">
        <v>1</v>
      </c>
      <c r="F130" s="22">
        <v>0.625</v>
      </c>
      <c r="G130" s="22">
        <v>0.5</v>
      </c>
      <c r="H130" s="84">
        <v>0.85840000000000005</v>
      </c>
      <c r="I130" s="84">
        <v>-6.8080000000000002E-2</v>
      </c>
      <c r="J130" s="84">
        <v>-1.1979999999999999E-2</v>
      </c>
      <c r="K130" s="22">
        <v>0.27587</v>
      </c>
      <c r="L130" s="22">
        <v>0.16519</v>
      </c>
      <c r="M130" s="22">
        <v>0.15712999999999999</v>
      </c>
      <c r="N130" s="22">
        <v>6.404E-2</v>
      </c>
      <c r="O130" s="84">
        <v>5.3479900000000002</v>
      </c>
      <c r="P130" s="84">
        <v>5.7453700000000003</v>
      </c>
      <c r="Q130" s="107">
        <v>5.2959699999999996</v>
      </c>
      <c r="R130" s="26">
        <v>16.833418260869564</v>
      </c>
      <c r="S130" s="27">
        <v>0.37260814631116418</v>
      </c>
      <c r="T130" s="28">
        <v>25.326059999999998</v>
      </c>
      <c r="U130" s="29">
        <v>0.5605929897138936</v>
      </c>
    </row>
    <row r="131" spans="1:21">
      <c r="A131" s="30">
        <v>129</v>
      </c>
      <c r="B131" s="21">
        <v>200</v>
      </c>
      <c r="C131" s="21">
        <v>150</v>
      </c>
      <c r="D131" s="21">
        <v>100</v>
      </c>
      <c r="E131" s="22">
        <v>1</v>
      </c>
      <c r="F131" s="22">
        <v>0.75</v>
      </c>
      <c r="G131" s="22">
        <v>0.5</v>
      </c>
      <c r="H131" s="84">
        <v>0.91424000000000005</v>
      </c>
      <c r="I131" s="84">
        <v>-5.706E-2</v>
      </c>
      <c r="J131" s="84">
        <v>-5.3299999999999997E-3</v>
      </c>
      <c r="K131" s="22">
        <v>0.24357999999999999</v>
      </c>
      <c r="L131" s="22">
        <v>0.15378</v>
      </c>
      <c r="M131" s="22">
        <v>0.13507</v>
      </c>
      <c r="N131" s="22">
        <v>5.0610000000000002E-2</v>
      </c>
      <c r="O131" s="84">
        <v>5.3683199999999998</v>
      </c>
      <c r="P131" s="84">
        <v>5.7514200000000004</v>
      </c>
      <c r="Q131" s="107">
        <v>5.3329599999999999</v>
      </c>
      <c r="R131" s="26">
        <v>9.0596504347826112</v>
      </c>
      <c r="S131" s="27">
        <v>0.20053559546955038</v>
      </c>
      <c r="T131" s="28">
        <v>20.99878</v>
      </c>
      <c r="U131" s="29">
        <v>0.46480853557735863</v>
      </c>
    </row>
    <row r="132" spans="1:21" ht="15" thickBot="1">
      <c r="A132" s="16">
        <v>130</v>
      </c>
      <c r="B132" s="38">
        <v>200</v>
      </c>
      <c r="C132" s="38">
        <v>200</v>
      </c>
      <c r="D132" s="38">
        <v>100</v>
      </c>
      <c r="E132" s="39">
        <v>1</v>
      </c>
      <c r="F132" s="39">
        <v>1</v>
      </c>
      <c r="G132" s="39">
        <v>0.5</v>
      </c>
      <c r="H132" s="90">
        <v>0.96304999999999996</v>
      </c>
      <c r="I132" s="90">
        <v>-2.4289999999999999E-2</v>
      </c>
      <c r="J132" s="90">
        <v>-2.2799999999999999E-3</v>
      </c>
      <c r="K132" s="39">
        <v>0.21404000000000001</v>
      </c>
      <c r="L132" s="39">
        <v>0.15017</v>
      </c>
      <c r="M132" s="39">
        <v>0.12021999999999999</v>
      </c>
      <c r="N132" s="39">
        <v>4.1410000000000002E-2</v>
      </c>
      <c r="O132" s="90">
        <v>5.3632600000000004</v>
      </c>
      <c r="P132" s="90">
        <v>5.7675999999999998</v>
      </c>
      <c r="Q132" s="108">
        <v>5.3147799999999998</v>
      </c>
      <c r="R132" s="61">
        <v>1.2751695652173964</v>
      </c>
      <c r="S132" s="62">
        <v>2.822591113490951E-2</v>
      </c>
      <c r="T132" s="63">
        <v>9.1232399999999991</v>
      </c>
      <c r="U132" s="64">
        <v>0.20194315213173242</v>
      </c>
    </row>
    <row r="133" spans="1:21">
      <c r="A133" s="30">
        <v>131</v>
      </c>
      <c r="B133" s="21">
        <v>250</v>
      </c>
      <c r="C133" s="21">
        <v>0</v>
      </c>
      <c r="D133" s="32">
        <v>100</v>
      </c>
      <c r="E133" s="22">
        <v>1.25</v>
      </c>
      <c r="F133" s="22">
        <v>0</v>
      </c>
      <c r="G133" s="33">
        <v>0.5</v>
      </c>
      <c r="H133" s="84">
        <v>0.4657</v>
      </c>
      <c r="I133" s="84">
        <v>-2.3999999999999998E-3</v>
      </c>
      <c r="J133" s="84">
        <v>-8.9389999999999997E-2</v>
      </c>
      <c r="K133" s="22">
        <v>0.22072</v>
      </c>
      <c r="L133" s="22">
        <v>0.29609999999999997</v>
      </c>
      <c r="M133" s="22">
        <v>0.22281999999999999</v>
      </c>
      <c r="N133" s="22">
        <v>9.3020000000000005E-2</v>
      </c>
      <c r="O133" s="84">
        <v>5.4046500000000002</v>
      </c>
      <c r="P133" s="84">
        <v>5.7184600000000003</v>
      </c>
      <c r="Q133" s="107">
        <v>5.3555299999999999</v>
      </c>
      <c r="R133" s="53">
        <v>57.537783043478264</v>
      </c>
      <c r="S133" s="54">
        <v>1.2736003080563207</v>
      </c>
      <c r="T133" s="55">
        <v>35.579819999999998</v>
      </c>
      <c r="U133" s="56">
        <v>0.78756023113276163</v>
      </c>
    </row>
    <row r="134" spans="1:21">
      <c r="A134" s="30">
        <v>132</v>
      </c>
      <c r="B134" s="21">
        <v>250</v>
      </c>
      <c r="C134" s="21">
        <v>25</v>
      </c>
      <c r="D134" s="21">
        <v>100</v>
      </c>
      <c r="E134" s="22">
        <v>1.25</v>
      </c>
      <c r="F134" s="22">
        <v>0.125</v>
      </c>
      <c r="G134" s="22">
        <v>0.5</v>
      </c>
      <c r="H134" s="84">
        <v>0.51297999999999999</v>
      </c>
      <c r="I134" s="84">
        <v>-3.8379999999999997E-2</v>
      </c>
      <c r="J134" s="84">
        <v>-7.4959999999999999E-2</v>
      </c>
      <c r="K134" s="22">
        <v>0.24107000000000001</v>
      </c>
      <c r="L134" s="22">
        <v>0.28270000000000001</v>
      </c>
      <c r="M134" s="22">
        <v>0.22192000000000001</v>
      </c>
      <c r="N134" s="22">
        <v>9.3640000000000001E-2</v>
      </c>
      <c r="O134" s="84">
        <v>5.3622899999999998</v>
      </c>
      <c r="P134" s="84">
        <v>5.7448399999999999</v>
      </c>
      <c r="Q134" s="107">
        <v>5.3491999999999997</v>
      </c>
      <c r="R134" s="26">
        <v>52.553034130434781</v>
      </c>
      <c r="S134" s="27">
        <v>1.1632627626135581</v>
      </c>
      <c r="T134" s="28">
        <v>36.772790000000001</v>
      </c>
      <c r="U134" s="29">
        <v>0.81396665277667246</v>
      </c>
    </row>
    <row r="135" spans="1:21">
      <c r="A135" s="30">
        <v>133</v>
      </c>
      <c r="B135" s="21">
        <v>250</v>
      </c>
      <c r="C135" s="21">
        <v>40</v>
      </c>
      <c r="D135" s="21">
        <v>100</v>
      </c>
      <c r="E135" s="22">
        <v>1.25</v>
      </c>
      <c r="F135" s="22">
        <v>0.2</v>
      </c>
      <c r="G135" s="22">
        <v>0.5</v>
      </c>
      <c r="H135" s="84">
        <v>0.56140000000000001</v>
      </c>
      <c r="I135" s="84">
        <v>-6.1620000000000001E-2</v>
      </c>
      <c r="J135" s="84">
        <v>-6.7860000000000004E-2</v>
      </c>
      <c r="K135" s="22">
        <v>0.27228000000000002</v>
      </c>
      <c r="L135" s="22">
        <v>0.25974000000000003</v>
      </c>
      <c r="M135" s="22">
        <v>0.21926999999999999</v>
      </c>
      <c r="N135" s="22">
        <v>9.4839999999999994E-2</v>
      </c>
      <c r="O135" s="84">
        <v>5.3615899999999996</v>
      </c>
      <c r="P135" s="84">
        <v>5.7517800000000001</v>
      </c>
      <c r="Q135" s="107">
        <v>5.3219900000000004</v>
      </c>
      <c r="R135" s="26">
        <v>50.392584347826087</v>
      </c>
      <c r="S135" s="27">
        <v>1.1154411510893283</v>
      </c>
      <c r="T135" s="28">
        <v>37.114579999999997</v>
      </c>
      <c r="U135" s="29">
        <v>0.8215321832205833</v>
      </c>
    </row>
    <row r="136" spans="1:21">
      <c r="A136" s="30">
        <v>134</v>
      </c>
      <c r="B136" s="21">
        <v>250</v>
      </c>
      <c r="C136" s="21">
        <v>50</v>
      </c>
      <c r="D136" s="21">
        <v>100</v>
      </c>
      <c r="E136" s="22">
        <v>1.25</v>
      </c>
      <c r="F136" s="22">
        <v>0.25</v>
      </c>
      <c r="G136" s="22">
        <v>0.5</v>
      </c>
      <c r="H136" s="84">
        <v>0.59858</v>
      </c>
      <c r="I136" s="84">
        <v>-5.3830000000000003E-2</v>
      </c>
      <c r="J136" s="84">
        <v>-6.7400000000000002E-2</v>
      </c>
      <c r="K136" s="22">
        <v>0.28292</v>
      </c>
      <c r="L136" s="22">
        <v>0.25258000000000003</v>
      </c>
      <c r="M136" s="22">
        <v>0.22084000000000001</v>
      </c>
      <c r="N136" s="22">
        <v>9.6310000000000007E-2</v>
      </c>
      <c r="O136" s="84">
        <v>5.3516599999999999</v>
      </c>
      <c r="P136" s="84">
        <v>5.7405099999999996</v>
      </c>
      <c r="Q136" s="107">
        <v>5.33568</v>
      </c>
      <c r="R136" s="26">
        <v>47.564895434782606</v>
      </c>
      <c r="S136" s="27">
        <v>1.0528501842455367</v>
      </c>
      <c r="T136" s="28">
        <v>36.237679999999997</v>
      </c>
      <c r="U136" s="29">
        <v>0.80212197915883365</v>
      </c>
    </row>
    <row r="137" spans="1:21">
      <c r="A137" s="30">
        <v>135</v>
      </c>
      <c r="B137" s="21">
        <v>250</v>
      </c>
      <c r="C137" s="21">
        <v>60</v>
      </c>
      <c r="D137" s="21">
        <v>100</v>
      </c>
      <c r="E137" s="22">
        <v>1.25</v>
      </c>
      <c r="F137" s="22">
        <v>0.3</v>
      </c>
      <c r="G137" s="22">
        <v>0.5</v>
      </c>
      <c r="H137" s="84">
        <v>0.63700000000000001</v>
      </c>
      <c r="I137" s="84">
        <v>-6.7220000000000002E-2</v>
      </c>
      <c r="J137" s="84">
        <v>-4.6129999999999997E-2</v>
      </c>
      <c r="K137" s="22">
        <v>0.29702000000000001</v>
      </c>
      <c r="L137" s="22">
        <v>0.2382</v>
      </c>
      <c r="M137" s="22">
        <v>0.20446</v>
      </c>
      <c r="N137" s="22">
        <v>9.3380000000000005E-2</v>
      </c>
      <c r="O137" s="84">
        <v>5.35032</v>
      </c>
      <c r="P137" s="84">
        <v>5.7375400000000001</v>
      </c>
      <c r="Q137" s="107">
        <v>5.3321100000000001</v>
      </c>
      <c r="R137" s="26">
        <v>42.01366565217392</v>
      </c>
      <c r="S137" s="27">
        <v>0.92997357017996896</v>
      </c>
      <c r="T137" s="28">
        <v>36.496299999999998</v>
      </c>
      <c r="U137" s="29">
        <v>0.80784653951286467</v>
      </c>
    </row>
    <row r="138" spans="1:21">
      <c r="A138" s="30">
        <v>136</v>
      </c>
      <c r="B138" s="21">
        <v>250</v>
      </c>
      <c r="C138" s="21">
        <v>75</v>
      </c>
      <c r="D138" s="21">
        <v>100</v>
      </c>
      <c r="E138" s="22">
        <v>1.25</v>
      </c>
      <c r="F138" s="22">
        <v>0.375</v>
      </c>
      <c r="G138" s="22">
        <v>0.5</v>
      </c>
      <c r="H138" s="84">
        <v>0.70955999999999997</v>
      </c>
      <c r="I138" s="84">
        <v>-7.306E-2</v>
      </c>
      <c r="J138" s="84">
        <v>-3.5889999999999998E-2</v>
      </c>
      <c r="K138" s="22">
        <v>0.29987000000000003</v>
      </c>
      <c r="L138" s="22">
        <v>0.21356</v>
      </c>
      <c r="M138" s="22">
        <v>0.19439999999999999</v>
      </c>
      <c r="N138" s="22">
        <v>8.6660000000000001E-2</v>
      </c>
      <c r="O138" s="84">
        <v>5.3609499999999999</v>
      </c>
      <c r="P138" s="84">
        <v>5.7518799999999999</v>
      </c>
      <c r="Q138" s="107">
        <v>5.3215899999999996</v>
      </c>
      <c r="R138" s="26">
        <v>34.962406739130444</v>
      </c>
      <c r="S138" s="27">
        <v>0.77389377271799575</v>
      </c>
      <c r="T138" s="28">
        <v>33.942390000000003</v>
      </c>
      <c r="U138" s="29">
        <v>0.75131567595334492</v>
      </c>
    </row>
    <row r="139" spans="1:21">
      <c r="A139" s="30">
        <v>137</v>
      </c>
      <c r="B139" s="21">
        <v>250</v>
      </c>
      <c r="C139" s="21">
        <v>100</v>
      </c>
      <c r="D139" s="21">
        <v>100</v>
      </c>
      <c r="E139" s="22">
        <v>1.25</v>
      </c>
      <c r="F139" s="22">
        <v>0.5</v>
      </c>
      <c r="G139" s="22">
        <v>0.5</v>
      </c>
      <c r="H139" s="84">
        <v>0.82574000000000003</v>
      </c>
      <c r="I139" s="84">
        <v>-6.5500000000000003E-2</v>
      </c>
      <c r="J139" s="84">
        <v>-2.6259999999999999E-2</v>
      </c>
      <c r="K139" s="22">
        <v>0.28212999999999999</v>
      </c>
      <c r="L139" s="22">
        <v>0.19017999999999999</v>
      </c>
      <c r="M139" s="22">
        <v>0.17407</v>
      </c>
      <c r="N139" s="22">
        <v>7.3029999999999998E-2</v>
      </c>
      <c r="O139" s="84">
        <v>5.3652899999999999</v>
      </c>
      <c r="P139" s="84">
        <v>5.75406</v>
      </c>
      <c r="Q139" s="107">
        <v>5.3416499999999996</v>
      </c>
      <c r="R139" s="26">
        <v>23.78446695652174</v>
      </c>
      <c r="S139" s="27">
        <v>0.52646978803287359</v>
      </c>
      <c r="T139" s="28">
        <v>29.129169999999998</v>
      </c>
      <c r="U139" s="29">
        <v>0.64477492741406517</v>
      </c>
    </row>
    <row r="140" spans="1:21">
      <c r="A140" s="30">
        <v>138</v>
      </c>
      <c r="B140" s="21">
        <v>250</v>
      </c>
      <c r="C140" s="21">
        <v>125</v>
      </c>
      <c r="D140" s="21">
        <v>100</v>
      </c>
      <c r="E140" s="22">
        <v>1.25</v>
      </c>
      <c r="F140" s="22">
        <v>0.625</v>
      </c>
      <c r="G140" s="22">
        <v>0.5</v>
      </c>
      <c r="H140" s="84">
        <v>0.89368000000000003</v>
      </c>
      <c r="I140" s="84">
        <v>-5.11E-2</v>
      </c>
      <c r="J140" s="84">
        <v>-1.461E-2</v>
      </c>
      <c r="K140" s="22">
        <v>0.26628000000000002</v>
      </c>
      <c r="L140" s="22">
        <v>0.16500000000000001</v>
      </c>
      <c r="M140" s="22">
        <v>0.15376999999999999</v>
      </c>
      <c r="N140" s="22">
        <v>6.089E-2</v>
      </c>
      <c r="O140" s="84">
        <v>5.3373400000000002</v>
      </c>
      <c r="P140" s="84">
        <v>5.7124800000000002</v>
      </c>
      <c r="Q140" s="107">
        <v>5.3308099999999996</v>
      </c>
      <c r="R140" s="26">
        <v>15.934358043478262</v>
      </c>
      <c r="S140" s="27">
        <v>0.35270742526729815</v>
      </c>
      <c r="T140" s="28">
        <v>25.437989999999999</v>
      </c>
      <c r="U140" s="29">
        <v>0.56307056314373938</v>
      </c>
    </row>
    <row r="141" spans="1:21">
      <c r="A141" s="30">
        <v>139</v>
      </c>
      <c r="B141" s="21">
        <v>250</v>
      </c>
      <c r="C141" s="21">
        <v>150</v>
      </c>
      <c r="D141" s="21">
        <v>100</v>
      </c>
      <c r="E141" s="22">
        <v>1.25</v>
      </c>
      <c r="F141" s="22">
        <v>0.75</v>
      </c>
      <c r="G141" s="22">
        <v>0.5</v>
      </c>
      <c r="H141" s="84">
        <v>0.94081999999999999</v>
      </c>
      <c r="I141" s="84">
        <v>-4.3389999999999998E-2</v>
      </c>
      <c r="J141" s="84">
        <v>-1.023E-2</v>
      </c>
      <c r="K141" s="22">
        <v>0.23315</v>
      </c>
      <c r="L141" s="22">
        <v>0.15715999999999999</v>
      </c>
      <c r="M141" s="22">
        <v>0.13450999999999999</v>
      </c>
      <c r="N141" s="22">
        <v>4.8579999999999998E-2</v>
      </c>
      <c r="O141" s="84">
        <v>5.3467500000000001</v>
      </c>
      <c r="P141" s="84">
        <v>5.7097899999999999</v>
      </c>
      <c r="Q141" s="107">
        <v>5.3360099999999999</v>
      </c>
      <c r="R141" s="26">
        <v>9.0011082608695716</v>
      </c>
      <c r="S141" s="27">
        <v>0.19923976294375439</v>
      </c>
      <c r="T141" s="28">
        <v>20.39789</v>
      </c>
      <c r="U141" s="29">
        <v>0.45150781996706696</v>
      </c>
    </row>
    <row r="142" spans="1:21" ht="15" thickBot="1">
      <c r="A142" s="30">
        <v>140</v>
      </c>
      <c r="B142" s="21">
        <v>250</v>
      </c>
      <c r="C142" s="21">
        <v>200</v>
      </c>
      <c r="D142" s="38">
        <v>100</v>
      </c>
      <c r="E142" s="22">
        <v>1.25</v>
      </c>
      <c r="F142" s="22">
        <v>1</v>
      </c>
      <c r="G142" s="39">
        <v>0.5</v>
      </c>
      <c r="H142" s="84">
        <v>0.99175000000000002</v>
      </c>
      <c r="I142" s="84">
        <v>-2.5080000000000002E-2</v>
      </c>
      <c r="J142" s="84">
        <v>4.5999999999999999E-3</v>
      </c>
      <c r="K142" s="22">
        <v>0.21879000000000001</v>
      </c>
      <c r="L142" s="22">
        <v>0.14606</v>
      </c>
      <c r="M142" s="22">
        <v>0.12644</v>
      </c>
      <c r="N142" s="22">
        <v>4.2590000000000003E-2</v>
      </c>
      <c r="O142" s="84">
        <v>5.3634300000000001</v>
      </c>
      <c r="P142" s="84">
        <v>5.7603900000000001</v>
      </c>
      <c r="Q142" s="107">
        <v>5.3330000000000002</v>
      </c>
      <c r="R142" s="65">
        <v>1.4453893478260937</v>
      </c>
      <c r="S142" s="66">
        <v>3.1993730402535767E-2</v>
      </c>
      <c r="T142" s="67">
        <v>9.2181200000000008</v>
      </c>
      <c r="U142" s="68">
        <v>0.20404332337289885</v>
      </c>
    </row>
    <row r="143" spans="1:21">
      <c r="A143" s="8">
        <v>141</v>
      </c>
      <c r="B143" s="32">
        <v>300</v>
      </c>
      <c r="C143" s="32">
        <v>0</v>
      </c>
      <c r="D143" s="32">
        <v>100</v>
      </c>
      <c r="E143" s="33">
        <v>1.5</v>
      </c>
      <c r="F143" s="33">
        <v>0</v>
      </c>
      <c r="G143" s="33">
        <v>0.5</v>
      </c>
      <c r="H143" s="78">
        <v>0.55008999999999997</v>
      </c>
      <c r="I143" s="78">
        <v>1.8699999999999999E-3</v>
      </c>
      <c r="J143" s="78">
        <v>-9.4560000000000005E-2</v>
      </c>
      <c r="K143" s="33">
        <v>0.21759999999999999</v>
      </c>
      <c r="L143" s="33">
        <v>0.27340999999999999</v>
      </c>
      <c r="M143" s="33">
        <v>0.21267</v>
      </c>
      <c r="N143" s="33">
        <v>8.3659999999999998E-2</v>
      </c>
      <c r="O143" s="78">
        <v>5.3694100000000002</v>
      </c>
      <c r="P143" s="78">
        <v>5.7362799999999998</v>
      </c>
      <c r="Q143" s="106">
        <v>5.3430600000000004</v>
      </c>
      <c r="R143" s="57">
        <v>43.523162826086953</v>
      </c>
      <c r="S143" s="58">
        <v>0.96338632896236864</v>
      </c>
      <c r="T143" s="59">
        <v>26.268229999999999</v>
      </c>
      <c r="U143" s="60">
        <v>0.58144794690497426</v>
      </c>
    </row>
    <row r="144" spans="1:21">
      <c r="A144" s="30">
        <v>142</v>
      </c>
      <c r="B144" s="21">
        <v>300</v>
      </c>
      <c r="C144" s="21">
        <v>25</v>
      </c>
      <c r="D144" s="21">
        <v>100</v>
      </c>
      <c r="E144" s="22">
        <v>1.5</v>
      </c>
      <c r="F144" s="22">
        <v>0.125</v>
      </c>
      <c r="G144" s="22">
        <v>0.5</v>
      </c>
      <c r="H144" s="84">
        <v>0.58980999999999995</v>
      </c>
      <c r="I144" s="84">
        <v>-2.3970000000000002E-2</v>
      </c>
      <c r="J144" s="84">
        <v>-8.2610000000000003E-2</v>
      </c>
      <c r="K144" s="22">
        <v>0.23982999999999999</v>
      </c>
      <c r="L144" s="22">
        <v>0.26193</v>
      </c>
      <c r="M144" s="22">
        <v>0.20755000000000001</v>
      </c>
      <c r="N144" s="22">
        <v>8.4599999999999995E-2</v>
      </c>
      <c r="O144" s="84">
        <v>5.3569599999999999</v>
      </c>
      <c r="P144" s="84">
        <v>5.74064</v>
      </c>
      <c r="Q144" s="107">
        <v>5.3349900000000003</v>
      </c>
      <c r="R144" s="26">
        <v>46.900551739130435</v>
      </c>
      <c r="S144" s="27">
        <v>1.0381449194493848</v>
      </c>
      <c r="T144" s="28">
        <v>32.428469999999997</v>
      </c>
      <c r="U144" s="29">
        <v>0.71780501780171524</v>
      </c>
    </row>
    <row r="145" spans="1:21">
      <c r="A145" s="30">
        <v>143</v>
      </c>
      <c r="B145" s="21">
        <v>300</v>
      </c>
      <c r="C145" s="21">
        <v>40</v>
      </c>
      <c r="D145" s="21">
        <v>100</v>
      </c>
      <c r="E145" s="22">
        <v>1.5</v>
      </c>
      <c r="F145" s="22">
        <v>0.2</v>
      </c>
      <c r="G145" s="22">
        <v>0.5</v>
      </c>
      <c r="H145" s="84">
        <v>0.63631000000000004</v>
      </c>
      <c r="I145" s="84">
        <v>-3.9280000000000002E-2</v>
      </c>
      <c r="J145" s="84">
        <v>-7.4859999999999996E-2</v>
      </c>
      <c r="K145" s="22">
        <v>0.25217000000000001</v>
      </c>
      <c r="L145" s="22">
        <v>0.24149999999999999</v>
      </c>
      <c r="M145" s="22">
        <v>0.20624999999999999</v>
      </c>
      <c r="N145" s="22">
        <v>8.2229999999999998E-2</v>
      </c>
      <c r="O145" s="84">
        <v>5.3727499999999999</v>
      </c>
      <c r="P145" s="84">
        <v>5.7242300000000004</v>
      </c>
      <c r="Q145" s="107">
        <v>5.35893</v>
      </c>
      <c r="R145" s="26">
        <v>42.319751521739136</v>
      </c>
      <c r="S145" s="27">
        <v>0.93674878877807477</v>
      </c>
      <c r="T145" s="28">
        <v>30.702390000000001</v>
      </c>
      <c r="U145" s="29">
        <v>0.67959819259142373</v>
      </c>
    </row>
    <row r="146" spans="1:21">
      <c r="A146" s="30">
        <v>144</v>
      </c>
      <c r="B146" s="21">
        <v>300</v>
      </c>
      <c r="C146" s="21">
        <v>50</v>
      </c>
      <c r="D146" s="21">
        <v>100</v>
      </c>
      <c r="E146" s="22">
        <v>1.5</v>
      </c>
      <c r="F146" s="22">
        <v>0.25</v>
      </c>
      <c r="G146" s="22">
        <v>0.5</v>
      </c>
      <c r="H146" s="84">
        <v>0.66586999999999996</v>
      </c>
      <c r="I146" s="84">
        <v>-5.228E-2</v>
      </c>
      <c r="J146" s="84">
        <v>-6.0659999999999999E-2</v>
      </c>
      <c r="K146" s="22">
        <v>0.26611000000000001</v>
      </c>
      <c r="L146" s="22">
        <v>0.23494000000000001</v>
      </c>
      <c r="M146" s="22">
        <v>0.19997000000000001</v>
      </c>
      <c r="N146" s="22">
        <v>8.3000000000000004E-2</v>
      </c>
      <c r="O146" s="84">
        <v>5.3744899999999998</v>
      </c>
      <c r="P146" s="84">
        <v>5.76</v>
      </c>
      <c r="Q146" s="107">
        <v>5.3222800000000001</v>
      </c>
      <c r="R146" s="26">
        <v>41.848450434782599</v>
      </c>
      <c r="S146" s="27">
        <v>0.92631652709219181</v>
      </c>
      <c r="T146" s="28">
        <v>31.96217</v>
      </c>
      <c r="U146" s="29">
        <v>0.70748345530428824</v>
      </c>
    </row>
    <row r="147" spans="1:21">
      <c r="A147" s="30">
        <v>145</v>
      </c>
      <c r="B147" s="21">
        <v>300</v>
      </c>
      <c r="C147" s="21">
        <v>60</v>
      </c>
      <c r="D147" s="21">
        <v>100</v>
      </c>
      <c r="E147" s="22">
        <v>1.5</v>
      </c>
      <c r="F147" s="22">
        <v>0.3</v>
      </c>
      <c r="G147" s="22">
        <v>0.5</v>
      </c>
      <c r="H147" s="84">
        <v>0.67281999999999997</v>
      </c>
      <c r="I147" s="84">
        <v>-3.7019999999999997E-2</v>
      </c>
      <c r="J147" s="84">
        <v>-4.87E-2</v>
      </c>
      <c r="K147" s="22">
        <v>0.26297999999999999</v>
      </c>
      <c r="L147" s="22">
        <v>0.23082</v>
      </c>
      <c r="M147" s="22">
        <v>0.18697</v>
      </c>
      <c r="N147" s="22">
        <v>7.8700000000000006E-2</v>
      </c>
      <c r="O147" s="84">
        <v>5.3604700000000003</v>
      </c>
      <c r="P147" s="84">
        <v>5.71591</v>
      </c>
      <c r="Q147" s="107">
        <v>5.3598499999999998</v>
      </c>
      <c r="R147" s="26">
        <v>37.282750217391303</v>
      </c>
      <c r="S147" s="27">
        <v>0.82525463530938936</v>
      </c>
      <c r="T147" s="28">
        <v>30.903179999999999</v>
      </c>
      <c r="U147" s="29">
        <v>0.68404268440754723</v>
      </c>
    </row>
    <row r="148" spans="1:21">
      <c r="A148" s="30">
        <v>146</v>
      </c>
      <c r="B148" s="21">
        <v>300</v>
      </c>
      <c r="C148" s="21">
        <v>75</v>
      </c>
      <c r="D148" s="21">
        <v>100</v>
      </c>
      <c r="E148" s="22">
        <v>1.5</v>
      </c>
      <c r="F148" s="22">
        <v>0.375</v>
      </c>
      <c r="G148" s="22">
        <v>0.5</v>
      </c>
      <c r="H148" s="84">
        <v>0.73004000000000002</v>
      </c>
      <c r="I148" s="84">
        <v>-6.0139999999999999E-2</v>
      </c>
      <c r="J148" s="84">
        <v>-4.7600000000000003E-2</v>
      </c>
      <c r="K148" s="22">
        <v>0.26830999999999999</v>
      </c>
      <c r="L148" s="22">
        <v>0.20526</v>
      </c>
      <c r="M148" s="22">
        <v>0.17913000000000001</v>
      </c>
      <c r="N148" s="22">
        <v>7.3109999999999994E-2</v>
      </c>
      <c r="O148" s="84">
        <v>5.3660300000000003</v>
      </c>
      <c r="P148" s="84">
        <v>5.7518700000000003</v>
      </c>
      <c r="Q148" s="107">
        <v>5.4080300000000001</v>
      </c>
      <c r="R148" s="26">
        <v>30.855743055555557</v>
      </c>
      <c r="S148" s="27">
        <v>0.68299266642176493</v>
      </c>
      <c r="T148" s="28">
        <v>29.006060000000002</v>
      </c>
      <c r="U148" s="29">
        <v>0.64204988439656951</v>
      </c>
    </row>
    <row r="149" spans="1:21">
      <c r="A149" s="30">
        <v>147</v>
      </c>
      <c r="B149" s="21">
        <v>300</v>
      </c>
      <c r="C149" s="21">
        <v>100</v>
      </c>
      <c r="D149" s="21">
        <v>100</v>
      </c>
      <c r="E149" s="22">
        <v>1.5</v>
      </c>
      <c r="F149" s="22">
        <v>0.5</v>
      </c>
      <c r="G149" s="22">
        <v>0.5</v>
      </c>
      <c r="H149" s="84">
        <v>0.85265999999999997</v>
      </c>
      <c r="I149" s="84">
        <v>-5.4149999999999997E-2</v>
      </c>
      <c r="J149" s="84">
        <v>-2.7699999999999999E-2</v>
      </c>
      <c r="K149" s="22">
        <v>0.27466000000000002</v>
      </c>
      <c r="L149" s="22">
        <v>0.183</v>
      </c>
      <c r="M149" s="22">
        <v>0.16975999999999999</v>
      </c>
      <c r="N149" s="22">
        <v>6.8870000000000001E-2</v>
      </c>
      <c r="O149" s="84">
        <v>5.3420399999999999</v>
      </c>
      <c r="P149" s="84">
        <v>5.7285199999999996</v>
      </c>
      <c r="Q149" s="107">
        <v>5.45479</v>
      </c>
      <c r="R149" s="26">
        <v>22.439831666666667</v>
      </c>
      <c r="S149" s="27">
        <v>0.49670625129582618</v>
      </c>
      <c r="T149" s="28">
        <v>25.936589999999999</v>
      </c>
      <c r="U149" s="29">
        <v>0.57410708697221269</v>
      </c>
    </row>
    <row r="150" spans="1:21">
      <c r="A150" s="30">
        <v>148</v>
      </c>
      <c r="B150" s="21">
        <v>300</v>
      </c>
      <c r="C150" s="21">
        <v>125</v>
      </c>
      <c r="D150" s="21">
        <v>100</v>
      </c>
      <c r="E150" s="22">
        <v>1.5</v>
      </c>
      <c r="F150" s="22">
        <v>0.625</v>
      </c>
      <c r="G150" s="22">
        <v>0.5</v>
      </c>
      <c r="H150" s="84">
        <v>0.88134000000000001</v>
      </c>
      <c r="I150" s="84">
        <v>-4.7690000000000003E-2</v>
      </c>
      <c r="J150" s="84">
        <v>-2.213E-2</v>
      </c>
      <c r="K150" s="22">
        <v>0.25646999999999998</v>
      </c>
      <c r="L150" s="22">
        <v>0.16903000000000001</v>
      </c>
      <c r="M150" s="22">
        <v>0.15065000000000001</v>
      </c>
      <c r="N150" s="22">
        <v>5.8520000000000003E-2</v>
      </c>
      <c r="O150" s="84">
        <v>5.3681900000000002</v>
      </c>
      <c r="P150" s="84">
        <v>5.7018700000000004</v>
      </c>
      <c r="Q150" s="107">
        <v>5.4580099999999998</v>
      </c>
      <c r="R150" s="26">
        <v>13.921984722222223</v>
      </c>
      <c r="S150" s="27">
        <v>0.30816349002496674</v>
      </c>
      <c r="T150" s="28">
        <v>21.62106</v>
      </c>
      <c r="U150" s="29">
        <v>0.47858271938799318</v>
      </c>
    </row>
    <row r="151" spans="1:21">
      <c r="A151" s="30">
        <v>149</v>
      </c>
      <c r="B151" s="21">
        <v>300</v>
      </c>
      <c r="C151" s="21">
        <v>150</v>
      </c>
      <c r="D151" s="21">
        <v>100</v>
      </c>
      <c r="E151" s="22">
        <v>1.5</v>
      </c>
      <c r="F151" s="22">
        <v>0.75</v>
      </c>
      <c r="G151" s="22">
        <v>0.5</v>
      </c>
      <c r="H151" s="84">
        <v>0.93759999999999999</v>
      </c>
      <c r="I151" s="84">
        <v>-3.8019999999999998E-2</v>
      </c>
      <c r="J151" s="84">
        <v>-9.4400000000000005E-3</v>
      </c>
      <c r="K151" s="22">
        <v>0.22622</v>
      </c>
      <c r="L151" s="22">
        <v>0.15515999999999999</v>
      </c>
      <c r="M151" s="22">
        <v>0.13729</v>
      </c>
      <c r="N151" s="22">
        <v>4.7050000000000002E-2</v>
      </c>
      <c r="O151" s="84">
        <v>5.3723999999999998</v>
      </c>
      <c r="P151" s="84">
        <v>5.7337199999999999</v>
      </c>
      <c r="Q151" s="107">
        <v>5.4612699999999998</v>
      </c>
      <c r="R151" s="26">
        <v>8.4452833333333324</v>
      </c>
      <c r="S151" s="27">
        <v>0.18693656387192681</v>
      </c>
      <c r="T151" s="28">
        <v>18.476389999999999</v>
      </c>
      <c r="U151" s="29">
        <v>0.40897536802881651</v>
      </c>
    </row>
    <row r="152" spans="1:21" ht="15" thickBot="1">
      <c r="A152" s="16">
        <v>150</v>
      </c>
      <c r="B152" s="38">
        <v>300</v>
      </c>
      <c r="C152" s="38">
        <v>200</v>
      </c>
      <c r="D152" s="38">
        <v>100</v>
      </c>
      <c r="E152" s="39">
        <v>1.5</v>
      </c>
      <c r="F152" s="39">
        <v>1</v>
      </c>
      <c r="G152" s="39">
        <v>0.5</v>
      </c>
      <c r="H152" s="90">
        <v>0.97397</v>
      </c>
      <c r="I152" s="90">
        <v>-1.9369999999999998E-2</v>
      </c>
      <c r="J152" s="90">
        <v>4.7400000000000003E-3</v>
      </c>
      <c r="K152" s="39">
        <v>0.22123999999999999</v>
      </c>
      <c r="L152" s="39">
        <v>0.14562</v>
      </c>
      <c r="M152" s="39">
        <v>0.12479</v>
      </c>
      <c r="N152" s="39">
        <v>4.2860000000000002E-2</v>
      </c>
      <c r="O152" s="90">
        <v>5.3489699999999996</v>
      </c>
      <c r="P152" s="90">
        <v>5.7218499999999999</v>
      </c>
      <c r="Q152" s="108">
        <v>5.45505</v>
      </c>
      <c r="R152" s="61">
        <v>2.2013863888888885</v>
      </c>
      <c r="S152" s="62">
        <v>4.8727744357499519E-2</v>
      </c>
      <c r="T152" s="63">
        <v>11.28866</v>
      </c>
      <c r="U152" s="64">
        <v>0.24987477954579759</v>
      </c>
    </row>
    <row r="153" spans="1:21">
      <c r="A153" s="30">
        <v>151</v>
      </c>
      <c r="B153" s="21">
        <v>400</v>
      </c>
      <c r="C153" s="21">
        <v>0</v>
      </c>
      <c r="D153" s="32">
        <v>100</v>
      </c>
      <c r="E153" s="22">
        <v>2</v>
      </c>
      <c r="F153" s="22">
        <v>0</v>
      </c>
      <c r="G153" s="33">
        <v>0.5</v>
      </c>
      <c r="H153" s="84">
        <v>0.64776</v>
      </c>
      <c r="I153" s="84">
        <v>-1.2109999999999999E-2</v>
      </c>
      <c r="J153" s="84">
        <v>-5.4260000000000003E-2</v>
      </c>
      <c r="K153" s="22">
        <v>0.21407999999999999</v>
      </c>
      <c r="L153" s="22">
        <v>0.22277</v>
      </c>
      <c r="M153" s="22">
        <v>0.18640999999999999</v>
      </c>
      <c r="N153" s="22">
        <v>6.5100000000000005E-2</v>
      </c>
      <c r="O153" s="84">
        <v>5.3592300000000002</v>
      </c>
      <c r="P153" s="84">
        <v>5.7158499999999997</v>
      </c>
      <c r="Q153" s="107">
        <v>5.5140700000000002</v>
      </c>
      <c r="R153" s="53"/>
      <c r="S153" s="54"/>
      <c r="T153" s="55"/>
      <c r="U153" s="56"/>
    </row>
    <row r="154" spans="1:21">
      <c r="A154" s="30">
        <v>152</v>
      </c>
      <c r="B154" s="21">
        <v>400</v>
      </c>
      <c r="C154" s="21">
        <v>25</v>
      </c>
      <c r="D154" s="21">
        <v>100</v>
      </c>
      <c r="E154" s="22">
        <v>2</v>
      </c>
      <c r="F154" s="22">
        <v>0.125</v>
      </c>
      <c r="G154" s="22">
        <v>0.5</v>
      </c>
      <c r="H154" s="84">
        <v>0.68125000000000002</v>
      </c>
      <c r="I154" s="84">
        <v>-2.6259999999999999E-2</v>
      </c>
      <c r="J154" s="84">
        <v>-5.348E-2</v>
      </c>
      <c r="K154" s="22">
        <v>0.21697</v>
      </c>
      <c r="L154" s="22">
        <v>0.22273000000000001</v>
      </c>
      <c r="M154" s="22">
        <v>0.17695</v>
      </c>
      <c r="N154" s="22">
        <v>6.4000000000000001E-2</v>
      </c>
      <c r="O154" s="84">
        <v>5.3525</v>
      </c>
      <c r="P154" s="84">
        <v>5.7038700000000002</v>
      </c>
      <c r="Q154" s="107">
        <v>5.5280100000000001</v>
      </c>
      <c r="R154" s="26"/>
      <c r="S154" s="27"/>
      <c r="T154" s="28"/>
      <c r="U154" s="29"/>
    </row>
    <row r="155" spans="1:21">
      <c r="A155" s="30">
        <v>153</v>
      </c>
      <c r="B155" s="21">
        <v>400</v>
      </c>
      <c r="C155" s="21">
        <v>40</v>
      </c>
      <c r="D155" s="21">
        <v>100</v>
      </c>
      <c r="E155" s="22">
        <v>2</v>
      </c>
      <c r="F155" s="22">
        <v>0.2</v>
      </c>
      <c r="G155" s="22">
        <v>0.5</v>
      </c>
      <c r="H155" s="84">
        <v>0.70896999999999999</v>
      </c>
      <c r="I155" s="84">
        <v>-3.9940000000000003E-2</v>
      </c>
      <c r="J155" s="84">
        <v>-5.151E-2</v>
      </c>
      <c r="K155" s="22">
        <v>0.23164000000000001</v>
      </c>
      <c r="L155" s="22">
        <v>0.21203</v>
      </c>
      <c r="M155" s="22">
        <v>0.18043000000000001</v>
      </c>
      <c r="N155" s="22">
        <v>6.5579999999999999E-2</v>
      </c>
      <c r="O155" s="84">
        <v>5.3830499999999999</v>
      </c>
      <c r="P155" s="84">
        <v>5.7259900000000004</v>
      </c>
      <c r="Q155" s="107">
        <v>5.4784199999999998</v>
      </c>
      <c r="R155" s="26"/>
      <c r="S155" s="27"/>
      <c r="T155" s="28"/>
      <c r="U155" s="29"/>
    </row>
    <row r="156" spans="1:21">
      <c r="A156" s="30">
        <v>154</v>
      </c>
      <c r="B156" s="21">
        <v>400</v>
      </c>
      <c r="C156" s="21">
        <v>50</v>
      </c>
      <c r="D156" s="21">
        <v>100</v>
      </c>
      <c r="E156" s="22">
        <v>2</v>
      </c>
      <c r="F156" s="22">
        <v>0.25</v>
      </c>
      <c r="G156" s="22">
        <v>0.5</v>
      </c>
      <c r="H156" s="84">
        <v>0.70576000000000005</v>
      </c>
      <c r="I156" s="84">
        <v>-2.1669999999999998E-2</v>
      </c>
      <c r="J156" s="84">
        <v>-4.4749999999999998E-2</v>
      </c>
      <c r="K156" s="22">
        <v>0.23630000000000001</v>
      </c>
      <c r="L156" s="22">
        <v>0.21149999999999999</v>
      </c>
      <c r="M156" s="22">
        <v>0.17937</v>
      </c>
      <c r="N156" s="22">
        <v>6.6369999999999998E-2</v>
      </c>
      <c r="O156" s="84">
        <v>5.3651799999999996</v>
      </c>
      <c r="P156" s="84">
        <v>5.7236500000000001</v>
      </c>
      <c r="Q156" s="107">
        <v>5.5104899999999999</v>
      </c>
      <c r="R156" s="26"/>
      <c r="S156" s="27"/>
      <c r="T156" s="28"/>
      <c r="U156" s="29"/>
    </row>
    <row r="157" spans="1:21">
      <c r="A157" s="30">
        <v>155</v>
      </c>
      <c r="B157" s="21">
        <v>400</v>
      </c>
      <c r="C157" s="21">
        <v>60</v>
      </c>
      <c r="D157" s="21">
        <v>100</v>
      </c>
      <c r="E157" s="22">
        <v>2</v>
      </c>
      <c r="F157" s="22">
        <v>0.3</v>
      </c>
      <c r="G157" s="22">
        <v>0.5</v>
      </c>
      <c r="H157" s="84">
        <v>0.74016999999999999</v>
      </c>
      <c r="I157" s="84">
        <v>-3.4160000000000003E-2</v>
      </c>
      <c r="J157" s="84">
        <v>-3.449E-2</v>
      </c>
      <c r="K157" s="22">
        <v>0.23416999999999999</v>
      </c>
      <c r="L157" s="22">
        <v>0.20363000000000001</v>
      </c>
      <c r="M157" s="22">
        <v>0.17669000000000001</v>
      </c>
      <c r="N157" s="22">
        <v>6.3759999999999997E-2</v>
      </c>
      <c r="O157" s="84">
        <v>5.3743499999999997</v>
      </c>
      <c r="P157" s="84">
        <v>5.7263500000000001</v>
      </c>
      <c r="Q157" s="107">
        <v>5.5081100000000003</v>
      </c>
      <c r="R157" s="26"/>
      <c r="S157" s="27"/>
      <c r="T157" s="28"/>
      <c r="U157" s="29"/>
    </row>
    <row r="158" spans="1:21">
      <c r="A158" s="30">
        <v>156</v>
      </c>
      <c r="B158" s="21">
        <v>400</v>
      </c>
      <c r="C158" s="21">
        <v>75</v>
      </c>
      <c r="D158" s="21">
        <v>100</v>
      </c>
      <c r="E158" s="22">
        <v>2</v>
      </c>
      <c r="F158" s="22">
        <v>0.375</v>
      </c>
      <c r="G158" s="22">
        <v>0.5</v>
      </c>
      <c r="H158" s="84">
        <v>0.76998</v>
      </c>
      <c r="I158" s="84">
        <v>-3.3250000000000002E-2</v>
      </c>
      <c r="J158" s="84">
        <v>-3.968E-2</v>
      </c>
      <c r="K158" s="22">
        <v>0.24662999999999999</v>
      </c>
      <c r="L158" s="22">
        <v>0.18870999999999999</v>
      </c>
      <c r="M158" s="22">
        <v>0.16689999999999999</v>
      </c>
      <c r="N158" s="22">
        <v>6.2149999999999997E-2</v>
      </c>
      <c r="O158" s="84">
        <v>5.3838900000000001</v>
      </c>
      <c r="P158" s="84">
        <v>5.7454700000000001</v>
      </c>
      <c r="Q158" s="107">
        <v>5.4871499999999997</v>
      </c>
      <c r="R158" s="26"/>
      <c r="S158" s="27"/>
      <c r="T158" s="28"/>
      <c r="U158" s="29"/>
    </row>
    <row r="159" spans="1:21">
      <c r="A159" s="30">
        <v>157</v>
      </c>
      <c r="B159" s="21">
        <v>400</v>
      </c>
      <c r="C159" s="21">
        <v>100</v>
      </c>
      <c r="D159" s="21">
        <v>100</v>
      </c>
      <c r="E159" s="22">
        <v>2</v>
      </c>
      <c r="F159" s="22">
        <v>0.5</v>
      </c>
      <c r="G159" s="22">
        <v>0.5</v>
      </c>
      <c r="H159" s="84">
        <v>0.82313999999999998</v>
      </c>
      <c r="I159" s="84">
        <v>-3.1289999999999998E-2</v>
      </c>
      <c r="J159" s="84">
        <v>-1.592E-2</v>
      </c>
      <c r="K159" s="22">
        <v>0.2394</v>
      </c>
      <c r="L159" s="22">
        <v>0.17888999999999999</v>
      </c>
      <c r="M159" s="22">
        <v>0.15643000000000001</v>
      </c>
      <c r="N159" s="22">
        <v>5.6890000000000003E-2</v>
      </c>
      <c r="O159" s="84">
        <v>5.36815</v>
      </c>
      <c r="P159" s="84">
        <v>5.7256799999999997</v>
      </c>
      <c r="Q159" s="107">
        <v>5.4934900000000004</v>
      </c>
      <c r="R159" s="26"/>
      <c r="S159" s="27"/>
      <c r="T159" s="28"/>
      <c r="U159" s="29"/>
    </row>
    <row r="160" spans="1:21">
      <c r="A160" s="30">
        <v>158</v>
      </c>
      <c r="B160" s="21">
        <v>400</v>
      </c>
      <c r="C160" s="21">
        <v>125</v>
      </c>
      <c r="D160" s="21">
        <v>100</v>
      </c>
      <c r="E160" s="22">
        <v>2</v>
      </c>
      <c r="F160" s="22">
        <v>0.625</v>
      </c>
      <c r="G160" s="22">
        <v>0.5</v>
      </c>
      <c r="H160" s="84">
        <v>0.86648000000000003</v>
      </c>
      <c r="I160" s="84">
        <v>-2.3949999999999999E-2</v>
      </c>
      <c r="J160" s="84">
        <v>-1.434E-2</v>
      </c>
      <c r="K160" s="22">
        <v>0.24213000000000001</v>
      </c>
      <c r="L160" s="22">
        <v>0.16868</v>
      </c>
      <c r="M160" s="22">
        <v>0.14696000000000001</v>
      </c>
      <c r="N160" s="22">
        <v>5.4339999999999999E-2</v>
      </c>
      <c r="O160" s="84">
        <v>5.3531199999999997</v>
      </c>
      <c r="P160" s="84">
        <v>5.74397</v>
      </c>
      <c r="Q160" s="107">
        <v>5.4636899999999997</v>
      </c>
      <c r="R160" s="26"/>
      <c r="S160" s="27"/>
      <c r="T160" s="28"/>
      <c r="U160" s="29"/>
    </row>
    <row r="161" spans="1:21">
      <c r="A161" s="30">
        <v>159</v>
      </c>
      <c r="B161" s="21">
        <v>400</v>
      </c>
      <c r="C161" s="21">
        <v>150</v>
      </c>
      <c r="D161" s="21">
        <v>100</v>
      </c>
      <c r="E161" s="22">
        <v>2</v>
      </c>
      <c r="F161" s="22">
        <v>0.75</v>
      </c>
      <c r="G161" s="22">
        <v>0.5</v>
      </c>
      <c r="H161" s="84">
        <v>0.93362999999999996</v>
      </c>
      <c r="I161" s="84">
        <v>-2.4490000000000001E-2</v>
      </c>
      <c r="J161" s="84">
        <v>-9.1900000000000003E-3</v>
      </c>
      <c r="K161" s="22">
        <v>0.24409</v>
      </c>
      <c r="L161" s="22">
        <v>0.14974000000000001</v>
      </c>
      <c r="M161" s="22">
        <v>0.13729</v>
      </c>
      <c r="N161" s="22">
        <v>5.0430000000000003E-2</v>
      </c>
      <c r="O161" s="84">
        <v>5.3317699999999997</v>
      </c>
      <c r="P161" s="84">
        <v>5.7248299999999999</v>
      </c>
      <c r="Q161" s="107">
        <v>5.4784600000000001</v>
      </c>
      <c r="R161" s="26"/>
      <c r="S161" s="27"/>
      <c r="T161" s="28"/>
      <c r="U161" s="29"/>
    </row>
    <row r="162" spans="1:21" ht="15" thickBot="1">
      <c r="A162" s="30">
        <v>160</v>
      </c>
      <c r="B162" s="21">
        <v>400</v>
      </c>
      <c r="C162" s="21">
        <v>200</v>
      </c>
      <c r="D162" s="21">
        <v>100</v>
      </c>
      <c r="E162" s="22">
        <v>2</v>
      </c>
      <c r="F162" s="22">
        <v>1</v>
      </c>
      <c r="G162" s="22">
        <v>0.5</v>
      </c>
      <c r="H162" s="84">
        <v>0.98</v>
      </c>
      <c r="I162" s="84">
        <v>-5.8700000000000002E-3</v>
      </c>
      <c r="J162" s="84">
        <v>1.274E-2</v>
      </c>
      <c r="K162" s="22">
        <v>0.21199999999999999</v>
      </c>
      <c r="L162" s="22">
        <v>0.14477000000000001</v>
      </c>
      <c r="M162" s="22">
        <v>0.12931999999999999</v>
      </c>
      <c r="N162" s="22">
        <v>4.1309999999999999E-2</v>
      </c>
      <c r="O162" s="84">
        <v>5.3614100000000002</v>
      </c>
      <c r="P162" s="84">
        <v>5.7479899999999997</v>
      </c>
      <c r="Q162" s="107">
        <v>5.4607000000000001</v>
      </c>
      <c r="R162" s="65"/>
      <c r="S162" s="66"/>
      <c r="T162" s="67"/>
      <c r="U162" s="68"/>
    </row>
    <row r="163" spans="1:21">
      <c r="A163" s="69">
        <v>161</v>
      </c>
      <c r="B163" s="31">
        <v>380</v>
      </c>
      <c r="C163" s="32">
        <v>0</v>
      </c>
      <c r="D163" s="32">
        <v>100</v>
      </c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57">
        <v>41.240380270270272</v>
      </c>
      <c r="S163" s="58">
        <v>0.91285687835568141</v>
      </c>
      <c r="T163" s="59">
        <v>28.462019999999999</v>
      </c>
      <c r="U163" s="60">
        <v>0.63000754499897094</v>
      </c>
    </row>
    <row r="164" spans="1:21">
      <c r="A164" s="71">
        <v>162</v>
      </c>
      <c r="B164" s="20">
        <v>380</v>
      </c>
      <c r="C164" s="21">
        <v>25</v>
      </c>
      <c r="D164" s="21">
        <v>100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26">
        <v>37.624954324324335</v>
      </c>
      <c r="S164" s="27">
        <v>0.83282933202091736</v>
      </c>
      <c r="T164" s="28">
        <v>26.185030000000001</v>
      </c>
      <c r="U164" s="29">
        <v>0.57960631276432262</v>
      </c>
    </row>
    <row r="165" spans="1:21">
      <c r="A165" s="71">
        <v>163</v>
      </c>
      <c r="B165" s="20">
        <v>380</v>
      </c>
      <c r="C165" s="21">
        <v>40</v>
      </c>
      <c r="D165" s="21">
        <v>100</v>
      </c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26">
        <v>33.980335135135135</v>
      </c>
      <c r="S165" s="27">
        <v>0.75215559249585107</v>
      </c>
      <c r="T165" s="28">
        <v>24.989940000000001</v>
      </c>
      <c r="U165" s="29">
        <v>0.55315296486586629</v>
      </c>
    </row>
    <row r="166" spans="1:21">
      <c r="A166" s="71">
        <v>164</v>
      </c>
      <c r="B166" s="20">
        <v>380</v>
      </c>
      <c r="C166" s="21">
        <v>50</v>
      </c>
      <c r="D166" s="21">
        <v>100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26">
        <v>36.809759189189194</v>
      </c>
      <c r="S166" s="27">
        <v>0.81478496673055512</v>
      </c>
      <c r="T166" s="28">
        <v>27.4909</v>
      </c>
      <c r="U166" s="29">
        <v>0.60851177881303609</v>
      </c>
    </row>
    <row r="167" spans="1:21">
      <c r="A167" s="71">
        <v>165</v>
      </c>
      <c r="B167" s="20">
        <v>380</v>
      </c>
      <c r="C167" s="21">
        <v>60</v>
      </c>
      <c r="D167" s="21">
        <v>100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26">
        <v>32.328131388888892</v>
      </c>
      <c r="S167" s="27">
        <v>0.71558402006316013</v>
      </c>
      <c r="T167" s="28">
        <v>25.75037</v>
      </c>
      <c r="U167" s="29">
        <v>0.56998510248096068</v>
      </c>
    </row>
    <row r="168" spans="1:21">
      <c r="A168" s="71">
        <v>166</v>
      </c>
      <c r="B168" s="20">
        <v>380</v>
      </c>
      <c r="C168" s="21">
        <v>75</v>
      </c>
      <c r="D168" s="21">
        <v>100</v>
      </c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26">
        <v>27.803188333333335</v>
      </c>
      <c r="S168" s="27">
        <v>0.61542428910623226</v>
      </c>
      <c r="T168" s="28">
        <v>25.760249999999999</v>
      </c>
      <c r="U168" s="29">
        <v>0.57020379653516295</v>
      </c>
    </row>
    <row r="169" spans="1:21">
      <c r="A169" s="71">
        <v>167</v>
      </c>
      <c r="B169" s="20">
        <v>380</v>
      </c>
      <c r="C169" s="21">
        <v>100</v>
      </c>
      <c r="D169" s="21">
        <v>100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26">
        <v>22.176509722222221</v>
      </c>
      <c r="S169" s="27">
        <v>0.4908776132805413</v>
      </c>
      <c r="T169" s="28">
        <v>23.324629999999999</v>
      </c>
      <c r="U169" s="29">
        <v>0.51629128516912526</v>
      </c>
    </row>
    <row r="170" spans="1:21">
      <c r="A170" s="71">
        <v>168</v>
      </c>
      <c r="B170" s="20">
        <v>380</v>
      </c>
      <c r="C170" s="21">
        <v>125</v>
      </c>
      <c r="D170" s="21">
        <v>100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26">
        <v>15.666056666666666</v>
      </c>
      <c r="S170" s="27">
        <v>0.34676856738845058</v>
      </c>
      <c r="T170" s="28">
        <v>23.274889999999999</v>
      </c>
      <c r="U170" s="29">
        <v>0.51519028898936536</v>
      </c>
    </row>
    <row r="171" spans="1:21">
      <c r="A171" s="71">
        <v>169</v>
      </c>
      <c r="B171" s="20">
        <v>380</v>
      </c>
      <c r="C171" s="21">
        <v>150</v>
      </c>
      <c r="D171" s="21">
        <v>100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26">
        <v>9.8710180555555525</v>
      </c>
      <c r="S171" s="27">
        <v>0.21849523863102721</v>
      </c>
      <c r="T171" s="28">
        <v>16.829029999999999</v>
      </c>
      <c r="U171" s="29">
        <v>0.37251101204391085</v>
      </c>
    </row>
    <row r="172" spans="1:21" ht="15" thickBot="1">
      <c r="A172" s="72">
        <v>170</v>
      </c>
      <c r="B172" s="37">
        <v>380</v>
      </c>
      <c r="C172" s="38">
        <v>200</v>
      </c>
      <c r="D172" s="38">
        <v>100</v>
      </c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61">
        <v>3.8929049999999989</v>
      </c>
      <c r="S172" s="62">
        <v>8.6169552335505994E-2</v>
      </c>
      <c r="T172" s="63">
        <v>12.377079999999999</v>
      </c>
      <c r="U172" s="64">
        <v>0.2739669842497427</v>
      </c>
    </row>
  </sheetData>
  <mergeCells count="2">
    <mergeCell ref="R1:S1"/>
    <mergeCell ref="T1:U1"/>
  </mergeCells>
  <phoneticPr fontId="1"/>
  <pageMargins left="0.7" right="0.7" top="0.75" bottom="0.75" header="0.3" footer="0.3"/>
  <pageSetup paperSize="9" orientation="portrait" horizontalDpi="2400" verticalDpi="24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9"/>
  <dimension ref="A1:U172"/>
  <sheetViews>
    <sheetView topLeftCell="A118" zoomScale="62" zoomScaleNormal="62" workbookViewId="0">
      <selection activeCell="Z155" sqref="Z155"/>
    </sheetView>
  </sheetViews>
  <sheetFormatPr defaultRowHeight="14.25"/>
  <cols>
    <col min="1" max="21" width="9" style="44"/>
    <col min="22" max="16384" width="9" style="4"/>
  </cols>
  <sheetData>
    <row r="1" spans="1:21">
      <c r="A1" s="8"/>
      <c r="B1" s="9" t="s">
        <v>23</v>
      </c>
      <c r="C1" s="10"/>
      <c r="D1" s="10"/>
      <c r="E1" s="10"/>
      <c r="F1" s="10"/>
      <c r="G1" s="10"/>
      <c r="H1" s="10" t="s">
        <v>24</v>
      </c>
      <c r="I1" s="10"/>
      <c r="J1" s="10"/>
      <c r="K1" s="10" t="s">
        <v>48</v>
      </c>
      <c r="L1" s="10"/>
      <c r="M1" s="10"/>
      <c r="N1" s="10" t="s">
        <v>27</v>
      </c>
      <c r="O1" s="10" t="s">
        <v>26</v>
      </c>
      <c r="P1" s="10"/>
      <c r="Q1" s="11"/>
      <c r="R1" s="12" t="s">
        <v>69</v>
      </c>
      <c r="S1" s="13"/>
      <c r="T1" s="14" t="s">
        <v>70</v>
      </c>
      <c r="U1" s="15"/>
    </row>
    <row r="2" spans="1:21" ht="19.5" thickBot="1">
      <c r="A2" s="16" t="s">
        <v>28</v>
      </c>
      <c r="B2" s="17" t="s">
        <v>10</v>
      </c>
      <c r="C2" s="18" t="s">
        <v>11</v>
      </c>
      <c r="D2" s="18" t="s">
        <v>12</v>
      </c>
      <c r="E2" s="18" t="s">
        <v>13</v>
      </c>
      <c r="F2" s="18" t="s">
        <v>14</v>
      </c>
      <c r="G2" s="18" t="s">
        <v>15</v>
      </c>
      <c r="H2" s="18" t="s">
        <v>16</v>
      </c>
      <c r="I2" s="18" t="s">
        <v>17</v>
      </c>
      <c r="J2" s="18" t="s">
        <v>18</v>
      </c>
      <c r="K2" s="18" t="s">
        <v>50</v>
      </c>
      <c r="L2" s="18" t="s">
        <v>51</v>
      </c>
      <c r="M2" s="18" t="s">
        <v>52</v>
      </c>
      <c r="N2" s="18" t="s">
        <v>19</v>
      </c>
      <c r="O2" s="18" t="s">
        <v>20</v>
      </c>
      <c r="P2" s="18" t="s">
        <v>21</v>
      </c>
      <c r="Q2" s="19" t="s">
        <v>22</v>
      </c>
      <c r="R2" s="49" t="s">
        <v>71</v>
      </c>
      <c r="S2" s="50" t="s">
        <v>72</v>
      </c>
      <c r="T2" s="51" t="s">
        <v>73</v>
      </c>
      <c r="U2" s="52" t="s">
        <v>74</v>
      </c>
    </row>
    <row r="3" spans="1:21">
      <c r="A3" s="8">
        <v>1</v>
      </c>
      <c r="B3" s="32">
        <v>-150</v>
      </c>
      <c r="C3" s="32">
        <v>0</v>
      </c>
      <c r="D3" s="32">
        <v>50</v>
      </c>
      <c r="E3" s="33">
        <v>-0.75</v>
      </c>
      <c r="F3" s="33">
        <v>0</v>
      </c>
      <c r="G3" s="33">
        <v>0.25</v>
      </c>
      <c r="H3" s="78">
        <v>0.35633999999999999</v>
      </c>
      <c r="I3" s="78">
        <v>-2.5600000000000002E-3</v>
      </c>
      <c r="J3" s="78">
        <v>-0.11398</v>
      </c>
      <c r="K3" s="33">
        <v>0.17458000000000001</v>
      </c>
      <c r="L3" s="33">
        <v>0.14582999999999999</v>
      </c>
      <c r="M3" s="33">
        <v>0.12083000000000001</v>
      </c>
      <c r="N3" s="33">
        <v>3.3169999999999998E-2</v>
      </c>
      <c r="O3" s="78">
        <v>5.2879899999999997</v>
      </c>
      <c r="P3" s="78">
        <v>5.7952899999999996</v>
      </c>
      <c r="Q3" s="106">
        <v>5.2362299999999999</v>
      </c>
      <c r="R3" s="57">
        <v>-1.7773170731707921E-2</v>
      </c>
      <c r="S3" s="58">
        <v>-3.9340959143205128E-4</v>
      </c>
      <c r="T3" s="59">
        <v>4.9493799999999997</v>
      </c>
      <c r="U3" s="60">
        <v>0.10955465364253859</v>
      </c>
    </row>
    <row r="4" spans="1:21">
      <c r="A4" s="30">
        <v>2</v>
      </c>
      <c r="B4" s="21">
        <v>-150</v>
      </c>
      <c r="C4" s="21">
        <v>25</v>
      </c>
      <c r="D4" s="21">
        <v>50</v>
      </c>
      <c r="E4" s="22">
        <v>-0.75</v>
      </c>
      <c r="F4" s="22">
        <v>0.125</v>
      </c>
      <c r="G4" s="22">
        <v>0.25</v>
      </c>
      <c r="H4" s="84">
        <v>0.42981000000000003</v>
      </c>
      <c r="I4" s="84">
        <v>0.10093000000000001</v>
      </c>
      <c r="J4" s="84">
        <v>-0.13274</v>
      </c>
      <c r="K4" s="22">
        <v>0.17512</v>
      </c>
      <c r="L4" s="22">
        <v>0.15942000000000001</v>
      </c>
      <c r="M4" s="22">
        <v>0.11749</v>
      </c>
      <c r="N4" s="22">
        <v>3.4939999999999999E-2</v>
      </c>
      <c r="O4" s="84">
        <v>5.2897800000000004</v>
      </c>
      <c r="P4" s="84">
        <v>5.7706299999999997</v>
      </c>
      <c r="Q4" s="107">
        <v>5.2386100000000004</v>
      </c>
      <c r="R4" s="26">
        <v>7.2131219512193923E-2</v>
      </c>
      <c r="S4" s="27">
        <v>1.5966263997656935E-3</v>
      </c>
      <c r="T4" s="28">
        <v>5.00223</v>
      </c>
      <c r="U4" s="29">
        <v>0.11072448975231561</v>
      </c>
    </row>
    <row r="5" spans="1:21">
      <c r="A5" s="30">
        <v>3</v>
      </c>
      <c r="B5" s="21">
        <v>-150</v>
      </c>
      <c r="C5" s="21">
        <v>40</v>
      </c>
      <c r="D5" s="21">
        <v>50</v>
      </c>
      <c r="E5" s="22">
        <v>-0.75</v>
      </c>
      <c r="F5" s="22">
        <v>0.2</v>
      </c>
      <c r="G5" s="22">
        <v>0.25</v>
      </c>
      <c r="H5" s="84">
        <v>0.49825999999999998</v>
      </c>
      <c r="I5" s="84">
        <v>0.16405</v>
      </c>
      <c r="J5" s="84">
        <v>-0.12245</v>
      </c>
      <c r="K5" s="22">
        <v>0.18851999999999999</v>
      </c>
      <c r="L5" s="22">
        <v>0.16594</v>
      </c>
      <c r="M5" s="22">
        <v>0.11824999999999999</v>
      </c>
      <c r="N5" s="22">
        <v>3.8530000000000002E-2</v>
      </c>
      <c r="O5" s="84">
        <v>5.2739700000000003</v>
      </c>
      <c r="P5" s="84">
        <v>5.79941</v>
      </c>
      <c r="Q5" s="107">
        <v>5.2255799999999999</v>
      </c>
      <c r="R5" s="26">
        <v>-2.516439024390138E-2</v>
      </c>
      <c r="S5" s="27">
        <v>-5.5701442550305151E-4</v>
      </c>
      <c r="T5" s="28">
        <v>4.97567</v>
      </c>
      <c r="U5" s="29">
        <v>0.11013658346895371</v>
      </c>
    </row>
    <row r="6" spans="1:21">
      <c r="A6" s="30">
        <v>4</v>
      </c>
      <c r="B6" s="21">
        <v>-150</v>
      </c>
      <c r="C6" s="21">
        <v>50</v>
      </c>
      <c r="D6" s="21">
        <v>50</v>
      </c>
      <c r="E6" s="22">
        <v>-0.75</v>
      </c>
      <c r="F6" s="22">
        <v>0.25</v>
      </c>
      <c r="G6" s="22">
        <v>0.25</v>
      </c>
      <c r="H6" s="84">
        <v>0.53341000000000005</v>
      </c>
      <c r="I6" s="84">
        <v>0.19500999999999999</v>
      </c>
      <c r="J6" s="84">
        <v>-0.11877</v>
      </c>
      <c r="K6" s="22">
        <v>0.18467</v>
      </c>
      <c r="L6" s="22">
        <v>0.16657</v>
      </c>
      <c r="M6" s="22">
        <v>0.12307</v>
      </c>
      <c r="N6" s="22">
        <v>3.85E-2</v>
      </c>
      <c r="O6" s="84">
        <v>5.27494</v>
      </c>
      <c r="P6" s="84">
        <v>5.7575799999999999</v>
      </c>
      <c r="Q6" s="107">
        <v>5.2521899999999997</v>
      </c>
      <c r="R6" s="26">
        <v>3.8581951219512689E-2</v>
      </c>
      <c r="S6" s="27">
        <v>8.5401248291847324E-4</v>
      </c>
      <c r="T6" s="28">
        <v>4.9770300000000001</v>
      </c>
      <c r="U6" s="29">
        <v>0.11016668710394513</v>
      </c>
    </row>
    <row r="7" spans="1:21">
      <c r="A7" s="30">
        <v>5</v>
      </c>
      <c r="B7" s="21">
        <v>-150</v>
      </c>
      <c r="C7" s="21">
        <v>60</v>
      </c>
      <c r="D7" s="21">
        <v>50</v>
      </c>
      <c r="E7" s="22">
        <v>-0.75</v>
      </c>
      <c r="F7" s="22">
        <v>0.3</v>
      </c>
      <c r="G7" s="22">
        <v>0.25</v>
      </c>
      <c r="H7" s="84">
        <v>0.59489999999999998</v>
      </c>
      <c r="I7" s="84">
        <v>0.20649999999999999</v>
      </c>
      <c r="J7" s="84">
        <v>-0.10974</v>
      </c>
      <c r="K7" s="22">
        <v>0.19453000000000001</v>
      </c>
      <c r="L7" s="22">
        <v>0.17569000000000001</v>
      </c>
      <c r="M7" s="22">
        <v>0.11786000000000001</v>
      </c>
      <c r="N7" s="22">
        <v>4.1300000000000003E-2</v>
      </c>
      <c r="O7" s="84">
        <v>5.2607200000000001</v>
      </c>
      <c r="P7" s="84">
        <v>5.7999400000000003</v>
      </c>
      <c r="Q7" s="107">
        <v>5.2400799999999998</v>
      </c>
      <c r="R7" s="26">
        <v>5.6077804878050586E-2</v>
      </c>
      <c r="S7" s="27">
        <v>1.2412836538008183E-3</v>
      </c>
      <c r="T7" s="28">
        <v>5.0512199999999998</v>
      </c>
      <c r="U7" s="29">
        <v>0.11180888466277875</v>
      </c>
    </row>
    <row r="8" spans="1:21">
      <c r="A8" s="30">
        <v>6</v>
      </c>
      <c r="B8" s="21">
        <v>-150</v>
      </c>
      <c r="C8" s="21">
        <v>75</v>
      </c>
      <c r="D8" s="21">
        <v>50</v>
      </c>
      <c r="E8" s="22">
        <v>-0.75</v>
      </c>
      <c r="F8" s="22">
        <v>0.375</v>
      </c>
      <c r="G8" s="22">
        <v>0.25</v>
      </c>
      <c r="H8" s="84">
        <v>0.64009000000000005</v>
      </c>
      <c r="I8" s="84">
        <v>0.22003</v>
      </c>
      <c r="J8" s="84">
        <v>-8.9529999999999998E-2</v>
      </c>
      <c r="K8" s="22">
        <v>0.2092</v>
      </c>
      <c r="L8" s="22">
        <v>0.17596000000000001</v>
      </c>
      <c r="M8" s="22">
        <v>0.11865000000000001</v>
      </c>
      <c r="N8" s="22">
        <v>4.4400000000000002E-2</v>
      </c>
      <c r="O8" s="84">
        <v>5.2753100000000002</v>
      </c>
      <c r="P8" s="84">
        <v>5.75692</v>
      </c>
      <c r="Q8" s="107">
        <v>5.2602599999999997</v>
      </c>
      <c r="R8" s="26">
        <v>4.5933658536586819E-2</v>
      </c>
      <c r="S8" s="27">
        <v>1.0167427135338984E-3</v>
      </c>
      <c r="T8" s="28">
        <v>4.8717699999999997</v>
      </c>
      <c r="U8" s="29">
        <v>0.10783675429571184</v>
      </c>
    </row>
    <row r="9" spans="1:21">
      <c r="A9" s="30">
        <v>7</v>
      </c>
      <c r="B9" s="21">
        <v>-150</v>
      </c>
      <c r="C9" s="21">
        <v>100</v>
      </c>
      <c r="D9" s="21">
        <v>50</v>
      </c>
      <c r="E9" s="22">
        <v>-0.75</v>
      </c>
      <c r="F9" s="22">
        <v>0.5</v>
      </c>
      <c r="G9" s="22">
        <v>0.25</v>
      </c>
      <c r="H9" s="84">
        <v>0.71965000000000001</v>
      </c>
      <c r="I9" s="84">
        <v>0.20247999999999999</v>
      </c>
      <c r="J9" s="84">
        <v>-6.9489999999999996E-2</v>
      </c>
      <c r="K9" s="22">
        <v>0.20404</v>
      </c>
      <c r="L9" s="22">
        <v>0.17735999999999999</v>
      </c>
      <c r="M9" s="22">
        <v>0.11604</v>
      </c>
      <c r="N9" s="22">
        <v>4.3279999999999999E-2</v>
      </c>
      <c r="O9" s="84">
        <v>5.2680800000000003</v>
      </c>
      <c r="P9" s="84">
        <v>5.76457</v>
      </c>
      <c r="Q9" s="107">
        <v>5.2380100000000001</v>
      </c>
      <c r="R9" s="26">
        <v>0.1027795121951236</v>
      </c>
      <c r="S9" s="27">
        <v>2.2750271468518967E-3</v>
      </c>
      <c r="T9" s="28">
        <v>4.9862700000000002</v>
      </c>
      <c r="U9" s="29">
        <v>0.11037121474168098</v>
      </c>
    </row>
    <row r="10" spans="1:21">
      <c r="A10" s="30">
        <v>8</v>
      </c>
      <c r="B10" s="21">
        <v>-150</v>
      </c>
      <c r="C10" s="21">
        <v>125</v>
      </c>
      <c r="D10" s="21">
        <v>50</v>
      </c>
      <c r="E10" s="22">
        <v>-0.75</v>
      </c>
      <c r="F10" s="22">
        <v>0.625</v>
      </c>
      <c r="G10" s="22">
        <v>0.25</v>
      </c>
      <c r="H10" s="84">
        <v>0.76687000000000005</v>
      </c>
      <c r="I10" s="84">
        <v>0.17288999999999999</v>
      </c>
      <c r="J10" s="84">
        <v>-5.2780000000000001E-2</v>
      </c>
      <c r="K10" s="22">
        <v>0.19918</v>
      </c>
      <c r="L10" s="22">
        <v>0.17541999999999999</v>
      </c>
      <c r="M10" s="22">
        <v>0.11756999999999999</v>
      </c>
      <c r="N10" s="22">
        <v>4.2130000000000001E-2</v>
      </c>
      <c r="O10" s="84">
        <v>5.2498300000000002</v>
      </c>
      <c r="P10" s="84">
        <v>5.7814800000000002</v>
      </c>
      <c r="Q10" s="107">
        <v>5.2317</v>
      </c>
      <c r="R10" s="26">
        <v>3.1415365853657562E-2</v>
      </c>
      <c r="S10" s="27">
        <v>6.9537993145628101E-4</v>
      </c>
      <c r="T10" s="28">
        <v>5.0869999999999997</v>
      </c>
      <c r="U10" s="29">
        <v>0.11260087588336193</v>
      </c>
    </row>
    <row r="11" spans="1:21">
      <c r="A11" s="30">
        <v>9</v>
      </c>
      <c r="B11" s="21">
        <v>-150</v>
      </c>
      <c r="C11" s="21">
        <v>150</v>
      </c>
      <c r="D11" s="21">
        <v>50</v>
      </c>
      <c r="E11" s="22">
        <v>-0.75</v>
      </c>
      <c r="F11" s="22">
        <v>0.75</v>
      </c>
      <c r="G11" s="22">
        <v>0.25</v>
      </c>
      <c r="H11" s="84">
        <v>0.76588000000000001</v>
      </c>
      <c r="I11" s="84">
        <v>0.15515999999999999</v>
      </c>
      <c r="J11" s="84">
        <v>-4.301E-2</v>
      </c>
      <c r="K11" s="22">
        <v>0.20269999999999999</v>
      </c>
      <c r="L11" s="22">
        <v>0.17544000000000001</v>
      </c>
      <c r="M11" s="22">
        <v>0.11459</v>
      </c>
      <c r="N11" s="22">
        <v>4.2500000000000003E-2</v>
      </c>
      <c r="O11" s="84">
        <v>5.2870699999999999</v>
      </c>
      <c r="P11" s="84">
        <v>5.7963899999999997</v>
      </c>
      <c r="Q11" s="107">
        <v>5.2636000000000003</v>
      </c>
      <c r="R11" s="26">
        <v>-6.67887804878049E-2</v>
      </c>
      <c r="S11" s="27">
        <v>-1.4783713745052929E-3</v>
      </c>
      <c r="T11" s="28">
        <v>4.9946400000000004</v>
      </c>
      <c r="U11" s="29">
        <v>0.11055648490703261</v>
      </c>
    </row>
    <row r="12" spans="1:21" ht="15" thickBot="1">
      <c r="A12" s="16">
        <v>10</v>
      </c>
      <c r="B12" s="38">
        <v>-150</v>
      </c>
      <c r="C12" s="38">
        <v>200</v>
      </c>
      <c r="D12" s="38">
        <v>50</v>
      </c>
      <c r="E12" s="39">
        <v>-0.75</v>
      </c>
      <c r="F12" s="39">
        <v>1</v>
      </c>
      <c r="G12" s="39">
        <v>0.25</v>
      </c>
      <c r="H12" s="90">
        <v>0.78034000000000003</v>
      </c>
      <c r="I12" s="90">
        <v>0.10847</v>
      </c>
      <c r="J12" s="90">
        <v>-3.4720000000000001E-2</v>
      </c>
      <c r="K12" s="39">
        <v>0.20369000000000001</v>
      </c>
      <c r="L12" s="39">
        <v>0.16711000000000001</v>
      </c>
      <c r="M12" s="39">
        <v>0.11242000000000001</v>
      </c>
      <c r="N12" s="39">
        <v>4.1029999999999997E-2</v>
      </c>
      <c r="O12" s="90">
        <v>5.2319899999999997</v>
      </c>
      <c r="P12" s="90">
        <v>5.8013199999999996</v>
      </c>
      <c r="Q12" s="108">
        <v>5.2554699999999999</v>
      </c>
      <c r="R12" s="61">
        <v>-0.12566292682926772</v>
      </c>
      <c r="S12" s="62">
        <v>-2.781552118545777E-3</v>
      </c>
      <c r="T12" s="63">
        <v>5.0137200000000002</v>
      </c>
      <c r="U12" s="64">
        <v>0.1109788211979417</v>
      </c>
    </row>
    <row r="13" spans="1:21">
      <c r="A13" s="30">
        <v>11</v>
      </c>
      <c r="B13" s="21">
        <v>-125</v>
      </c>
      <c r="C13" s="21">
        <v>0</v>
      </c>
      <c r="D13" s="21">
        <v>50</v>
      </c>
      <c r="E13" s="22">
        <v>-0.625</v>
      </c>
      <c r="F13" s="22">
        <v>0</v>
      </c>
      <c r="G13" s="22">
        <v>0.25</v>
      </c>
      <c r="H13" s="84">
        <v>0.16292999999999999</v>
      </c>
      <c r="I13" s="84">
        <v>-1.779E-2</v>
      </c>
      <c r="J13" s="84">
        <v>-0.22714000000000001</v>
      </c>
      <c r="K13" s="22">
        <v>0.14857999999999999</v>
      </c>
      <c r="L13" s="22">
        <v>0.15095</v>
      </c>
      <c r="M13" s="22">
        <v>0.13797000000000001</v>
      </c>
      <c r="N13" s="22">
        <v>3.1949999999999999E-2</v>
      </c>
      <c r="O13" s="84">
        <v>5.2648799999999998</v>
      </c>
      <c r="P13" s="84">
        <v>5.7898300000000003</v>
      </c>
      <c r="Q13" s="107">
        <v>5.27989</v>
      </c>
      <c r="R13" s="57">
        <v>0.21266707317073141</v>
      </c>
      <c r="S13" s="58">
        <v>4.7073911363427123E-3</v>
      </c>
      <c r="T13" s="59">
        <v>5.1476300000000004</v>
      </c>
      <c r="U13" s="60">
        <v>0.11394292249331048</v>
      </c>
    </row>
    <row r="14" spans="1:21">
      <c r="A14" s="30">
        <v>12</v>
      </c>
      <c r="B14" s="21">
        <v>-125</v>
      </c>
      <c r="C14" s="21">
        <v>25</v>
      </c>
      <c r="D14" s="21">
        <v>50</v>
      </c>
      <c r="E14" s="22">
        <v>-0.625</v>
      </c>
      <c r="F14" s="22">
        <v>0.125</v>
      </c>
      <c r="G14" s="22">
        <v>0.25</v>
      </c>
      <c r="H14" s="84">
        <v>0.26196999999999998</v>
      </c>
      <c r="I14" s="84">
        <v>0.1787</v>
      </c>
      <c r="J14" s="84">
        <v>-0.25194</v>
      </c>
      <c r="K14" s="22">
        <v>0.15396000000000001</v>
      </c>
      <c r="L14" s="22">
        <v>0.17624999999999999</v>
      </c>
      <c r="M14" s="22">
        <v>0.13597999999999999</v>
      </c>
      <c r="N14" s="22">
        <v>3.6630000000000003E-2</v>
      </c>
      <c r="O14" s="84">
        <v>5.2794600000000003</v>
      </c>
      <c r="P14" s="84">
        <v>5.7819399999999996</v>
      </c>
      <c r="Q14" s="107">
        <v>5.2423000000000002</v>
      </c>
      <c r="R14" s="26">
        <v>0.12514804878048835</v>
      </c>
      <c r="S14" s="27">
        <v>2.7701552796887546E-3</v>
      </c>
      <c r="T14" s="28">
        <v>5.2266000000000004</v>
      </c>
      <c r="U14" s="29">
        <v>0.11569092547512864</v>
      </c>
    </row>
    <row r="15" spans="1:21">
      <c r="A15" s="30">
        <v>13</v>
      </c>
      <c r="B15" s="21">
        <v>-125</v>
      </c>
      <c r="C15" s="21">
        <v>40</v>
      </c>
      <c r="D15" s="21">
        <v>50</v>
      </c>
      <c r="E15" s="22">
        <v>-0.625</v>
      </c>
      <c r="F15" s="22">
        <v>0.2</v>
      </c>
      <c r="G15" s="22">
        <v>0.25</v>
      </c>
      <c r="H15" s="84">
        <v>0.36348999999999998</v>
      </c>
      <c r="I15" s="84">
        <v>0.31925999999999999</v>
      </c>
      <c r="J15" s="84">
        <v>-0.23951</v>
      </c>
      <c r="K15" s="22">
        <v>0.16273000000000001</v>
      </c>
      <c r="L15" s="22">
        <v>0.18235999999999999</v>
      </c>
      <c r="M15" s="22">
        <v>0.13972999999999999</v>
      </c>
      <c r="N15" s="22">
        <v>3.9629999999999999E-2</v>
      </c>
      <c r="O15" s="84">
        <v>5.2938700000000001</v>
      </c>
      <c r="P15" s="84">
        <v>5.8059099999999999</v>
      </c>
      <c r="Q15" s="107">
        <v>5.2470699999999999</v>
      </c>
      <c r="R15" s="26">
        <v>0.13698902439024252</v>
      </c>
      <c r="S15" s="27">
        <v>3.0322555794669824E-3</v>
      </c>
      <c r="T15" s="28">
        <v>5.1536600000000004</v>
      </c>
      <c r="U15" s="29">
        <v>0.11407639669845629</v>
      </c>
    </row>
    <row r="16" spans="1:21">
      <c r="A16" s="30">
        <v>14</v>
      </c>
      <c r="B16" s="21">
        <v>-125</v>
      </c>
      <c r="C16" s="21">
        <v>50</v>
      </c>
      <c r="D16" s="21">
        <v>50</v>
      </c>
      <c r="E16" s="22">
        <v>-0.625</v>
      </c>
      <c r="F16" s="22">
        <v>0.25</v>
      </c>
      <c r="G16" s="22">
        <v>0.25</v>
      </c>
      <c r="H16" s="84">
        <v>0.46116000000000001</v>
      </c>
      <c r="I16" s="84">
        <v>0.36116999999999999</v>
      </c>
      <c r="J16" s="84">
        <v>-0.24356</v>
      </c>
      <c r="K16" s="22">
        <v>0.17243</v>
      </c>
      <c r="L16" s="22">
        <v>0.19600000000000001</v>
      </c>
      <c r="M16" s="22">
        <v>0.14263999999999999</v>
      </c>
      <c r="N16" s="22">
        <v>4.4249999999999998E-2</v>
      </c>
      <c r="O16" s="84">
        <v>5.2980200000000002</v>
      </c>
      <c r="P16" s="84">
        <v>5.7959500000000004</v>
      </c>
      <c r="Q16" s="107">
        <v>5.2493999999999996</v>
      </c>
      <c r="R16" s="26">
        <v>-0.15098195121951363</v>
      </c>
      <c r="S16" s="27">
        <v>-3.3419893748567447E-3</v>
      </c>
      <c r="T16" s="28">
        <v>5.0713900000000001</v>
      </c>
      <c r="U16" s="29">
        <v>0.11225534813173244</v>
      </c>
    </row>
    <row r="17" spans="1:21">
      <c r="A17" s="30">
        <v>15</v>
      </c>
      <c r="B17" s="21">
        <v>-125</v>
      </c>
      <c r="C17" s="21">
        <v>60</v>
      </c>
      <c r="D17" s="21">
        <v>50</v>
      </c>
      <c r="E17" s="22">
        <v>-0.625</v>
      </c>
      <c r="F17" s="22">
        <v>0.3</v>
      </c>
      <c r="G17" s="22">
        <v>0.25</v>
      </c>
      <c r="H17" s="84">
        <v>0.58011999999999997</v>
      </c>
      <c r="I17" s="84">
        <v>0.37779000000000001</v>
      </c>
      <c r="J17" s="84">
        <v>-0.21898999999999999</v>
      </c>
      <c r="K17" s="22">
        <v>0.18165999999999999</v>
      </c>
      <c r="L17" s="22">
        <v>0.18786</v>
      </c>
      <c r="M17" s="22">
        <v>0.14210999999999999</v>
      </c>
      <c r="N17" s="22">
        <v>4.4249999999999998E-2</v>
      </c>
      <c r="O17" s="84">
        <v>5.27325</v>
      </c>
      <c r="P17" s="84">
        <v>5.7994899999999996</v>
      </c>
      <c r="Q17" s="107">
        <v>5.2187700000000001</v>
      </c>
      <c r="R17" s="26">
        <v>-8.612780487804983E-2</v>
      </c>
      <c r="S17" s="27">
        <v>-1.9064411769568906E-3</v>
      </c>
      <c r="T17" s="28">
        <v>5.07057</v>
      </c>
      <c r="U17" s="29">
        <v>0.11223719741063466</v>
      </c>
    </row>
    <row r="18" spans="1:21">
      <c r="A18" s="30">
        <v>16</v>
      </c>
      <c r="B18" s="21">
        <v>-125</v>
      </c>
      <c r="C18" s="21">
        <v>75</v>
      </c>
      <c r="D18" s="21">
        <v>50</v>
      </c>
      <c r="E18" s="22">
        <v>-0.625</v>
      </c>
      <c r="F18" s="22">
        <v>0.375</v>
      </c>
      <c r="G18" s="22">
        <v>0.25</v>
      </c>
      <c r="H18" s="84">
        <v>0.70806999999999998</v>
      </c>
      <c r="I18" s="84">
        <v>0.32266</v>
      </c>
      <c r="J18" s="84">
        <v>-0.17573</v>
      </c>
      <c r="K18" s="22">
        <v>0.20030999999999999</v>
      </c>
      <c r="L18" s="22">
        <v>0.19911000000000001</v>
      </c>
      <c r="M18" s="22">
        <v>0.12697</v>
      </c>
      <c r="N18" s="22">
        <v>4.795E-2</v>
      </c>
      <c r="O18" s="84">
        <v>5.2920299999999996</v>
      </c>
      <c r="P18" s="84">
        <v>5.7628300000000001</v>
      </c>
      <c r="Q18" s="107">
        <v>5.2459699999999998</v>
      </c>
      <c r="R18" s="26">
        <v>-9.6133658536587063E-2</v>
      </c>
      <c r="S18" s="27">
        <v>-2.1279210051291012E-3</v>
      </c>
      <c r="T18" s="28">
        <v>4.9881799999999998</v>
      </c>
      <c r="U18" s="29">
        <v>0.11041349264082333</v>
      </c>
    </row>
    <row r="19" spans="1:21">
      <c r="A19" s="30">
        <v>17</v>
      </c>
      <c r="B19" s="21">
        <v>-125</v>
      </c>
      <c r="C19" s="21">
        <v>100</v>
      </c>
      <c r="D19" s="21">
        <v>50</v>
      </c>
      <c r="E19" s="22">
        <v>-0.625</v>
      </c>
      <c r="F19" s="22">
        <v>0.5</v>
      </c>
      <c r="G19" s="22">
        <v>0.25</v>
      </c>
      <c r="H19" s="84">
        <v>0.78937999999999997</v>
      </c>
      <c r="I19" s="84">
        <v>0.24945000000000001</v>
      </c>
      <c r="J19" s="84">
        <v>-0.10137</v>
      </c>
      <c r="K19" s="22">
        <v>0.21328</v>
      </c>
      <c r="L19" s="22">
        <v>0.17976</v>
      </c>
      <c r="M19" s="22">
        <v>0.12311</v>
      </c>
      <c r="N19" s="22">
        <v>4.648E-2</v>
      </c>
      <c r="O19" s="84">
        <v>5.2692100000000002</v>
      </c>
      <c r="P19" s="84">
        <v>5.7686099999999998</v>
      </c>
      <c r="Q19" s="107">
        <v>5.2329100000000004</v>
      </c>
      <c r="R19" s="26">
        <v>-6.141951219512265E-2</v>
      </c>
      <c r="S19" s="27">
        <v>-1.3595224827009319E-3</v>
      </c>
      <c r="T19" s="28">
        <v>5.0598299999999998</v>
      </c>
      <c r="U19" s="29">
        <v>0.11199946723430533</v>
      </c>
    </row>
    <row r="20" spans="1:21">
      <c r="A20" s="30">
        <v>18</v>
      </c>
      <c r="B20" s="21">
        <v>-125</v>
      </c>
      <c r="C20" s="21">
        <v>125</v>
      </c>
      <c r="D20" s="21">
        <v>50</v>
      </c>
      <c r="E20" s="22">
        <v>-0.625</v>
      </c>
      <c r="F20" s="22">
        <v>0.625</v>
      </c>
      <c r="G20" s="22">
        <v>0.25</v>
      </c>
      <c r="H20" s="84">
        <v>0.80559000000000003</v>
      </c>
      <c r="I20" s="84">
        <v>0.19603999999999999</v>
      </c>
      <c r="J20" s="84">
        <v>-5.4629999999999998E-2</v>
      </c>
      <c r="K20" s="22">
        <v>0.20591000000000001</v>
      </c>
      <c r="L20" s="22">
        <v>0.17921999999999999</v>
      </c>
      <c r="M20" s="22">
        <v>0.11984</v>
      </c>
      <c r="N20" s="22">
        <v>4.444E-2</v>
      </c>
      <c r="O20" s="84">
        <v>5.2834399999999997</v>
      </c>
      <c r="P20" s="84">
        <v>5.7563800000000001</v>
      </c>
      <c r="Q20" s="107">
        <v>5.2270000000000003</v>
      </c>
      <c r="R20" s="26">
        <v>-6.2645365853658319E-2</v>
      </c>
      <c r="S20" s="27">
        <v>-1.386656784972593E-3</v>
      </c>
      <c r="T20" s="28">
        <v>4.9982199999999999</v>
      </c>
      <c r="U20" s="29">
        <v>0.11063572829914238</v>
      </c>
    </row>
    <row r="21" spans="1:21">
      <c r="A21" s="30">
        <v>19</v>
      </c>
      <c r="B21" s="21">
        <v>-125</v>
      </c>
      <c r="C21" s="21">
        <v>150</v>
      </c>
      <c r="D21" s="21">
        <v>50</v>
      </c>
      <c r="E21" s="22">
        <v>-0.625</v>
      </c>
      <c r="F21" s="22">
        <v>0.75</v>
      </c>
      <c r="G21" s="22">
        <v>0.25</v>
      </c>
      <c r="H21" s="84">
        <v>0.82179999999999997</v>
      </c>
      <c r="I21" s="84">
        <v>0.16147</v>
      </c>
      <c r="J21" s="84">
        <v>-4.138E-2</v>
      </c>
      <c r="K21" s="22">
        <v>0.20446</v>
      </c>
      <c r="L21" s="22">
        <v>0.17524000000000001</v>
      </c>
      <c r="M21" s="22">
        <v>0.11509999999999999</v>
      </c>
      <c r="N21" s="22">
        <v>4.2880000000000001E-2</v>
      </c>
      <c r="O21" s="84">
        <v>5.2800200000000004</v>
      </c>
      <c r="P21" s="84">
        <v>5.7854200000000002</v>
      </c>
      <c r="Q21" s="107">
        <v>5.2374099999999997</v>
      </c>
      <c r="R21" s="26">
        <v>-0.13856121951219436</v>
      </c>
      <c r="S21" s="27">
        <v>-3.0670561589423756E-3</v>
      </c>
      <c r="T21" s="28">
        <v>4.9927799999999998</v>
      </c>
      <c r="U21" s="29">
        <v>0.11051531375917668</v>
      </c>
    </row>
    <row r="22" spans="1:21" ht="15" thickBot="1">
      <c r="A22" s="30">
        <v>20</v>
      </c>
      <c r="B22" s="21">
        <v>-125</v>
      </c>
      <c r="C22" s="21">
        <v>200</v>
      </c>
      <c r="D22" s="21">
        <v>50</v>
      </c>
      <c r="E22" s="22">
        <v>-0.625</v>
      </c>
      <c r="F22" s="22">
        <v>1</v>
      </c>
      <c r="G22" s="22">
        <v>0.25</v>
      </c>
      <c r="H22" s="84">
        <v>0.79179999999999995</v>
      </c>
      <c r="I22" s="84">
        <v>0.1138</v>
      </c>
      <c r="J22" s="84">
        <v>-3.1399999999999997E-2</v>
      </c>
      <c r="K22" s="22">
        <v>0.20557</v>
      </c>
      <c r="L22" s="22">
        <v>0.17388999999999999</v>
      </c>
      <c r="M22" s="22">
        <v>0.11504</v>
      </c>
      <c r="N22" s="22">
        <v>4.2869999999999998E-2</v>
      </c>
      <c r="O22" s="84">
        <v>5.2827200000000003</v>
      </c>
      <c r="P22" s="84">
        <v>5.8003900000000002</v>
      </c>
      <c r="Q22" s="107">
        <v>5.2318499999999997</v>
      </c>
      <c r="R22" s="61">
        <v>-0.10384707317072994</v>
      </c>
      <c r="S22" s="62">
        <v>-2.2986576365142063E-3</v>
      </c>
      <c r="T22" s="63">
        <v>5.0118200000000002</v>
      </c>
      <c r="U22" s="64">
        <v>0.11093676464905662</v>
      </c>
    </row>
    <row r="23" spans="1:21">
      <c r="A23" s="8">
        <v>21</v>
      </c>
      <c r="B23" s="32">
        <v>-110</v>
      </c>
      <c r="C23" s="32">
        <v>0</v>
      </c>
      <c r="D23" s="32">
        <v>50</v>
      </c>
      <c r="E23" s="33">
        <v>-0.55000000000000004</v>
      </c>
      <c r="F23" s="33">
        <v>0</v>
      </c>
      <c r="G23" s="33">
        <v>0.25</v>
      </c>
      <c r="H23" s="78">
        <v>7.5700000000000003E-3</v>
      </c>
      <c r="I23" s="78">
        <v>-2.9530000000000001E-2</v>
      </c>
      <c r="J23" s="78">
        <v>-0.31303999999999998</v>
      </c>
      <c r="K23" s="33">
        <v>0.12928999999999999</v>
      </c>
      <c r="L23" s="33">
        <v>0.17147000000000001</v>
      </c>
      <c r="M23" s="33">
        <v>0.16325999999999999</v>
      </c>
      <c r="N23" s="33">
        <v>3.6389999999999999E-2</v>
      </c>
      <c r="O23" s="78">
        <v>5.2837899999999998</v>
      </c>
      <c r="P23" s="78">
        <v>5.7824200000000001</v>
      </c>
      <c r="Q23" s="106">
        <v>5.2486300000000004</v>
      </c>
      <c r="R23" s="53">
        <v>0.2477360975609777</v>
      </c>
      <c r="S23" s="54">
        <v>5.4836448935113215E-3</v>
      </c>
      <c r="T23" s="55">
        <v>5.0357799999999999</v>
      </c>
      <c r="U23" s="56">
        <v>0.11146711986552316</v>
      </c>
    </row>
    <row r="24" spans="1:21">
      <c r="A24" s="30">
        <v>22</v>
      </c>
      <c r="B24" s="21">
        <v>-110</v>
      </c>
      <c r="C24" s="21">
        <v>25</v>
      </c>
      <c r="D24" s="21">
        <v>50</v>
      </c>
      <c r="E24" s="22">
        <v>-0.55000000000000004</v>
      </c>
      <c r="F24" s="22">
        <v>0.125</v>
      </c>
      <c r="G24" s="22">
        <v>0.25</v>
      </c>
      <c r="H24" s="84">
        <v>5.8549999999999998E-2</v>
      </c>
      <c r="I24" s="84">
        <v>0.25374999999999998</v>
      </c>
      <c r="J24" s="84">
        <v>-0.37040000000000001</v>
      </c>
      <c r="K24" s="22">
        <v>0.12293</v>
      </c>
      <c r="L24" s="22">
        <v>0.18967000000000001</v>
      </c>
      <c r="M24" s="22">
        <v>0.17519999999999999</v>
      </c>
      <c r="N24" s="22">
        <v>4.0890000000000003E-2</v>
      </c>
      <c r="O24" s="84">
        <v>5.2854799999999997</v>
      </c>
      <c r="P24" s="84">
        <v>5.7657699999999998</v>
      </c>
      <c r="Q24" s="107">
        <v>5.2581100000000003</v>
      </c>
      <c r="R24" s="26">
        <v>0.15428512195121868</v>
      </c>
      <c r="S24" s="27">
        <v>3.4151051439902762E-3</v>
      </c>
      <c r="T24" s="28">
        <v>5.08819</v>
      </c>
      <c r="U24" s="29">
        <v>0.11262721656397945</v>
      </c>
    </row>
    <row r="25" spans="1:21">
      <c r="A25" s="30">
        <v>23</v>
      </c>
      <c r="B25" s="21">
        <v>-110</v>
      </c>
      <c r="C25" s="21">
        <v>40</v>
      </c>
      <c r="D25" s="21">
        <v>50</v>
      </c>
      <c r="E25" s="22">
        <v>-0.55000000000000004</v>
      </c>
      <c r="F25" s="22">
        <v>0.2</v>
      </c>
      <c r="G25" s="22">
        <v>0.25</v>
      </c>
      <c r="H25" s="84">
        <v>0.17302000000000001</v>
      </c>
      <c r="I25" s="84">
        <v>0.49187999999999998</v>
      </c>
      <c r="J25" s="84">
        <v>-0.38036999999999999</v>
      </c>
      <c r="K25" s="22">
        <v>0.14527999999999999</v>
      </c>
      <c r="L25" s="22">
        <v>0.18884000000000001</v>
      </c>
      <c r="M25" s="22">
        <v>0.184</v>
      </c>
      <c r="N25" s="22">
        <v>4.5310000000000003E-2</v>
      </c>
      <c r="O25" s="84">
        <v>5.2855499999999997</v>
      </c>
      <c r="P25" s="84">
        <v>5.7937399999999997</v>
      </c>
      <c r="Q25" s="107">
        <v>5.2408599999999996</v>
      </c>
      <c r="R25" s="26">
        <v>0.18718414634146185</v>
      </c>
      <c r="S25" s="27">
        <v>4.1433258953269122E-3</v>
      </c>
      <c r="T25" s="28">
        <v>5.0941400000000003</v>
      </c>
      <c r="U25" s="29">
        <v>0.11275891996706691</v>
      </c>
    </row>
    <row r="26" spans="1:21">
      <c r="A26" s="30">
        <v>24</v>
      </c>
      <c r="B26" s="21">
        <v>-110</v>
      </c>
      <c r="C26" s="21">
        <v>50</v>
      </c>
      <c r="D26" s="21">
        <v>50</v>
      </c>
      <c r="E26" s="22">
        <v>-0.55000000000000004</v>
      </c>
      <c r="F26" s="22">
        <v>0.25</v>
      </c>
      <c r="G26" s="22">
        <v>0.25</v>
      </c>
      <c r="H26" s="84">
        <v>0.36709000000000003</v>
      </c>
      <c r="I26" s="84">
        <v>0.61822999999999995</v>
      </c>
      <c r="J26" s="84">
        <v>-0.38085999999999998</v>
      </c>
      <c r="K26" s="22">
        <v>0.17607999999999999</v>
      </c>
      <c r="L26" s="22">
        <v>0.21919</v>
      </c>
      <c r="M26" s="22">
        <v>0.18065000000000001</v>
      </c>
      <c r="N26" s="22">
        <v>5.5840000000000001E-2</v>
      </c>
      <c r="O26" s="84">
        <v>5.2754200000000004</v>
      </c>
      <c r="P26" s="84">
        <v>5.7843799999999996</v>
      </c>
      <c r="Q26" s="107">
        <v>5.2518399999999996</v>
      </c>
      <c r="R26" s="26">
        <v>0.10563317073170708</v>
      </c>
      <c r="S26" s="27">
        <v>2.3381929519809179E-3</v>
      </c>
      <c r="T26" s="28">
        <v>5.2322199999999999</v>
      </c>
      <c r="U26" s="29">
        <v>0.11581532431972558</v>
      </c>
    </row>
    <row r="27" spans="1:21">
      <c r="A27" s="30">
        <v>25</v>
      </c>
      <c r="B27" s="21">
        <v>-110</v>
      </c>
      <c r="C27" s="21">
        <v>60</v>
      </c>
      <c r="D27" s="21">
        <v>50</v>
      </c>
      <c r="E27" s="22">
        <v>-0.55000000000000004</v>
      </c>
      <c r="F27" s="22">
        <v>0.3</v>
      </c>
      <c r="G27" s="22">
        <v>0.25</v>
      </c>
      <c r="H27" s="84">
        <v>0.60911000000000004</v>
      </c>
      <c r="I27" s="84">
        <v>0.56015000000000004</v>
      </c>
      <c r="J27" s="84">
        <v>-0.32868999999999998</v>
      </c>
      <c r="K27" s="22">
        <v>0.19555</v>
      </c>
      <c r="L27" s="22">
        <v>0.22878999999999999</v>
      </c>
      <c r="M27" s="22">
        <v>0.17587</v>
      </c>
      <c r="N27" s="22">
        <v>6.0760000000000002E-2</v>
      </c>
      <c r="O27" s="84">
        <v>5.3258700000000001</v>
      </c>
      <c r="P27" s="84">
        <v>5.7850799999999998</v>
      </c>
      <c r="Q27" s="107">
        <v>5.25054</v>
      </c>
      <c r="R27" s="26">
        <v>3.489219512195163E-2</v>
      </c>
      <c r="S27" s="27">
        <v>7.723396367652688E-4</v>
      </c>
      <c r="T27" s="28">
        <v>5.0674099999999997</v>
      </c>
      <c r="U27" s="29">
        <v>0.11216725072933108</v>
      </c>
    </row>
    <row r="28" spans="1:21">
      <c r="A28" s="30">
        <v>26</v>
      </c>
      <c r="B28" s="21">
        <v>-110</v>
      </c>
      <c r="C28" s="21">
        <v>75</v>
      </c>
      <c r="D28" s="21">
        <v>50</v>
      </c>
      <c r="E28" s="22">
        <v>-0.55000000000000004</v>
      </c>
      <c r="F28" s="22">
        <v>0.375</v>
      </c>
      <c r="G28" s="22">
        <v>0.25</v>
      </c>
      <c r="H28" s="84">
        <v>0.76441999999999999</v>
      </c>
      <c r="I28" s="84">
        <v>0.43445</v>
      </c>
      <c r="J28" s="84">
        <v>-0.23275000000000001</v>
      </c>
      <c r="K28" s="22">
        <v>0.19650999999999999</v>
      </c>
      <c r="L28" s="22">
        <v>0.21728</v>
      </c>
      <c r="M28" s="22">
        <v>0.15271999999999999</v>
      </c>
      <c r="N28" s="22">
        <v>5.4579999999999997E-2</v>
      </c>
      <c r="O28" s="84">
        <v>5.2831400000000004</v>
      </c>
      <c r="P28" s="84">
        <v>5.75535</v>
      </c>
      <c r="Q28" s="107">
        <v>5.2491099999999999</v>
      </c>
      <c r="R28" s="26">
        <v>7.1541219512194942E-2</v>
      </c>
      <c r="S28" s="27">
        <v>1.5835667345856131E-3</v>
      </c>
      <c r="T28" s="28">
        <v>5.1344399999999997</v>
      </c>
      <c r="U28" s="29">
        <v>0.1136509615039451</v>
      </c>
    </row>
    <row r="29" spans="1:21">
      <c r="A29" s="30">
        <v>27</v>
      </c>
      <c r="B29" s="21">
        <v>-110</v>
      </c>
      <c r="C29" s="21">
        <v>100</v>
      </c>
      <c r="D29" s="21">
        <v>50</v>
      </c>
      <c r="E29" s="22">
        <v>-0.55000000000000004</v>
      </c>
      <c r="F29" s="22">
        <v>0.5</v>
      </c>
      <c r="G29" s="22">
        <v>0.25</v>
      </c>
      <c r="H29" s="84">
        <v>0.83921999999999997</v>
      </c>
      <c r="I29" s="84">
        <v>0.27037</v>
      </c>
      <c r="J29" s="84">
        <v>-0.11584999999999999</v>
      </c>
      <c r="K29" s="22">
        <v>0.19872999999999999</v>
      </c>
      <c r="L29" s="22">
        <v>0.19450999999999999</v>
      </c>
      <c r="M29" s="22">
        <v>0.12962000000000001</v>
      </c>
      <c r="N29" s="22">
        <v>4.7070000000000001E-2</v>
      </c>
      <c r="O29" s="84">
        <v>5.2850799999999998</v>
      </c>
      <c r="P29" s="84">
        <v>5.7856899999999998</v>
      </c>
      <c r="Q29" s="107">
        <v>5.2482499999999996</v>
      </c>
      <c r="R29" s="26">
        <v>0.10744024390243823</v>
      </c>
      <c r="S29" s="27">
        <v>2.3781925631092158E-3</v>
      </c>
      <c r="T29" s="28">
        <v>5.2278900000000004</v>
      </c>
      <c r="U29" s="29">
        <v>0.11571947965831905</v>
      </c>
    </row>
    <row r="30" spans="1:21">
      <c r="A30" s="30">
        <v>28</v>
      </c>
      <c r="B30" s="21">
        <v>-110</v>
      </c>
      <c r="C30" s="21">
        <v>125</v>
      </c>
      <c r="D30" s="21">
        <v>50</v>
      </c>
      <c r="E30" s="22">
        <v>-0.55000000000000004</v>
      </c>
      <c r="F30" s="22">
        <v>0.625</v>
      </c>
      <c r="G30" s="22">
        <v>0.25</v>
      </c>
      <c r="H30" s="84">
        <v>0.84128999999999998</v>
      </c>
      <c r="I30" s="84">
        <v>0.21042</v>
      </c>
      <c r="J30" s="84">
        <v>-6.0179999999999997E-2</v>
      </c>
      <c r="K30" s="22">
        <v>0.20449999999999999</v>
      </c>
      <c r="L30" s="22">
        <v>0.18015</v>
      </c>
      <c r="M30" s="22">
        <v>0.11864</v>
      </c>
      <c r="N30" s="22">
        <v>4.4179999999999997E-2</v>
      </c>
      <c r="O30" s="84">
        <v>5.2991900000000003</v>
      </c>
      <c r="P30" s="84">
        <v>5.7713799999999997</v>
      </c>
      <c r="Q30" s="107">
        <v>5.2483700000000004</v>
      </c>
      <c r="R30" s="26">
        <v>-4.2430731707316482E-2</v>
      </c>
      <c r="S30" s="27">
        <v>-9.3920533804123707E-4</v>
      </c>
      <c r="T30" s="28">
        <v>5.1363200000000004</v>
      </c>
      <c r="U30" s="29">
        <v>0.11369257535231563</v>
      </c>
    </row>
    <row r="31" spans="1:21">
      <c r="A31" s="30">
        <v>29</v>
      </c>
      <c r="B31" s="21">
        <v>-110</v>
      </c>
      <c r="C31" s="21">
        <v>150</v>
      </c>
      <c r="D31" s="21">
        <v>50</v>
      </c>
      <c r="E31" s="22">
        <v>-0.55000000000000004</v>
      </c>
      <c r="F31" s="22">
        <v>0.75</v>
      </c>
      <c r="G31" s="22">
        <v>0.25</v>
      </c>
      <c r="H31" s="84">
        <v>0.83013000000000003</v>
      </c>
      <c r="I31" s="84">
        <v>0.15756000000000001</v>
      </c>
      <c r="J31" s="84">
        <v>-3.959E-2</v>
      </c>
      <c r="K31" s="22">
        <v>0.19714999999999999</v>
      </c>
      <c r="L31" s="22">
        <v>0.17643</v>
      </c>
      <c r="M31" s="22">
        <v>0.1163</v>
      </c>
      <c r="N31" s="22">
        <v>4.1759999999999999E-2</v>
      </c>
      <c r="O31" s="84">
        <v>5.2606799999999998</v>
      </c>
      <c r="P31" s="84">
        <v>5.7771400000000002</v>
      </c>
      <c r="Q31" s="107">
        <v>5.2568000000000001</v>
      </c>
      <c r="R31" s="26">
        <v>-3.9170731707116602E-4</v>
      </c>
      <c r="S31" s="27">
        <v>-8.6704515416031176E-6</v>
      </c>
      <c r="T31" s="28">
        <v>5.1781300000000003</v>
      </c>
      <c r="U31" s="29">
        <v>0.11461804077804462</v>
      </c>
    </row>
    <row r="32" spans="1:21" ht="15" thickBot="1">
      <c r="A32" s="16">
        <v>30</v>
      </c>
      <c r="B32" s="38">
        <v>-110</v>
      </c>
      <c r="C32" s="38">
        <v>200</v>
      </c>
      <c r="D32" s="38">
        <v>50</v>
      </c>
      <c r="E32" s="39">
        <v>-0.55000000000000004</v>
      </c>
      <c r="F32" s="39">
        <v>1</v>
      </c>
      <c r="G32" s="39">
        <v>0.25</v>
      </c>
      <c r="H32" s="90">
        <v>0.81618000000000002</v>
      </c>
      <c r="I32" s="90">
        <v>0.12822</v>
      </c>
      <c r="J32" s="90">
        <v>-2.7029999999999998E-2</v>
      </c>
      <c r="K32" s="39">
        <v>0.19866</v>
      </c>
      <c r="L32" s="39">
        <v>0.17155000000000001</v>
      </c>
      <c r="M32" s="39">
        <v>0.1139</v>
      </c>
      <c r="N32" s="39">
        <v>4.0930000000000001E-2</v>
      </c>
      <c r="O32" s="90">
        <v>5.3009000000000004</v>
      </c>
      <c r="P32" s="90">
        <v>5.7883699999999996</v>
      </c>
      <c r="Q32" s="108">
        <v>5.2354500000000002</v>
      </c>
      <c r="R32" s="65">
        <v>-2.4662682926830826E-2</v>
      </c>
      <c r="S32" s="66">
        <v>-5.4590912113127333E-4</v>
      </c>
      <c r="T32" s="67">
        <v>5.0673399999999997</v>
      </c>
      <c r="U32" s="68">
        <v>0.11216570127753002</v>
      </c>
    </row>
    <row r="33" spans="1:21">
      <c r="A33" s="30">
        <v>31</v>
      </c>
      <c r="B33" s="21">
        <v>-100</v>
      </c>
      <c r="C33" s="21">
        <v>60</v>
      </c>
      <c r="D33" s="21">
        <v>50</v>
      </c>
      <c r="E33" s="22">
        <v>-0.5</v>
      </c>
      <c r="F33" s="22">
        <v>0.3</v>
      </c>
      <c r="G33" s="22">
        <v>0.25</v>
      </c>
      <c r="H33" s="84">
        <v>0.71796000000000004</v>
      </c>
      <c r="I33" s="84">
        <v>0.70669999999999999</v>
      </c>
      <c r="J33" s="84">
        <v>-0.42846000000000001</v>
      </c>
      <c r="K33" s="22">
        <v>0.22733999999999999</v>
      </c>
      <c r="L33" s="22">
        <v>0.26304</v>
      </c>
      <c r="M33" s="22">
        <v>0.2225</v>
      </c>
      <c r="N33" s="22">
        <v>8.5190000000000002E-2</v>
      </c>
      <c r="O33" s="84">
        <v>5.2868899999999996</v>
      </c>
      <c r="P33" s="84">
        <v>5.7685399999999998</v>
      </c>
      <c r="Q33" s="107">
        <v>5.2461700000000002</v>
      </c>
      <c r="R33" s="57">
        <v>0.17303658536585331</v>
      </c>
      <c r="S33" s="58">
        <v>3.8301692691293911E-3</v>
      </c>
      <c r="T33" s="59">
        <v>5.6216900000000001</v>
      </c>
      <c r="U33" s="60">
        <v>0.12443625279039454</v>
      </c>
    </row>
    <row r="34" spans="1:21">
      <c r="A34" s="30">
        <v>32</v>
      </c>
      <c r="B34" s="21">
        <v>-100</v>
      </c>
      <c r="C34" s="21">
        <v>75</v>
      </c>
      <c r="D34" s="21">
        <v>50</v>
      </c>
      <c r="E34" s="22">
        <v>-0.5</v>
      </c>
      <c r="F34" s="22">
        <v>0.375</v>
      </c>
      <c r="G34" s="22">
        <v>0.25</v>
      </c>
      <c r="H34" s="84">
        <v>0.83257000000000003</v>
      </c>
      <c r="I34" s="84">
        <v>0.46661000000000002</v>
      </c>
      <c r="J34" s="84">
        <v>-0.27494000000000002</v>
      </c>
      <c r="K34" s="22">
        <v>0.20899000000000001</v>
      </c>
      <c r="L34" s="22">
        <v>0.23966000000000001</v>
      </c>
      <c r="M34" s="22">
        <v>0.1696</v>
      </c>
      <c r="N34" s="22">
        <v>6.4939999999999998E-2</v>
      </c>
      <c r="O34" s="84">
        <v>5.2924300000000004</v>
      </c>
      <c r="P34" s="84">
        <v>5.7870100000000004</v>
      </c>
      <c r="Q34" s="107">
        <v>5.2497699999999998</v>
      </c>
      <c r="R34" s="26">
        <v>3.3693658536584792E-2</v>
      </c>
      <c r="S34" s="27">
        <v>7.4580999861104038E-4</v>
      </c>
      <c r="T34" s="28">
        <v>5.07186</v>
      </c>
      <c r="U34" s="29">
        <v>0.11226575159382506</v>
      </c>
    </row>
    <row r="35" spans="1:21">
      <c r="A35" s="30">
        <v>33</v>
      </c>
      <c r="B35" s="21">
        <v>-100</v>
      </c>
      <c r="C35" s="21">
        <v>100</v>
      </c>
      <c r="D35" s="21">
        <v>50</v>
      </c>
      <c r="E35" s="22">
        <v>-0.5</v>
      </c>
      <c r="F35" s="22">
        <v>0.5</v>
      </c>
      <c r="G35" s="22">
        <v>0.25</v>
      </c>
      <c r="H35" s="84">
        <v>0.88158999999999998</v>
      </c>
      <c r="I35" s="84">
        <v>0.26240000000000002</v>
      </c>
      <c r="J35" s="84">
        <v>-0.13739000000000001</v>
      </c>
      <c r="K35" s="22">
        <v>0.20621</v>
      </c>
      <c r="L35" s="22">
        <v>0.20043</v>
      </c>
      <c r="M35" s="22">
        <v>0.13371</v>
      </c>
      <c r="N35" s="22">
        <v>5.0290000000000001E-2</v>
      </c>
      <c r="O35" s="84">
        <v>5.2915900000000002</v>
      </c>
      <c r="P35" s="84">
        <v>5.7674899999999996</v>
      </c>
      <c r="Q35" s="107">
        <v>5.2666199999999996</v>
      </c>
      <c r="R35" s="26">
        <v>-0.25377926829268205</v>
      </c>
      <c r="S35" s="27">
        <v>-5.6174106331422649E-3</v>
      </c>
      <c r="T35" s="28">
        <v>5.0976699999999999</v>
      </c>
      <c r="U35" s="29">
        <v>0.11283705660789024</v>
      </c>
    </row>
    <row r="36" spans="1:21">
      <c r="A36" s="30">
        <v>34</v>
      </c>
      <c r="B36" s="21">
        <v>-100</v>
      </c>
      <c r="C36" s="21">
        <v>125</v>
      </c>
      <c r="D36" s="21">
        <v>50</v>
      </c>
      <c r="E36" s="22">
        <v>-0.5</v>
      </c>
      <c r="F36" s="22">
        <v>0.625</v>
      </c>
      <c r="G36" s="22">
        <v>0.25</v>
      </c>
      <c r="H36" s="84">
        <v>0.89317999999999997</v>
      </c>
      <c r="I36" s="84">
        <v>0.20074</v>
      </c>
      <c r="J36" s="84">
        <v>-6.7979999999999999E-2</v>
      </c>
      <c r="K36" s="22">
        <v>0.20297999999999999</v>
      </c>
      <c r="L36" s="22">
        <v>0.19505</v>
      </c>
      <c r="M36" s="22">
        <v>0.12073</v>
      </c>
      <c r="N36" s="22">
        <v>4.691E-2</v>
      </c>
      <c r="O36" s="84">
        <v>5.2785200000000003</v>
      </c>
      <c r="P36" s="84">
        <v>5.7945900000000004</v>
      </c>
      <c r="Q36" s="107">
        <v>5.2514200000000004</v>
      </c>
      <c r="R36" s="26">
        <v>-0.11137219512194818</v>
      </c>
      <c r="S36" s="27">
        <v>-2.4652264045181942E-3</v>
      </c>
      <c r="T36" s="28">
        <v>5.14785</v>
      </c>
      <c r="U36" s="29">
        <v>0.11394779219897086</v>
      </c>
    </row>
    <row r="37" spans="1:21">
      <c r="A37" s="30">
        <v>35</v>
      </c>
      <c r="B37" s="21">
        <v>-100</v>
      </c>
      <c r="C37" s="21">
        <v>150</v>
      </c>
      <c r="D37" s="21">
        <v>50</v>
      </c>
      <c r="E37" s="22">
        <v>-0.5</v>
      </c>
      <c r="F37" s="22">
        <v>0.75</v>
      </c>
      <c r="G37" s="22">
        <v>0.25</v>
      </c>
      <c r="H37" s="84">
        <v>0.86131999999999997</v>
      </c>
      <c r="I37" s="84">
        <v>0.15903999999999999</v>
      </c>
      <c r="J37" s="84">
        <v>-3.4250000000000003E-2</v>
      </c>
      <c r="K37" s="22">
        <v>0.20002</v>
      </c>
      <c r="L37" s="22">
        <v>0.17643</v>
      </c>
      <c r="M37" s="22">
        <v>0.12001000000000001</v>
      </c>
      <c r="N37" s="22">
        <v>4.2770000000000002E-2</v>
      </c>
      <c r="O37" s="84">
        <v>5.3110799999999996</v>
      </c>
      <c r="P37" s="84">
        <v>5.7614700000000001</v>
      </c>
      <c r="Q37" s="107">
        <v>5.2334100000000001</v>
      </c>
      <c r="R37" s="26">
        <v>0.14279487804877888</v>
      </c>
      <c r="S37" s="27">
        <v>3.1607682995774241E-3</v>
      </c>
      <c r="T37" s="28">
        <v>5.1544400000000001</v>
      </c>
      <c r="U37" s="29">
        <v>0.11409366201852489</v>
      </c>
    </row>
    <row r="38" spans="1:21" ht="15" thickBot="1">
      <c r="A38" s="30">
        <v>36</v>
      </c>
      <c r="B38" s="21">
        <v>-100</v>
      </c>
      <c r="C38" s="21">
        <v>200</v>
      </c>
      <c r="D38" s="21">
        <v>50</v>
      </c>
      <c r="E38" s="22">
        <v>-0.5</v>
      </c>
      <c r="F38" s="22">
        <v>1</v>
      </c>
      <c r="G38" s="22">
        <v>0.25</v>
      </c>
      <c r="H38" s="84">
        <v>0.82338999999999996</v>
      </c>
      <c r="I38" s="84">
        <v>0.10689</v>
      </c>
      <c r="J38" s="84">
        <v>-2.232E-2</v>
      </c>
      <c r="K38" s="22">
        <v>0.19807</v>
      </c>
      <c r="L38" s="22">
        <v>0.17463999999999999</v>
      </c>
      <c r="M38" s="22">
        <v>0.1129</v>
      </c>
      <c r="N38" s="22">
        <v>4.1239999999999999E-2</v>
      </c>
      <c r="O38" s="84">
        <v>5.2939800000000004</v>
      </c>
      <c r="P38" s="84">
        <v>5.7670899999999996</v>
      </c>
      <c r="Q38" s="107">
        <v>5.26396</v>
      </c>
      <c r="R38" s="61">
        <v>0.15367195121951127</v>
      </c>
      <c r="S38" s="62">
        <v>3.4015325940676701E-3</v>
      </c>
      <c r="T38" s="63">
        <v>5.2512499999999998</v>
      </c>
      <c r="U38" s="64">
        <v>0.11623655385934821</v>
      </c>
    </row>
    <row r="39" spans="1:21">
      <c r="A39" s="8">
        <v>37</v>
      </c>
      <c r="B39" s="32">
        <v>-75</v>
      </c>
      <c r="C39" s="32">
        <v>60</v>
      </c>
      <c r="D39" s="32">
        <v>50</v>
      </c>
      <c r="E39" s="33">
        <v>-0.375</v>
      </c>
      <c r="F39" s="33">
        <v>0.3</v>
      </c>
      <c r="G39" s="33">
        <v>0.25</v>
      </c>
      <c r="H39" s="78">
        <v>9.8309999999999995E-2</v>
      </c>
      <c r="I39" s="78">
        <v>4.4769999999999997E-2</v>
      </c>
      <c r="J39" s="78">
        <v>-1.8550000000000001E-2</v>
      </c>
      <c r="K39" s="33">
        <v>0.44636999999999999</v>
      </c>
      <c r="L39" s="33">
        <v>0.18385000000000001</v>
      </c>
      <c r="M39" s="33">
        <v>0.21335999999999999</v>
      </c>
      <c r="N39" s="33">
        <v>0.13929</v>
      </c>
      <c r="O39" s="78">
        <v>5.2818899999999998</v>
      </c>
      <c r="P39" s="78">
        <v>5.8029000000000002</v>
      </c>
      <c r="Q39" s="106">
        <v>5.23393</v>
      </c>
      <c r="R39" s="53">
        <v>94.640065365853644</v>
      </c>
      <c r="S39" s="54">
        <v>2.0948602818662763</v>
      </c>
      <c r="T39" s="55">
        <v>131.50115</v>
      </c>
      <c r="U39" s="56">
        <v>2.9107813386415096</v>
      </c>
    </row>
    <row r="40" spans="1:21">
      <c r="A40" s="30">
        <v>38</v>
      </c>
      <c r="B40" s="21">
        <v>-75</v>
      </c>
      <c r="C40" s="21">
        <v>75</v>
      </c>
      <c r="D40" s="21">
        <v>50</v>
      </c>
      <c r="E40" s="22">
        <v>-0.375</v>
      </c>
      <c r="F40" s="22">
        <v>0.375</v>
      </c>
      <c r="G40" s="22">
        <v>0.25</v>
      </c>
      <c r="H40" s="84">
        <v>0.89561000000000002</v>
      </c>
      <c r="I40" s="84">
        <v>0.24825</v>
      </c>
      <c r="J40" s="84">
        <v>-0.16971</v>
      </c>
      <c r="K40" s="22">
        <v>0.38033</v>
      </c>
      <c r="L40" s="22">
        <v>0.20127</v>
      </c>
      <c r="M40" s="22">
        <v>0.20666000000000001</v>
      </c>
      <c r="N40" s="22">
        <v>0.11393</v>
      </c>
      <c r="O40" s="84">
        <v>5.2917399999999999</v>
      </c>
      <c r="P40" s="84">
        <v>5.7865399999999996</v>
      </c>
      <c r="Q40" s="107">
        <v>5.2405999999999997</v>
      </c>
      <c r="R40" s="26">
        <v>31.980588292682931</v>
      </c>
      <c r="S40" s="27">
        <v>0.70789114468670888</v>
      </c>
      <c r="T40" s="28">
        <v>62.648780000000002</v>
      </c>
      <c r="U40" s="29">
        <v>1.3867323571897088</v>
      </c>
    </row>
    <row r="41" spans="1:21">
      <c r="A41" s="30">
        <v>39</v>
      </c>
      <c r="B41" s="21">
        <v>-75</v>
      </c>
      <c r="C41" s="21">
        <v>100</v>
      </c>
      <c r="D41" s="21">
        <v>50</v>
      </c>
      <c r="E41" s="22">
        <v>-0.375</v>
      </c>
      <c r="F41" s="22">
        <v>0.5</v>
      </c>
      <c r="G41" s="22">
        <v>0.25</v>
      </c>
      <c r="H41" s="84">
        <v>0.97618000000000005</v>
      </c>
      <c r="I41" s="84">
        <v>0.20912</v>
      </c>
      <c r="J41" s="84">
        <v>-0.14297000000000001</v>
      </c>
      <c r="K41" s="22">
        <v>0.21301</v>
      </c>
      <c r="L41" s="22">
        <v>0.21368000000000001</v>
      </c>
      <c r="M41" s="22">
        <v>0.15422</v>
      </c>
      <c r="N41" s="22">
        <v>5.7410000000000003E-2</v>
      </c>
      <c r="O41" s="84">
        <v>5.2900400000000003</v>
      </c>
      <c r="P41" s="84">
        <v>5.7785200000000003</v>
      </c>
      <c r="Q41" s="107">
        <v>5.24505</v>
      </c>
      <c r="R41" s="26">
        <v>0.54321121951219453</v>
      </c>
      <c r="S41" s="27">
        <v>1.2023994320177374E-2</v>
      </c>
      <c r="T41" s="28">
        <v>7.5274599999999996</v>
      </c>
      <c r="U41" s="29">
        <v>0.16662052077392797</v>
      </c>
    </row>
    <row r="42" spans="1:21">
      <c r="A42" s="30">
        <v>40</v>
      </c>
      <c r="B42" s="21">
        <v>-75</v>
      </c>
      <c r="C42" s="21">
        <v>125</v>
      </c>
      <c r="D42" s="21">
        <v>50</v>
      </c>
      <c r="E42" s="22">
        <v>-0.375</v>
      </c>
      <c r="F42" s="22">
        <v>0.625</v>
      </c>
      <c r="G42" s="22">
        <v>0.25</v>
      </c>
      <c r="H42" s="84">
        <v>0.93715000000000004</v>
      </c>
      <c r="I42" s="84">
        <v>0.15808</v>
      </c>
      <c r="J42" s="84">
        <v>-7.0080000000000003E-2</v>
      </c>
      <c r="K42" s="22">
        <v>0.19585</v>
      </c>
      <c r="L42" s="22">
        <v>0.18234</v>
      </c>
      <c r="M42" s="22">
        <v>0.12873999999999999</v>
      </c>
      <c r="N42" s="22">
        <v>4.4089999999999997E-2</v>
      </c>
      <c r="O42" s="84">
        <v>5.2704000000000004</v>
      </c>
      <c r="P42" s="84">
        <v>5.7798100000000003</v>
      </c>
      <c r="Q42" s="107">
        <v>5.2438099999999999</v>
      </c>
      <c r="R42" s="26">
        <v>5.5054146341461774E-2</v>
      </c>
      <c r="S42" s="27">
        <v>1.2186249457557267E-3</v>
      </c>
      <c r="T42" s="28">
        <v>5.2574100000000001</v>
      </c>
      <c r="U42" s="29">
        <v>0.11637290561783879</v>
      </c>
    </row>
    <row r="43" spans="1:21">
      <c r="A43" s="30">
        <v>41</v>
      </c>
      <c r="B43" s="21">
        <v>-75</v>
      </c>
      <c r="C43" s="21">
        <v>150</v>
      </c>
      <c r="D43" s="21">
        <v>50</v>
      </c>
      <c r="E43" s="22">
        <v>-0.375</v>
      </c>
      <c r="F43" s="22">
        <v>0.75</v>
      </c>
      <c r="G43" s="22">
        <v>0.25</v>
      </c>
      <c r="H43" s="84">
        <v>0.87849999999999995</v>
      </c>
      <c r="I43" s="84">
        <v>0.12642999999999999</v>
      </c>
      <c r="J43" s="84">
        <v>-4.4069999999999998E-2</v>
      </c>
      <c r="K43" s="22">
        <v>0.19616</v>
      </c>
      <c r="L43" s="22">
        <v>0.17455000000000001</v>
      </c>
      <c r="M43" s="22">
        <v>0.12125</v>
      </c>
      <c r="N43" s="22">
        <v>4.1820000000000003E-2</v>
      </c>
      <c r="O43" s="84">
        <v>5.2985800000000003</v>
      </c>
      <c r="P43" s="84">
        <v>5.7463800000000003</v>
      </c>
      <c r="Q43" s="107">
        <v>5.2400399999999996</v>
      </c>
      <c r="R43" s="26">
        <v>-7.4912926829266979E-2</v>
      </c>
      <c r="S43" s="27">
        <v>-1.6581995627996196E-3</v>
      </c>
      <c r="T43" s="28">
        <v>5.1122199999999998</v>
      </c>
      <c r="U43" s="29">
        <v>0.11315912123224703</v>
      </c>
    </row>
    <row r="44" spans="1:21" ht="15" thickBot="1">
      <c r="A44" s="16">
        <v>42</v>
      </c>
      <c r="B44" s="38">
        <v>-75</v>
      </c>
      <c r="C44" s="38">
        <v>200</v>
      </c>
      <c r="D44" s="38">
        <v>50</v>
      </c>
      <c r="E44" s="39">
        <v>-0.375</v>
      </c>
      <c r="F44" s="39">
        <v>1</v>
      </c>
      <c r="G44" s="39">
        <v>0.25</v>
      </c>
      <c r="H44" s="90">
        <v>0.86382000000000003</v>
      </c>
      <c r="I44" s="90">
        <v>0.10148</v>
      </c>
      <c r="J44" s="90">
        <v>-1.8180000000000002E-2</v>
      </c>
      <c r="K44" s="39">
        <v>0.19988</v>
      </c>
      <c r="L44" s="39">
        <v>0.16775000000000001</v>
      </c>
      <c r="M44" s="39">
        <v>0.11643000000000001</v>
      </c>
      <c r="N44" s="39">
        <v>4.0820000000000002E-2</v>
      </c>
      <c r="O44" s="90">
        <v>5.2892900000000003</v>
      </c>
      <c r="P44" s="90">
        <v>5.7720799999999999</v>
      </c>
      <c r="Q44" s="108">
        <v>5.2464700000000004</v>
      </c>
      <c r="R44" s="65">
        <v>0.65950048780487691</v>
      </c>
      <c r="S44" s="66">
        <v>1.4598060265841083E-2</v>
      </c>
      <c r="T44" s="67">
        <v>5.1739699999999997</v>
      </c>
      <c r="U44" s="68">
        <v>0.11452595907101201</v>
      </c>
    </row>
    <row r="45" spans="1:21">
      <c r="A45" s="30">
        <v>43</v>
      </c>
      <c r="B45" s="21">
        <v>-50</v>
      </c>
      <c r="C45" s="21">
        <v>60</v>
      </c>
      <c r="D45" s="21">
        <v>50</v>
      </c>
      <c r="E45" s="22">
        <v>-0.25</v>
      </c>
      <c r="F45" s="22">
        <v>0.3</v>
      </c>
      <c r="G45" s="22">
        <v>0.25</v>
      </c>
      <c r="H45" s="84">
        <v>6.0819999999999999E-2</v>
      </c>
      <c r="I45" s="84">
        <v>-1.9290000000000002E-2</v>
      </c>
      <c r="J45" s="84">
        <v>4.3459999999999999E-2</v>
      </c>
      <c r="K45" s="22">
        <v>0.46466000000000002</v>
      </c>
      <c r="L45" s="22">
        <v>0.21747</v>
      </c>
      <c r="M45" s="22">
        <v>0.22389000000000001</v>
      </c>
      <c r="N45" s="22">
        <v>0.15667</v>
      </c>
      <c r="O45" s="84">
        <v>5.30382</v>
      </c>
      <c r="P45" s="84">
        <v>5.78538</v>
      </c>
      <c r="Q45" s="107">
        <v>5.2529199999999996</v>
      </c>
      <c r="R45" s="57">
        <v>120.75038926829268</v>
      </c>
      <c r="S45" s="58">
        <v>2.6728129732389747</v>
      </c>
      <c r="T45" s="59">
        <v>172.91932</v>
      </c>
      <c r="U45" s="60">
        <v>3.8275735972391085</v>
      </c>
    </row>
    <row r="46" spans="1:21">
      <c r="A46" s="30">
        <v>44</v>
      </c>
      <c r="B46" s="21">
        <v>-50</v>
      </c>
      <c r="C46" s="21">
        <v>75</v>
      </c>
      <c r="D46" s="21">
        <v>50</v>
      </c>
      <c r="E46" s="22">
        <v>-0.25</v>
      </c>
      <c r="F46" s="22">
        <v>0.375</v>
      </c>
      <c r="G46" s="22">
        <v>0.25</v>
      </c>
      <c r="H46" s="84">
        <v>0.59848999999999997</v>
      </c>
      <c r="I46" s="84">
        <v>3.4499999999999999E-3</v>
      </c>
      <c r="J46" s="84">
        <v>-0.10978</v>
      </c>
      <c r="K46" s="22">
        <v>0.49259999999999998</v>
      </c>
      <c r="L46" s="22">
        <v>0.19298000000000001</v>
      </c>
      <c r="M46" s="22">
        <v>0.22203000000000001</v>
      </c>
      <c r="N46" s="22">
        <v>0.1646</v>
      </c>
      <c r="O46" s="84">
        <v>5.3014400000000004</v>
      </c>
      <c r="P46" s="84">
        <v>5.7728900000000003</v>
      </c>
      <c r="Q46" s="107">
        <v>5.2651700000000003</v>
      </c>
      <c r="R46" s="26">
        <v>78.589307804878047</v>
      </c>
      <c r="S46" s="27">
        <v>1.7395763502843327</v>
      </c>
      <c r="T46" s="28">
        <v>123.30412</v>
      </c>
      <c r="U46" s="29">
        <v>2.7293398686902233</v>
      </c>
    </row>
    <row r="47" spans="1:21">
      <c r="A47" s="30">
        <v>45</v>
      </c>
      <c r="B47" s="21">
        <v>-50</v>
      </c>
      <c r="C47" s="21">
        <v>100</v>
      </c>
      <c r="D47" s="21">
        <v>50</v>
      </c>
      <c r="E47" s="22">
        <v>-0.25</v>
      </c>
      <c r="F47" s="22">
        <v>0.5</v>
      </c>
      <c r="G47" s="22">
        <v>0.25</v>
      </c>
      <c r="H47" s="84">
        <v>0.98480000000000001</v>
      </c>
      <c r="I47" s="84">
        <v>0.13744000000000001</v>
      </c>
      <c r="J47" s="84">
        <v>-0.12740000000000001</v>
      </c>
      <c r="K47" s="22">
        <v>0.24168999999999999</v>
      </c>
      <c r="L47" s="22">
        <v>0.20219999999999999</v>
      </c>
      <c r="M47" s="22">
        <v>0.1641</v>
      </c>
      <c r="N47" s="22">
        <v>6.3109999999999999E-2</v>
      </c>
      <c r="O47" s="84">
        <v>5.3237500000000004</v>
      </c>
      <c r="P47" s="84">
        <v>5.7654800000000002</v>
      </c>
      <c r="Q47" s="107">
        <v>5.2676100000000003</v>
      </c>
      <c r="R47" s="26">
        <v>12.843316341463414</v>
      </c>
      <c r="S47" s="27">
        <v>0.28428713766382463</v>
      </c>
      <c r="T47" s="28">
        <v>36.693330000000003</v>
      </c>
      <c r="U47" s="29">
        <v>0.81220780363224709</v>
      </c>
    </row>
    <row r="48" spans="1:21">
      <c r="A48" s="30">
        <v>46</v>
      </c>
      <c r="B48" s="21">
        <v>-50</v>
      </c>
      <c r="C48" s="21">
        <v>125</v>
      </c>
      <c r="D48" s="21">
        <v>50</v>
      </c>
      <c r="E48" s="22">
        <v>-0.25</v>
      </c>
      <c r="F48" s="22">
        <v>0.625</v>
      </c>
      <c r="G48" s="22">
        <v>0.25</v>
      </c>
      <c r="H48" s="84">
        <v>0.94755</v>
      </c>
      <c r="I48" s="84">
        <v>0.12623000000000001</v>
      </c>
      <c r="J48" s="84">
        <v>-6.8479999999999999E-2</v>
      </c>
      <c r="K48" s="22">
        <v>0.19994999999999999</v>
      </c>
      <c r="L48" s="22">
        <v>0.19370000000000001</v>
      </c>
      <c r="M48" s="22">
        <v>0.12937000000000001</v>
      </c>
      <c r="N48" s="22">
        <v>4.7120000000000002E-2</v>
      </c>
      <c r="O48" s="84">
        <v>5.3041200000000002</v>
      </c>
      <c r="P48" s="84">
        <v>5.7493100000000004</v>
      </c>
      <c r="Q48" s="107">
        <v>5.2486899999999999</v>
      </c>
      <c r="R48" s="26">
        <v>0.14590487804878194</v>
      </c>
      <c r="S48" s="27">
        <v>3.2296082295946442E-3</v>
      </c>
      <c r="T48" s="28">
        <v>5.6542700000000004</v>
      </c>
      <c r="U48" s="29">
        <v>0.12515741192864499</v>
      </c>
    </row>
    <row r="49" spans="1:21">
      <c r="A49" s="30">
        <v>47</v>
      </c>
      <c r="B49" s="21">
        <v>-50</v>
      </c>
      <c r="C49" s="21">
        <v>150</v>
      </c>
      <c r="D49" s="21">
        <v>50</v>
      </c>
      <c r="E49" s="22">
        <v>-0.25</v>
      </c>
      <c r="F49" s="22">
        <v>0.75</v>
      </c>
      <c r="G49" s="22">
        <v>0.25</v>
      </c>
      <c r="H49" s="84">
        <v>0.92386999999999997</v>
      </c>
      <c r="I49" s="84">
        <v>0.10290000000000001</v>
      </c>
      <c r="J49" s="84">
        <v>-3.0849999999999999E-2</v>
      </c>
      <c r="K49" s="22">
        <v>0.19475999999999999</v>
      </c>
      <c r="L49" s="22">
        <v>0.16944000000000001</v>
      </c>
      <c r="M49" s="22">
        <v>0.12331</v>
      </c>
      <c r="N49" s="22">
        <v>4.0919999999999998E-2</v>
      </c>
      <c r="O49" s="84">
        <v>5.2939800000000004</v>
      </c>
      <c r="P49" s="84">
        <v>5.79664</v>
      </c>
      <c r="Q49" s="107">
        <v>5.2368800000000002</v>
      </c>
      <c r="R49" s="26">
        <v>-4.993658536585599E-2</v>
      </c>
      <c r="S49" s="27">
        <v>-1.1053476018910277E-3</v>
      </c>
      <c r="T49" s="28">
        <v>5.2007899999999996</v>
      </c>
      <c r="U49" s="29">
        <v>0.11511962046106347</v>
      </c>
    </row>
    <row r="50" spans="1:21" ht="15" thickBot="1">
      <c r="A50" s="30">
        <v>48</v>
      </c>
      <c r="B50" s="21">
        <v>-50</v>
      </c>
      <c r="C50" s="21">
        <v>200</v>
      </c>
      <c r="D50" s="21">
        <v>50</v>
      </c>
      <c r="E50" s="22">
        <v>-0.25</v>
      </c>
      <c r="F50" s="22">
        <v>1</v>
      </c>
      <c r="G50" s="22">
        <v>0.25</v>
      </c>
      <c r="H50" s="84">
        <v>0.86997000000000002</v>
      </c>
      <c r="I50" s="84">
        <v>9.6949999999999995E-2</v>
      </c>
      <c r="J50" s="84">
        <v>-1.0189999999999999E-2</v>
      </c>
      <c r="K50" s="22">
        <v>0.19616</v>
      </c>
      <c r="L50" s="22">
        <v>0.16550999999999999</v>
      </c>
      <c r="M50" s="22">
        <v>0.11902</v>
      </c>
      <c r="N50" s="22">
        <v>4.002E-2</v>
      </c>
      <c r="O50" s="84">
        <v>5.3139399999999997</v>
      </c>
      <c r="P50" s="84">
        <v>5.7692300000000003</v>
      </c>
      <c r="Q50" s="107">
        <v>5.2500299999999998</v>
      </c>
      <c r="R50" s="61">
        <v>-0.16455804878048852</v>
      </c>
      <c r="S50" s="62">
        <v>-3.6424966436681746E-3</v>
      </c>
      <c r="T50" s="63">
        <v>5.1295400000000004</v>
      </c>
      <c r="U50" s="64">
        <v>0.1135424998778731</v>
      </c>
    </row>
    <row r="51" spans="1:21">
      <c r="A51" s="8">
        <v>49</v>
      </c>
      <c r="B51" s="32">
        <v>-25</v>
      </c>
      <c r="C51" s="32">
        <v>60</v>
      </c>
      <c r="D51" s="32">
        <v>50</v>
      </c>
      <c r="E51" s="33">
        <v>-0.125</v>
      </c>
      <c r="F51" s="33">
        <v>0.3</v>
      </c>
      <c r="G51" s="33">
        <v>0.25</v>
      </c>
      <c r="H51" s="78">
        <v>0.12636</v>
      </c>
      <c r="I51" s="78">
        <v>-4.6210000000000001E-2</v>
      </c>
      <c r="J51" s="78">
        <v>7.8539999999999999E-2</v>
      </c>
      <c r="K51" s="33">
        <v>0.45257999999999998</v>
      </c>
      <c r="L51" s="33">
        <v>0.20957999999999999</v>
      </c>
      <c r="M51" s="33">
        <v>0.26582</v>
      </c>
      <c r="N51" s="33">
        <v>0.15970999999999999</v>
      </c>
      <c r="O51" s="78">
        <v>5.3304799999999997</v>
      </c>
      <c r="P51" s="78">
        <v>5.7841199999999997</v>
      </c>
      <c r="Q51" s="106">
        <v>5.2615499999999997</v>
      </c>
      <c r="R51" s="53">
        <v>176.8325736585366</v>
      </c>
      <c r="S51" s="54">
        <v>3.9141935676548729</v>
      </c>
      <c r="T51" s="55">
        <v>238.43081000000001</v>
      </c>
      <c r="U51" s="56">
        <v>5.2776721139334493</v>
      </c>
    </row>
    <row r="52" spans="1:21">
      <c r="A52" s="30">
        <v>50</v>
      </c>
      <c r="B52" s="21">
        <v>-25</v>
      </c>
      <c r="C52" s="21">
        <v>75</v>
      </c>
      <c r="D52" s="21">
        <v>50</v>
      </c>
      <c r="E52" s="22">
        <v>-0.125</v>
      </c>
      <c r="F52" s="22">
        <v>0.375</v>
      </c>
      <c r="G52" s="22">
        <v>0.25</v>
      </c>
      <c r="H52" s="84">
        <v>0.50182000000000004</v>
      </c>
      <c r="I52" s="84">
        <v>-6.9199999999999998E-2</v>
      </c>
      <c r="J52" s="84">
        <v>-5.4359999999999999E-2</v>
      </c>
      <c r="K52" s="22">
        <v>0.51200999999999997</v>
      </c>
      <c r="L52" s="22">
        <v>0.23163</v>
      </c>
      <c r="M52" s="22">
        <v>0.22242000000000001</v>
      </c>
      <c r="N52" s="22">
        <v>0.18264</v>
      </c>
      <c r="O52" s="84">
        <v>5.3003600000000004</v>
      </c>
      <c r="P52" s="84">
        <v>5.7774400000000004</v>
      </c>
      <c r="Q52" s="107">
        <v>5.2643899999999997</v>
      </c>
      <c r="R52" s="26">
        <v>123.8853651219512</v>
      </c>
      <c r="S52" s="27">
        <v>2.7422057444194619</v>
      </c>
      <c r="T52" s="28">
        <v>178.52852999999999</v>
      </c>
      <c r="U52" s="29">
        <v>3.9517336049084055</v>
      </c>
    </row>
    <row r="53" spans="1:21">
      <c r="A53" s="30">
        <v>51</v>
      </c>
      <c r="B53" s="21">
        <v>-25</v>
      </c>
      <c r="C53" s="21">
        <v>100</v>
      </c>
      <c r="D53" s="21">
        <v>50</v>
      </c>
      <c r="E53" s="22">
        <v>-0.125</v>
      </c>
      <c r="F53" s="22">
        <v>0.5</v>
      </c>
      <c r="G53" s="22">
        <v>0.25</v>
      </c>
      <c r="H53" s="84">
        <v>0.87209000000000003</v>
      </c>
      <c r="I53" s="84">
        <v>1.873E-2</v>
      </c>
      <c r="J53" s="84">
        <v>-9.0139999999999998E-2</v>
      </c>
      <c r="K53" s="22">
        <v>0.33831</v>
      </c>
      <c r="L53" s="22">
        <v>0.17599000000000001</v>
      </c>
      <c r="M53" s="22">
        <v>0.17335999999999999</v>
      </c>
      <c r="N53" s="22">
        <v>8.7739999999999999E-2</v>
      </c>
      <c r="O53" s="84">
        <v>5.3252499999999996</v>
      </c>
      <c r="P53" s="84">
        <v>5.76736</v>
      </c>
      <c r="Q53" s="107">
        <v>5.2602599999999997</v>
      </c>
      <c r="R53" s="26">
        <v>37.078886585365851</v>
      </c>
      <c r="S53" s="27">
        <v>0.82074210856930085</v>
      </c>
      <c r="T53" s="28">
        <v>73.647729999999996</v>
      </c>
      <c r="U53" s="29">
        <v>1.630194398431561</v>
      </c>
    </row>
    <row r="54" spans="1:21">
      <c r="A54" s="30">
        <v>52</v>
      </c>
      <c r="B54" s="21">
        <v>-25</v>
      </c>
      <c r="C54" s="21">
        <v>125</v>
      </c>
      <c r="D54" s="21">
        <v>50</v>
      </c>
      <c r="E54" s="22">
        <v>-0.125</v>
      </c>
      <c r="F54" s="22">
        <v>0.625</v>
      </c>
      <c r="G54" s="22">
        <v>0.25</v>
      </c>
      <c r="H54" s="84">
        <v>0.97623000000000004</v>
      </c>
      <c r="I54" s="84">
        <v>7.1209999999999996E-2</v>
      </c>
      <c r="J54" s="84">
        <v>-6.2960000000000002E-2</v>
      </c>
      <c r="K54" s="22">
        <v>0.21210000000000001</v>
      </c>
      <c r="L54" s="22">
        <v>0.18878</v>
      </c>
      <c r="M54" s="22">
        <v>0.13768</v>
      </c>
      <c r="N54" s="22">
        <v>4.9790000000000001E-2</v>
      </c>
      <c r="O54" s="84">
        <v>5.2861200000000004</v>
      </c>
      <c r="P54" s="84">
        <v>5.7654899999999998</v>
      </c>
      <c r="Q54" s="107">
        <v>5.2404400000000004</v>
      </c>
      <c r="R54" s="26">
        <v>1.6867480487804869</v>
      </c>
      <c r="S54" s="27">
        <v>3.7336211458076377E-2</v>
      </c>
      <c r="T54" s="28">
        <v>12.4948</v>
      </c>
      <c r="U54" s="29">
        <v>0.27657271947855916</v>
      </c>
    </row>
    <row r="55" spans="1:21">
      <c r="A55" s="30">
        <v>53</v>
      </c>
      <c r="B55" s="21">
        <v>-25</v>
      </c>
      <c r="C55" s="21">
        <v>150</v>
      </c>
      <c r="D55" s="21">
        <v>50</v>
      </c>
      <c r="E55" s="22">
        <v>-0.125</v>
      </c>
      <c r="F55" s="22">
        <v>0.75</v>
      </c>
      <c r="G55" s="22">
        <v>0.25</v>
      </c>
      <c r="H55" s="84">
        <v>0.91571000000000002</v>
      </c>
      <c r="I55" s="84">
        <v>7.9390000000000002E-2</v>
      </c>
      <c r="J55" s="84">
        <v>-3.7719999999999997E-2</v>
      </c>
      <c r="K55" s="22">
        <v>0.191</v>
      </c>
      <c r="L55" s="22">
        <v>0.1741</v>
      </c>
      <c r="M55" s="22">
        <v>0.12364</v>
      </c>
      <c r="N55" s="22">
        <v>4.104E-2</v>
      </c>
      <c r="O55" s="84">
        <v>5.3287899999999997</v>
      </c>
      <c r="P55" s="84">
        <v>5.7901400000000001</v>
      </c>
      <c r="Q55" s="107">
        <v>5.2603099999999996</v>
      </c>
      <c r="R55" s="26">
        <v>-6.9600487804876821E-2</v>
      </c>
      <c r="S55" s="27">
        <v>-1.5406085883110637E-3</v>
      </c>
      <c r="T55" s="28">
        <v>5.1535700000000002</v>
      </c>
      <c r="U55" s="29">
        <v>0.11407440454614066</v>
      </c>
    </row>
    <row r="56" spans="1:21" ht="15" thickBot="1">
      <c r="A56" s="16">
        <v>54</v>
      </c>
      <c r="B56" s="38">
        <v>-25</v>
      </c>
      <c r="C56" s="38">
        <v>200</v>
      </c>
      <c r="D56" s="38">
        <v>50</v>
      </c>
      <c r="E56" s="39">
        <v>-0.125</v>
      </c>
      <c r="F56" s="39">
        <v>1</v>
      </c>
      <c r="G56" s="39">
        <v>0.25</v>
      </c>
      <c r="H56" s="90">
        <v>0.88116000000000005</v>
      </c>
      <c r="I56" s="90">
        <v>7.3090000000000002E-2</v>
      </c>
      <c r="J56" s="90">
        <v>-9.5399999999999999E-3</v>
      </c>
      <c r="K56" s="39">
        <v>0.19345000000000001</v>
      </c>
      <c r="L56" s="39">
        <v>0.16889000000000001</v>
      </c>
      <c r="M56" s="39">
        <v>0.11677999999999999</v>
      </c>
      <c r="N56" s="39">
        <v>3.9789999999999999E-2</v>
      </c>
      <c r="O56" s="90">
        <v>5.3049999999999997</v>
      </c>
      <c r="P56" s="90">
        <v>5.7220199999999997</v>
      </c>
      <c r="Q56" s="108">
        <v>5.2767099999999996</v>
      </c>
      <c r="R56" s="65">
        <v>-7.3809024390243394E-2</v>
      </c>
      <c r="S56" s="66">
        <v>-1.6337646539095402E-3</v>
      </c>
      <c r="T56" s="67">
        <v>5.1378700000000004</v>
      </c>
      <c r="U56" s="68">
        <v>0.11372688464219557</v>
      </c>
    </row>
    <row r="57" spans="1:21">
      <c r="A57" s="30">
        <v>55</v>
      </c>
      <c r="B57" s="21">
        <v>0</v>
      </c>
      <c r="C57" s="21">
        <v>60</v>
      </c>
      <c r="D57" s="21">
        <v>50</v>
      </c>
      <c r="E57" s="22">
        <v>0</v>
      </c>
      <c r="F57" s="22">
        <v>0.3</v>
      </c>
      <c r="G57" s="22">
        <v>0.25</v>
      </c>
      <c r="H57" s="84">
        <v>0.27306999999999998</v>
      </c>
      <c r="I57" s="84">
        <v>5.1880000000000003E-2</v>
      </c>
      <c r="J57" s="84">
        <v>3.5020000000000003E-2</v>
      </c>
      <c r="K57" s="22">
        <v>0.46378999999999998</v>
      </c>
      <c r="L57" s="22">
        <v>0.27312999999999998</v>
      </c>
      <c r="M57" s="22">
        <v>0.26235999999999998</v>
      </c>
      <c r="N57" s="22">
        <v>0.17927000000000001</v>
      </c>
      <c r="O57" s="84">
        <v>5.3086000000000002</v>
      </c>
      <c r="P57" s="84">
        <v>5.8017799999999999</v>
      </c>
      <c r="Q57" s="107">
        <v>5.24871</v>
      </c>
      <c r="R57" s="57">
        <v>285.55836682926832</v>
      </c>
      <c r="S57" s="58">
        <v>6.3208417968936459</v>
      </c>
      <c r="T57" s="59">
        <v>334.67354999999998</v>
      </c>
      <c r="U57" s="60">
        <v>7.4080076400617507</v>
      </c>
    </row>
    <row r="58" spans="1:21">
      <c r="A58" s="30">
        <v>56</v>
      </c>
      <c r="B58" s="21">
        <v>0</v>
      </c>
      <c r="C58" s="21">
        <v>75</v>
      </c>
      <c r="D58" s="21">
        <v>50</v>
      </c>
      <c r="E58" s="22">
        <v>0</v>
      </c>
      <c r="F58" s="22">
        <v>0.375</v>
      </c>
      <c r="G58" s="22">
        <v>0.25</v>
      </c>
      <c r="H58" s="84">
        <v>0.54320999999999997</v>
      </c>
      <c r="I58" s="84">
        <v>-4.7789999999999999E-2</v>
      </c>
      <c r="J58" s="84">
        <v>-1.0359999999999999E-2</v>
      </c>
      <c r="K58" s="22">
        <v>0.48024</v>
      </c>
      <c r="L58" s="22">
        <v>0.26576</v>
      </c>
      <c r="M58" s="22">
        <v>0.22634000000000001</v>
      </c>
      <c r="N58" s="22">
        <v>0.17624000000000001</v>
      </c>
      <c r="O58" s="84">
        <v>5.3083400000000003</v>
      </c>
      <c r="P58" s="84">
        <v>5.7912499999999998</v>
      </c>
      <c r="Q58" s="107">
        <v>5.2425199999999998</v>
      </c>
      <c r="R58" s="26">
        <v>183.57354585365852</v>
      </c>
      <c r="S58" s="27">
        <v>4.0634051606322892</v>
      </c>
      <c r="T58" s="28">
        <v>244.19766000000001</v>
      </c>
      <c r="U58" s="29">
        <v>5.4053214870586634</v>
      </c>
    </row>
    <row r="59" spans="1:21">
      <c r="A59" s="30">
        <v>57</v>
      </c>
      <c r="B59" s="21">
        <v>0</v>
      </c>
      <c r="C59" s="21">
        <v>100</v>
      </c>
      <c r="D59" s="21">
        <v>50</v>
      </c>
      <c r="E59" s="22">
        <v>0</v>
      </c>
      <c r="F59" s="22">
        <v>0.5</v>
      </c>
      <c r="G59" s="22">
        <v>0.25</v>
      </c>
      <c r="H59" s="84">
        <v>0.86028000000000004</v>
      </c>
      <c r="I59" s="84">
        <v>-3.1119999999999998E-2</v>
      </c>
      <c r="J59" s="84">
        <v>-7.3270000000000002E-2</v>
      </c>
      <c r="K59" s="22">
        <v>0.35646</v>
      </c>
      <c r="L59" s="22">
        <v>0.19228999999999999</v>
      </c>
      <c r="M59" s="22">
        <v>0.18867999999999999</v>
      </c>
      <c r="N59" s="22">
        <v>9.9820000000000006E-2</v>
      </c>
      <c r="O59" s="84">
        <v>5.3132000000000001</v>
      </c>
      <c r="P59" s="84">
        <v>5.7576700000000001</v>
      </c>
      <c r="Q59" s="107">
        <v>5.2686000000000002</v>
      </c>
      <c r="R59" s="26">
        <v>49.764574878048784</v>
      </c>
      <c r="S59" s="27">
        <v>1.1015401453177593</v>
      </c>
      <c r="T59" s="28">
        <v>100.65993</v>
      </c>
      <c r="U59" s="29">
        <v>2.2281101404281305</v>
      </c>
    </row>
    <row r="60" spans="1:21">
      <c r="A60" s="30">
        <v>58</v>
      </c>
      <c r="B60" s="21">
        <v>0</v>
      </c>
      <c r="C60" s="21">
        <v>125</v>
      </c>
      <c r="D60" s="21">
        <v>50</v>
      </c>
      <c r="E60" s="22">
        <v>0</v>
      </c>
      <c r="F60" s="22">
        <v>0.625</v>
      </c>
      <c r="G60" s="22">
        <v>0.25</v>
      </c>
      <c r="H60" s="84">
        <v>0.93591000000000002</v>
      </c>
      <c r="I60" s="84">
        <v>1.477E-2</v>
      </c>
      <c r="J60" s="84">
        <v>-5.4789999999999998E-2</v>
      </c>
      <c r="K60" s="22">
        <v>0.23036000000000001</v>
      </c>
      <c r="L60" s="22">
        <v>0.17879999999999999</v>
      </c>
      <c r="M60" s="22">
        <v>0.14599000000000001</v>
      </c>
      <c r="N60" s="22">
        <v>5.3170000000000002E-2</v>
      </c>
      <c r="O60" s="84">
        <v>5.32911</v>
      </c>
      <c r="P60" s="84">
        <v>5.7767900000000001</v>
      </c>
      <c r="Q60" s="107">
        <v>5.2713900000000002</v>
      </c>
      <c r="R60" s="26">
        <v>11.53705390243902</v>
      </c>
      <c r="S60" s="27">
        <v>0.25537298496720906</v>
      </c>
      <c r="T60" s="28">
        <v>57.447690000000001</v>
      </c>
      <c r="U60" s="29">
        <v>1.2716060962209264</v>
      </c>
    </row>
    <row r="61" spans="1:21">
      <c r="A61" s="30">
        <v>59</v>
      </c>
      <c r="B61" s="21">
        <v>0</v>
      </c>
      <c r="C61" s="21">
        <v>150</v>
      </c>
      <c r="D61" s="21">
        <v>50</v>
      </c>
      <c r="E61" s="22">
        <v>0</v>
      </c>
      <c r="F61" s="22">
        <v>0.75</v>
      </c>
      <c r="G61" s="22">
        <v>0.25</v>
      </c>
      <c r="H61" s="84">
        <v>0.92908000000000002</v>
      </c>
      <c r="I61" s="84">
        <v>4.437E-2</v>
      </c>
      <c r="J61" s="84">
        <v>-2.4680000000000001E-2</v>
      </c>
      <c r="K61" s="22">
        <v>0.19986999999999999</v>
      </c>
      <c r="L61" s="22">
        <v>0.17552000000000001</v>
      </c>
      <c r="M61" s="22">
        <v>0.12533</v>
      </c>
      <c r="N61" s="22">
        <v>4.3229999999999998E-2</v>
      </c>
      <c r="O61" s="84">
        <v>5.3199100000000001</v>
      </c>
      <c r="P61" s="84">
        <v>5.7756100000000004</v>
      </c>
      <c r="Q61" s="107">
        <v>5.2742100000000001</v>
      </c>
      <c r="R61" s="26">
        <v>0.5551629268292686</v>
      </c>
      <c r="S61" s="27">
        <v>1.2288545669146141E-2</v>
      </c>
      <c r="T61" s="28">
        <v>9.1520799999999998</v>
      </c>
      <c r="U61" s="29">
        <v>0.20258152627375645</v>
      </c>
    </row>
    <row r="62" spans="1:21" ht="15" thickBot="1">
      <c r="A62" s="30">
        <v>60</v>
      </c>
      <c r="B62" s="21">
        <v>0</v>
      </c>
      <c r="C62" s="21">
        <v>200</v>
      </c>
      <c r="D62" s="21">
        <v>50</v>
      </c>
      <c r="E62" s="22">
        <v>0</v>
      </c>
      <c r="F62" s="22">
        <v>1</v>
      </c>
      <c r="G62" s="22">
        <v>0.25</v>
      </c>
      <c r="H62" s="84">
        <v>0.88129000000000002</v>
      </c>
      <c r="I62" s="84">
        <v>5.5280000000000003E-2</v>
      </c>
      <c r="J62" s="84">
        <v>-7.0899999999999999E-3</v>
      </c>
      <c r="K62" s="22">
        <v>0.20257</v>
      </c>
      <c r="L62" s="22">
        <v>0.15789</v>
      </c>
      <c r="M62" s="22">
        <v>0.11941</v>
      </c>
      <c r="N62" s="22">
        <v>4.011E-2</v>
      </c>
      <c r="O62" s="84">
        <v>5.3209499999999998</v>
      </c>
      <c r="P62" s="84">
        <v>5.77318</v>
      </c>
      <c r="Q62" s="107">
        <v>5.2836100000000004</v>
      </c>
      <c r="R62" s="61">
        <v>-0.21494804878049223</v>
      </c>
      <c r="S62" s="62">
        <v>-4.7578805901519619E-3</v>
      </c>
      <c r="T62" s="63">
        <v>5.2787800000000002</v>
      </c>
      <c r="U62" s="64">
        <v>0.11684593111766725</v>
      </c>
    </row>
    <row r="63" spans="1:21">
      <c r="A63" s="8">
        <v>61</v>
      </c>
      <c r="B63" s="32">
        <v>10</v>
      </c>
      <c r="C63" s="32">
        <v>0</v>
      </c>
      <c r="D63" s="32">
        <v>50</v>
      </c>
      <c r="E63" s="33">
        <v>0.05</v>
      </c>
      <c r="F63" s="33">
        <v>0</v>
      </c>
      <c r="G63" s="33">
        <v>0.25</v>
      </c>
      <c r="H63" s="78">
        <v>-8.8359999999999994E-2</v>
      </c>
      <c r="I63" s="78">
        <v>4.2450000000000002E-2</v>
      </c>
      <c r="J63" s="78">
        <v>6.1190000000000001E-2</v>
      </c>
      <c r="K63" s="33">
        <v>0.11877</v>
      </c>
      <c r="L63" s="33">
        <v>0.19520999999999999</v>
      </c>
      <c r="M63" s="33">
        <v>0.13200999999999999</v>
      </c>
      <c r="N63" s="33">
        <v>3.4819999999999997E-2</v>
      </c>
      <c r="O63" s="78">
        <v>5.2984099999999996</v>
      </c>
      <c r="P63" s="78">
        <v>5.7712300000000001</v>
      </c>
      <c r="Q63" s="106">
        <v>5.2831299999999999</v>
      </c>
      <c r="R63" s="53">
        <v>866.51784878048784</v>
      </c>
      <c r="S63" s="54">
        <v>19.180394877383428</v>
      </c>
      <c r="T63" s="55">
        <v>486.29944</v>
      </c>
      <c r="U63" s="56">
        <v>10.764250616392454</v>
      </c>
    </row>
    <row r="64" spans="1:21">
      <c r="A64" s="30">
        <v>62</v>
      </c>
      <c r="B64" s="21">
        <v>10</v>
      </c>
      <c r="C64" s="21">
        <v>25</v>
      </c>
      <c r="D64" s="21">
        <v>50</v>
      </c>
      <c r="E64" s="22">
        <v>0.05</v>
      </c>
      <c r="F64" s="22">
        <v>0.125</v>
      </c>
      <c r="G64" s="22">
        <v>0.25</v>
      </c>
      <c r="H64" s="84">
        <v>-3.8620000000000002E-2</v>
      </c>
      <c r="I64" s="84">
        <v>0.16524</v>
      </c>
      <c r="J64" s="84">
        <v>2.7629999999999998E-2</v>
      </c>
      <c r="K64" s="22">
        <v>0.12758</v>
      </c>
      <c r="L64" s="22">
        <v>0.17619000000000001</v>
      </c>
      <c r="M64" s="22">
        <v>0.13750000000000001</v>
      </c>
      <c r="N64" s="22">
        <v>3.3110000000000001E-2</v>
      </c>
      <c r="O64" s="84">
        <v>5.3130699999999997</v>
      </c>
      <c r="P64" s="84">
        <v>5.7626099999999996</v>
      </c>
      <c r="Q64" s="107">
        <v>5.2771299999999997</v>
      </c>
      <c r="R64" s="26">
        <v>948.9370597560976</v>
      </c>
      <c r="S64" s="27">
        <v>21.004746232891438</v>
      </c>
      <c r="T64" s="28">
        <v>505.15496999999999</v>
      </c>
      <c r="U64" s="29">
        <v>11.18161825807616</v>
      </c>
    </row>
    <row r="65" spans="1:21">
      <c r="A65" s="30">
        <v>63</v>
      </c>
      <c r="B65" s="21">
        <v>10</v>
      </c>
      <c r="C65" s="21">
        <v>40</v>
      </c>
      <c r="D65" s="21">
        <v>50</v>
      </c>
      <c r="E65" s="22">
        <v>0.05</v>
      </c>
      <c r="F65" s="22">
        <v>0.2</v>
      </c>
      <c r="G65" s="22">
        <v>0.25</v>
      </c>
      <c r="H65" s="84">
        <v>6.3899999999999998E-3</v>
      </c>
      <c r="I65" s="84">
        <v>0.17524999999999999</v>
      </c>
      <c r="J65" s="84">
        <v>1.8790000000000001E-2</v>
      </c>
      <c r="K65" s="22">
        <v>0.12811</v>
      </c>
      <c r="L65" s="22">
        <v>0.15672</v>
      </c>
      <c r="M65" s="22">
        <v>0.14473</v>
      </c>
      <c r="N65" s="22">
        <v>3.0960000000000001E-2</v>
      </c>
      <c r="O65" s="84">
        <v>5.3200399999999997</v>
      </c>
      <c r="P65" s="84">
        <v>5.7597399999999999</v>
      </c>
      <c r="Q65" s="107">
        <v>5.2326499999999996</v>
      </c>
      <c r="R65" s="26">
        <v>1009.2170907317072</v>
      </c>
      <c r="S65" s="27">
        <v>22.339046269480754</v>
      </c>
      <c r="T65" s="28">
        <v>553.54174999999998</v>
      </c>
      <c r="U65" s="29">
        <v>12.252660878319041</v>
      </c>
    </row>
    <row r="66" spans="1:21">
      <c r="A66" s="30">
        <v>64</v>
      </c>
      <c r="B66" s="21">
        <v>10</v>
      </c>
      <c r="C66" s="21">
        <v>50</v>
      </c>
      <c r="D66" s="21">
        <v>50</v>
      </c>
      <c r="E66" s="22">
        <v>0.05</v>
      </c>
      <c r="F66" s="22">
        <v>0.25</v>
      </c>
      <c r="G66" s="22">
        <v>0.25</v>
      </c>
      <c r="H66" s="84">
        <v>0.14571999999999999</v>
      </c>
      <c r="I66" s="84">
        <v>6.1109999999999998E-2</v>
      </c>
      <c r="J66" s="84">
        <v>4.8469999999999999E-2</v>
      </c>
      <c r="K66" s="22">
        <v>0.28487000000000001</v>
      </c>
      <c r="L66" s="22">
        <v>0.22327</v>
      </c>
      <c r="M66" s="22">
        <v>0.17130000000000001</v>
      </c>
      <c r="N66" s="22">
        <v>8.0170000000000005E-2</v>
      </c>
      <c r="O66" s="84">
        <v>5.3518299999999996</v>
      </c>
      <c r="P66" s="84">
        <v>5.7833600000000001</v>
      </c>
      <c r="Q66" s="107">
        <v>5.21793</v>
      </c>
      <c r="R66" s="26">
        <v>697.24742170731702</v>
      </c>
      <c r="S66" s="27">
        <v>15.433589618962005</v>
      </c>
      <c r="T66" s="28">
        <v>467.70537000000002</v>
      </c>
      <c r="U66" s="29">
        <v>10.352670398535851</v>
      </c>
    </row>
    <row r="67" spans="1:21">
      <c r="A67" s="30">
        <v>65</v>
      </c>
      <c r="B67" s="21">
        <v>10</v>
      </c>
      <c r="C67" s="21">
        <v>60</v>
      </c>
      <c r="D67" s="21">
        <v>50</v>
      </c>
      <c r="E67" s="22">
        <v>0.05</v>
      </c>
      <c r="F67" s="22">
        <v>0.3</v>
      </c>
      <c r="G67" s="22">
        <v>0.25</v>
      </c>
      <c r="H67" s="84">
        <v>0.32883000000000001</v>
      </c>
      <c r="I67" s="84">
        <v>3.7159999999999999E-2</v>
      </c>
      <c r="J67" s="84">
        <v>4.0910000000000002E-2</v>
      </c>
      <c r="K67" s="22">
        <v>0.39601999999999998</v>
      </c>
      <c r="L67" s="22">
        <v>0.25929999999999997</v>
      </c>
      <c r="M67" s="22">
        <v>0.22917000000000001</v>
      </c>
      <c r="N67" s="22">
        <v>0.13830000000000001</v>
      </c>
      <c r="O67" s="84">
        <v>5.3309699999999998</v>
      </c>
      <c r="P67" s="84">
        <v>5.7996699999999999</v>
      </c>
      <c r="Q67" s="107">
        <v>5.2762500000000001</v>
      </c>
      <c r="R67" s="26">
        <v>319.03224268292684</v>
      </c>
      <c r="S67" s="27">
        <v>7.0617869001633284</v>
      </c>
      <c r="T67" s="28">
        <v>336.18522000000002</v>
      </c>
      <c r="U67" s="29">
        <v>7.4414684944054894</v>
      </c>
    </row>
    <row r="68" spans="1:21">
      <c r="A68" s="30">
        <v>66</v>
      </c>
      <c r="B68" s="21">
        <v>10</v>
      </c>
      <c r="C68" s="21">
        <v>75</v>
      </c>
      <c r="D68" s="21">
        <v>50</v>
      </c>
      <c r="E68" s="22">
        <v>0.05</v>
      </c>
      <c r="F68" s="22">
        <v>0.375</v>
      </c>
      <c r="G68" s="22">
        <v>0.25</v>
      </c>
      <c r="H68" s="84">
        <v>0.47776999999999997</v>
      </c>
      <c r="I68" s="84">
        <v>-4.2889999999999998E-2</v>
      </c>
      <c r="J68" s="84">
        <v>-1.004E-2</v>
      </c>
      <c r="K68" s="22">
        <v>0.45479999999999998</v>
      </c>
      <c r="L68" s="22">
        <v>0.26867999999999997</v>
      </c>
      <c r="M68" s="22">
        <v>0.216</v>
      </c>
      <c r="N68" s="22">
        <v>0.16284000000000001</v>
      </c>
      <c r="O68" s="84">
        <v>5.3202299999999996</v>
      </c>
      <c r="P68" s="84">
        <v>5.7846599999999997</v>
      </c>
      <c r="Q68" s="107">
        <v>5.2716700000000003</v>
      </c>
      <c r="R68" s="26">
        <v>198.85668823529411</v>
      </c>
      <c r="S68" s="27">
        <v>4.4016979104695793</v>
      </c>
      <c r="T68" s="28">
        <v>259.11878999999999</v>
      </c>
      <c r="U68" s="29">
        <v>5.7356010835142373</v>
      </c>
    </row>
    <row r="69" spans="1:21">
      <c r="A69" s="30">
        <v>67</v>
      </c>
      <c r="B69" s="21">
        <v>10</v>
      </c>
      <c r="C69" s="21">
        <v>100</v>
      </c>
      <c r="D69" s="21">
        <v>50</v>
      </c>
      <c r="E69" s="22">
        <v>0.05</v>
      </c>
      <c r="F69" s="22">
        <v>0.5</v>
      </c>
      <c r="G69" s="22">
        <v>0.25</v>
      </c>
      <c r="H69" s="84">
        <v>0.84830000000000005</v>
      </c>
      <c r="I69" s="84">
        <v>-4.709E-2</v>
      </c>
      <c r="J69" s="84">
        <v>-5.3789999999999998E-2</v>
      </c>
      <c r="K69" s="22">
        <v>0.36392000000000002</v>
      </c>
      <c r="L69" s="22">
        <v>0.20175000000000001</v>
      </c>
      <c r="M69" s="22">
        <v>0.18781999999999999</v>
      </c>
      <c r="N69" s="22">
        <v>0.10421</v>
      </c>
      <c r="O69" s="84">
        <v>5.31752</v>
      </c>
      <c r="P69" s="84">
        <v>5.7519600000000004</v>
      </c>
      <c r="Q69" s="107">
        <v>5.2626900000000001</v>
      </c>
      <c r="R69" s="26">
        <v>64.574685588235297</v>
      </c>
      <c r="S69" s="27">
        <v>1.4293623269368985</v>
      </c>
      <c r="T69" s="28">
        <v>123.22450000000001</v>
      </c>
      <c r="U69" s="29">
        <v>2.7275774779416815</v>
      </c>
    </row>
    <row r="70" spans="1:21">
      <c r="A70" s="30">
        <v>68</v>
      </c>
      <c r="B70" s="21">
        <v>10</v>
      </c>
      <c r="C70" s="21">
        <v>125</v>
      </c>
      <c r="D70" s="21">
        <v>50</v>
      </c>
      <c r="E70" s="22">
        <v>0.05</v>
      </c>
      <c r="F70" s="22">
        <v>0.625</v>
      </c>
      <c r="G70" s="22">
        <v>0.25</v>
      </c>
      <c r="H70" s="84">
        <v>0.94801999999999997</v>
      </c>
      <c r="I70" s="84">
        <v>1.357E-2</v>
      </c>
      <c r="J70" s="84">
        <v>-4.1709999999999997E-2</v>
      </c>
      <c r="K70" s="22">
        <v>0.254</v>
      </c>
      <c r="L70" s="22">
        <v>0.18546000000000001</v>
      </c>
      <c r="M70" s="22">
        <v>0.14402000000000001</v>
      </c>
      <c r="N70" s="22">
        <v>5.9830000000000001E-2</v>
      </c>
      <c r="O70" s="84">
        <v>5.3296799999999998</v>
      </c>
      <c r="P70" s="84">
        <v>5.77494</v>
      </c>
      <c r="Q70" s="107">
        <v>5.2671999999999999</v>
      </c>
      <c r="R70" s="26">
        <v>16.190782941176472</v>
      </c>
      <c r="S70" s="27">
        <v>0.35838339697540117</v>
      </c>
      <c r="T70" s="28">
        <v>49.593139999999998</v>
      </c>
      <c r="U70" s="29">
        <v>1.0977454298813039</v>
      </c>
    </row>
    <row r="71" spans="1:21">
      <c r="A71" s="30">
        <v>69</v>
      </c>
      <c r="B71" s="21">
        <v>10</v>
      </c>
      <c r="C71" s="21">
        <v>150</v>
      </c>
      <c r="D71" s="21">
        <v>50</v>
      </c>
      <c r="E71" s="22">
        <v>0.05</v>
      </c>
      <c r="F71" s="22">
        <v>0.75</v>
      </c>
      <c r="G71" s="22">
        <v>0.25</v>
      </c>
      <c r="H71" s="84">
        <v>0.93738999999999995</v>
      </c>
      <c r="I71" s="84">
        <v>1.8859999999999998E-2</v>
      </c>
      <c r="J71" s="84">
        <v>-1.968E-2</v>
      </c>
      <c r="K71" s="22">
        <v>0.20596</v>
      </c>
      <c r="L71" s="22">
        <v>0.16641</v>
      </c>
      <c r="M71" s="22">
        <v>0.12887999999999999</v>
      </c>
      <c r="N71" s="22">
        <v>4.3360000000000003E-2</v>
      </c>
      <c r="O71" s="84">
        <v>5.3344399999999998</v>
      </c>
      <c r="P71" s="84">
        <v>5.72926</v>
      </c>
      <c r="Q71" s="107">
        <v>5.2579099999999999</v>
      </c>
      <c r="R71" s="26">
        <v>1.4935702941176459</v>
      </c>
      <c r="S71" s="27">
        <v>3.3060216888346261E-2</v>
      </c>
      <c r="T71" s="28">
        <v>15.792310000000001</v>
      </c>
      <c r="U71" s="29">
        <v>0.34956318817015447</v>
      </c>
    </row>
    <row r="72" spans="1:21" ht="15" thickBot="1">
      <c r="A72" s="16">
        <v>70</v>
      </c>
      <c r="B72" s="38">
        <v>10</v>
      </c>
      <c r="C72" s="38">
        <v>200</v>
      </c>
      <c r="D72" s="38">
        <v>50</v>
      </c>
      <c r="E72" s="39">
        <v>0.05</v>
      </c>
      <c r="F72" s="39">
        <v>1</v>
      </c>
      <c r="G72" s="39">
        <v>0.25</v>
      </c>
      <c r="H72" s="90">
        <v>0.89083999999999997</v>
      </c>
      <c r="I72" s="90">
        <v>5.3060000000000003E-2</v>
      </c>
      <c r="J72" s="90">
        <v>-1.65E-3</v>
      </c>
      <c r="K72" s="39">
        <v>0.1875</v>
      </c>
      <c r="L72" s="39">
        <v>0.15903999999999999</v>
      </c>
      <c r="M72" s="39">
        <v>0.11697</v>
      </c>
      <c r="N72" s="39">
        <v>3.7069999999999999E-2</v>
      </c>
      <c r="O72" s="90">
        <v>5.3195499999999996</v>
      </c>
      <c r="P72" s="90">
        <v>5.7764499999999996</v>
      </c>
      <c r="Q72" s="108">
        <v>5.2560399999999996</v>
      </c>
      <c r="R72" s="65">
        <v>-2.7762352941174129E-2</v>
      </c>
      <c r="S72" s="66">
        <v>-6.1452039665013496E-4</v>
      </c>
      <c r="T72" s="67">
        <v>5.1657400000000004</v>
      </c>
      <c r="U72" s="68">
        <v>0.11434378780926245</v>
      </c>
    </row>
    <row r="73" spans="1:21">
      <c r="A73" s="30">
        <v>71</v>
      </c>
      <c r="B73" s="21">
        <v>25</v>
      </c>
      <c r="C73" s="21">
        <v>0</v>
      </c>
      <c r="D73" s="21">
        <v>50</v>
      </c>
      <c r="E73" s="22">
        <v>0.125</v>
      </c>
      <c r="F73" s="22">
        <v>0</v>
      </c>
      <c r="G73" s="22">
        <v>0.25</v>
      </c>
      <c r="H73" s="84">
        <v>-0.20144999999999999</v>
      </c>
      <c r="I73" s="84">
        <v>4.2189999999999998E-2</v>
      </c>
      <c r="J73" s="84">
        <v>5.6050000000000003E-2</v>
      </c>
      <c r="K73" s="22">
        <v>0.16274</v>
      </c>
      <c r="L73" s="22">
        <v>0.20876</v>
      </c>
      <c r="M73" s="22">
        <v>0.13674</v>
      </c>
      <c r="N73" s="22">
        <v>4.4380000000000003E-2</v>
      </c>
      <c r="O73" s="84">
        <v>5.3407600000000004</v>
      </c>
      <c r="P73" s="84">
        <v>5.7699499999999997</v>
      </c>
      <c r="Q73" s="107">
        <v>5.2882699999999998</v>
      </c>
      <c r="R73" s="57">
        <v>625.38504414634144</v>
      </c>
      <c r="S73" s="58">
        <v>13.842914042703562</v>
      </c>
      <c r="T73" s="59">
        <v>430.81355000000002</v>
      </c>
      <c r="U73" s="60">
        <v>9.5360690136466584</v>
      </c>
    </row>
    <row r="74" spans="1:21">
      <c r="A74" s="30">
        <v>72</v>
      </c>
      <c r="B74" s="21">
        <v>25</v>
      </c>
      <c r="C74" s="21">
        <v>25</v>
      </c>
      <c r="D74" s="21">
        <v>50</v>
      </c>
      <c r="E74" s="22">
        <v>0.125</v>
      </c>
      <c r="F74" s="22">
        <v>0.125</v>
      </c>
      <c r="G74" s="22">
        <v>0.25</v>
      </c>
      <c r="H74" s="84">
        <v>-0.10872</v>
      </c>
      <c r="I74" s="84">
        <v>0.11439000000000001</v>
      </c>
      <c r="J74" s="84">
        <v>2.8250000000000001E-2</v>
      </c>
      <c r="K74" s="22">
        <v>0.18089</v>
      </c>
      <c r="L74" s="22">
        <v>0.19852</v>
      </c>
      <c r="M74" s="22">
        <v>0.14716000000000001</v>
      </c>
      <c r="N74" s="22">
        <v>4.6890000000000001E-2</v>
      </c>
      <c r="O74" s="84">
        <v>5.3486000000000002</v>
      </c>
      <c r="P74" s="84">
        <v>5.7459300000000004</v>
      </c>
      <c r="Q74" s="107">
        <v>5.2969499999999998</v>
      </c>
      <c r="R74" s="26">
        <v>656.51292756097564</v>
      </c>
      <c r="S74" s="27">
        <v>14.531930542975429</v>
      </c>
      <c r="T74" s="28">
        <v>433.42117999999999</v>
      </c>
      <c r="U74" s="29">
        <v>9.5937889707883368</v>
      </c>
    </row>
    <row r="75" spans="1:21">
      <c r="A75" s="30">
        <v>73</v>
      </c>
      <c r="B75" s="21">
        <v>25</v>
      </c>
      <c r="C75" s="21">
        <v>40</v>
      </c>
      <c r="D75" s="21">
        <v>50</v>
      </c>
      <c r="E75" s="22">
        <v>0.125</v>
      </c>
      <c r="F75" s="22">
        <v>0.2</v>
      </c>
      <c r="G75" s="22">
        <v>0.25</v>
      </c>
      <c r="H75" s="84">
        <v>3.1320000000000001E-2</v>
      </c>
      <c r="I75" s="84">
        <v>7.646E-2</v>
      </c>
      <c r="J75" s="84">
        <v>4.206E-2</v>
      </c>
      <c r="K75" s="22">
        <v>0.21346999999999999</v>
      </c>
      <c r="L75" s="22">
        <v>0.20612</v>
      </c>
      <c r="M75" s="22">
        <v>0.15908</v>
      </c>
      <c r="N75" s="22">
        <v>5.6680000000000001E-2</v>
      </c>
      <c r="O75" s="84">
        <v>5.3438100000000004</v>
      </c>
      <c r="P75" s="84">
        <v>5.7881900000000002</v>
      </c>
      <c r="Q75" s="107">
        <v>5.2713900000000002</v>
      </c>
      <c r="R75" s="26">
        <v>790.14170097560975</v>
      </c>
      <c r="S75" s="27">
        <v>17.489806880641463</v>
      </c>
      <c r="T75" s="28">
        <v>469.07310999999999</v>
      </c>
      <c r="U75" s="29">
        <v>10.382945358626417</v>
      </c>
    </row>
    <row r="76" spans="1:21">
      <c r="A76" s="30">
        <v>74</v>
      </c>
      <c r="B76" s="21">
        <v>25</v>
      </c>
      <c r="C76" s="21">
        <v>50</v>
      </c>
      <c r="D76" s="21">
        <v>50</v>
      </c>
      <c r="E76" s="22">
        <v>0.125</v>
      </c>
      <c r="F76" s="22">
        <v>0.25</v>
      </c>
      <c r="G76" s="22">
        <v>0.25</v>
      </c>
      <c r="H76" s="84">
        <v>0.21698000000000001</v>
      </c>
      <c r="I76" s="84">
        <v>1.061E-2</v>
      </c>
      <c r="J76" s="84">
        <v>4.6280000000000002E-2</v>
      </c>
      <c r="K76" s="22">
        <v>0.35913</v>
      </c>
      <c r="L76" s="22">
        <v>0.23799000000000001</v>
      </c>
      <c r="M76" s="22">
        <v>0.19436</v>
      </c>
      <c r="N76" s="22">
        <v>0.11169</v>
      </c>
      <c r="O76" s="84">
        <v>5.3275800000000002</v>
      </c>
      <c r="P76" s="84">
        <v>5.7211600000000002</v>
      </c>
      <c r="Q76" s="107">
        <v>5.2762799999999999</v>
      </c>
      <c r="R76" s="26">
        <v>547.22181439024382</v>
      </c>
      <c r="S76" s="27">
        <v>12.11276894099154</v>
      </c>
      <c r="T76" s="28">
        <v>377.30004000000002</v>
      </c>
      <c r="U76" s="29">
        <v>8.3515460929481993</v>
      </c>
    </row>
    <row r="77" spans="1:21">
      <c r="A77" s="30">
        <v>75</v>
      </c>
      <c r="B77" s="21">
        <v>25</v>
      </c>
      <c r="C77" s="21">
        <v>60</v>
      </c>
      <c r="D77" s="21">
        <v>50</v>
      </c>
      <c r="E77" s="22">
        <v>0.125</v>
      </c>
      <c r="F77" s="22">
        <v>0.3</v>
      </c>
      <c r="G77" s="22">
        <v>0.25</v>
      </c>
      <c r="H77" s="84">
        <v>0.39766000000000001</v>
      </c>
      <c r="I77" s="84">
        <v>-1.064E-2</v>
      </c>
      <c r="J77" s="84">
        <v>3.603E-2</v>
      </c>
      <c r="K77" s="22">
        <v>0.41310999999999998</v>
      </c>
      <c r="L77" s="22">
        <v>0.25313999999999998</v>
      </c>
      <c r="M77" s="22">
        <v>0.21409</v>
      </c>
      <c r="N77" s="22">
        <v>0.14029</v>
      </c>
      <c r="O77" s="84">
        <v>5.3363899999999997</v>
      </c>
      <c r="P77" s="84">
        <v>5.7582899999999997</v>
      </c>
      <c r="Q77" s="107">
        <v>5.2616100000000001</v>
      </c>
      <c r="R77" s="26">
        <v>284.39026176470588</v>
      </c>
      <c r="S77" s="27">
        <v>6.2949857612353961</v>
      </c>
      <c r="T77" s="28">
        <v>295.02724000000001</v>
      </c>
      <c r="U77" s="29">
        <v>6.5304355481523162</v>
      </c>
    </row>
    <row r="78" spans="1:21">
      <c r="A78" s="30">
        <v>76</v>
      </c>
      <c r="B78" s="21">
        <v>25</v>
      </c>
      <c r="C78" s="21">
        <v>75</v>
      </c>
      <c r="D78" s="21">
        <v>50</v>
      </c>
      <c r="E78" s="22">
        <v>0.125</v>
      </c>
      <c r="F78" s="22">
        <v>0.375</v>
      </c>
      <c r="G78" s="22">
        <v>0.25</v>
      </c>
      <c r="H78" s="84">
        <v>0.54074</v>
      </c>
      <c r="I78" s="84">
        <v>-5.6520000000000001E-2</v>
      </c>
      <c r="J78" s="84">
        <v>1.3799999999999999E-3</v>
      </c>
      <c r="K78" s="22">
        <v>0.42853999999999998</v>
      </c>
      <c r="L78" s="22">
        <v>0.24973000000000001</v>
      </c>
      <c r="M78" s="22">
        <v>0.20934</v>
      </c>
      <c r="N78" s="22">
        <v>0.14491999999999999</v>
      </c>
      <c r="O78" s="84">
        <v>5.3265700000000002</v>
      </c>
      <c r="P78" s="84">
        <v>5.76661</v>
      </c>
      <c r="Q78" s="107">
        <v>5.2913899999999998</v>
      </c>
      <c r="R78" s="26">
        <v>178.15220441176473</v>
      </c>
      <c r="S78" s="27">
        <v>3.9434036283303411</v>
      </c>
      <c r="T78" s="28">
        <v>255.16055</v>
      </c>
      <c r="U78" s="29">
        <v>5.6479853392727284</v>
      </c>
    </row>
    <row r="79" spans="1:21">
      <c r="A79" s="30">
        <v>77</v>
      </c>
      <c r="B79" s="21">
        <v>25</v>
      </c>
      <c r="C79" s="21">
        <v>100</v>
      </c>
      <c r="D79" s="21">
        <v>50</v>
      </c>
      <c r="E79" s="22">
        <v>0.125</v>
      </c>
      <c r="F79" s="22">
        <v>0.5</v>
      </c>
      <c r="G79" s="22">
        <v>0.25</v>
      </c>
      <c r="H79" s="84">
        <v>0.79759000000000002</v>
      </c>
      <c r="I79" s="84">
        <v>-5.7939999999999998E-2</v>
      </c>
      <c r="J79" s="84">
        <v>-3.1919999999999997E-2</v>
      </c>
      <c r="K79" s="22">
        <v>0.35613</v>
      </c>
      <c r="L79" s="22">
        <v>0.20674999999999999</v>
      </c>
      <c r="M79" s="22">
        <v>0.18126999999999999</v>
      </c>
      <c r="N79" s="22">
        <v>0.10122</v>
      </c>
      <c r="O79" s="84">
        <v>5.3492800000000003</v>
      </c>
      <c r="P79" s="84">
        <v>5.7610599999999996</v>
      </c>
      <c r="Q79" s="107">
        <v>5.2716200000000004</v>
      </c>
      <c r="R79" s="26">
        <v>60.167087058823526</v>
      </c>
      <c r="S79" s="27">
        <v>1.3318000200853193</v>
      </c>
      <c r="T79" s="28">
        <v>129.88343</v>
      </c>
      <c r="U79" s="29">
        <v>2.8749730648192111</v>
      </c>
    </row>
    <row r="80" spans="1:21">
      <c r="A80" s="30">
        <v>78</v>
      </c>
      <c r="B80" s="21">
        <v>25</v>
      </c>
      <c r="C80" s="21">
        <v>125</v>
      </c>
      <c r="D80" s="21">
        <v>50</v>
      </c>
      <c r="E80" s="22">
        <v>0.125</v>
      </c>
      <c r="F80" s="22">
        <v>0.625</v>
      </c>
      <c r="G80" s="22">
        <v>0.25</v>
      </c>
      <c r="H80" s="84">
        <v>0.88792000000000004</v>
      </c>
      <c r="I80" s="84">
        <v>-1.176E-2</v>
      </c>
      <c r="J80" s="84">
        <v>-3.5749999999999997E-2</v>
      </c>
      <c r="K80" s="22">
        <v>0.24814</v>
      </c>
      <c r="L80" s="22">
        <v>0.17079</v>
      </c>
      <c r="M80" s="22">
        <v>0.14946999999999999</v>
      </c>
      <c r="N80" s="22">
        <v>5.654E-2</v>
      </c>
      <c r="O80" s="84">
        <v>5.3266799999999996</v>
      </c>
      <c r="P80" s="84">
        <v>5.7499799999999999</v>
      </c>
      <c r="Q80" s="107">
        <v>5.2776500000000004</v>
      </c>
      <c r="R80" s="26">
        <v>22.364929705882354</v>
      </c>
      <c r="S80" s="27">
        <v>0.49504829446671383</v>
      </c>
      <c r="T80" s="28">
        <v>70.732879999999994</v>
      </c>
      <c r="U80" s="29">
        <v>1.5656741186854204</v>
      </c>
    </row>
    <row r="81" spans="1:21">
      <c r="A81" s="30">
        <v>79</v>
      </c>
      <c r="B81" s="21">
        <v>25</v>
      </c>
      <c r="C81" s="21">
        <v>150</v>
      </c>
      <c r="D81" s="21">
        <v>50</v>
      </c>
      <c r="E81" s="22">
        <v>0.125</v>
      </c>
      <c r="F81" s="22">
        <v>0.75</v>
      </c>
      <c r="G81" s="22">
        <v>0.25</v>
      </c>
      <c r="H81" s="84">
        <v>0.92478000000000005</v>
      </c>
      <c r="I81" s="84">
        <v>4.4999999999999999E-4</v>
      </c>
      <c r="J81" s="84">
        <v>-2.8150000000000001E-2</v>
      </c>
      <c r="K81" s="22">
        <v>0.2094</v>
      </c>
      <c r="L81" s="22">
        <v>0.16192999999999999</v>
      </c>
      <c r="M81" s="22">
        <v>0.12277</v>
      </c>
      <c r="N81" s="22">
        <v>4.2569999999999997E-2</v>
      </c>
      <c r="O81" s="84">
        <v>5.3186</v>
      </c>
      <c r="P81" s="84">
        <v>5.7440899999999999</v>
      </c>
      <c r="Q81" s="107">
        <v>5.2761899999999997</v>
      </c>
      <c r="R81" s="26">
        <v>4.2925023529411774</v>
      </c>
      <c r="S81" s="27">
        <v>9.5014650024094482E-2</v>
      </c>
      <c r="T81" s="28">
        <v>22.841640000000002</v>
      </c>
      <c r="U81" s="29">
        <v>0.50560028909228139</v>
      </c>
    </row>
    <row r="82" spans="1:21" ht="15" thickBot="1">
      <c r="A82" s="30">
        <v>80</v>
      </c>
      <c r="B82" s="21">
        <v>25</v>
      </c>
      <c r="C82" s="21">
        <v>200</v>
      </c>
      <c r="D82" s="21">
        <v>50</v>
      </c>
      <c r="E82" s="22">
        <v>0.125</v>
      </c>
      <c r="F82" s="22">
        <v>1</v>
      </c>
      <c r="G82" s="22">
        <v>0.25</v>
      </c>
      <c r="H82" s="84">
        <v>0.88839999999999997</v>
      </c>
      <c r="I82" s="84">
        <v>2.7890000000000002E-2</v>
      </c>
      <c r="J82" s="84">
        <v>2.8600000000000001E-3</v>
      </c>
      <c r="K82" s="22">
        <v>0.20008000000000001</v>
      </c>
      <c r="L82" s="22">
        <v>0.15654999999999999</v>
      </c>
      <c r="M82" s="22">
        <v>0.12128</v>
      </c>
      <c r="N82" s="22">
        <v>3.9629999999999999E-2</v>
      </c>
      <c r="O82" s="84">
        <v>5.3064600000000004</v>
      </c>
      <c r="P82" s="84">
        <v>5.7571199999999996</v>
      </c>
      <c r="Q82" s="107">
        <v>5.27128</v>
      </c>
      <c r="R82" s="61">
        <v>3.184500000000412E-2</v>
      </c>
      <c r="S82" s="62">
        <v>7.0488989433971404E-4</v>
      </c>
      <c r="T82" s="63">
        <v>5.5135100000000001</v>
      </c>
      <c r="U82" s="64">
        <v>0.12204168570703261</v>
      </c>
    </row>
    <row r="83" spans="1:21">
      <c r="A83" s="8">
        <v>81</v>
      </c>
      <c r="B83" s="32">
        <v>50</v>
      </c>
      <c r="C83" s="32">
        <v>0</v>
      </c>
      <c r="D83" s="32">
        <v>50</v>
      </c>
      <c r="E83" s="33">
        <v>0.25</v>
      </c>
      <c r="F83" s="33">
        <v>0</v>
      </c>
      <c r="G83" s="33">
        <v>0.25</v>
      </c>
      <c r="H83" s="78">
        <v>-0.27182000000000001</v>
      </c>
      <c r="I83" s="78">
        <v>4.2410000000000003E-2</v>
      </c>
      <c r="J83" s="78">
        <v>3.4450000000000001E-2</v>
      </c>
      <c r="K83" s="33">
        <v>0.18384</v>
      </c>
      <c r="L83" s="33">
        <v>0.22869</v>
      </c>
      <c r="M83" s="33">
        <v>0.17285</v>
      </c>
      <c r="N83" s="33">
        <v>5.799E-2</v>
      </c>
      <c r="O83" s="78">
        <v>5.3117900000000002</v>
      </c>
      <c r="P83" s="78">
        <v>5.7526099999999998</v>
      </c>
      <c r="Q83" s="106">
        <v>5.2920400000000001</v>
      </c>
      <c r="R83" s="53">
        <v>378.55074073170732</v>
      </c>
      <c r="S83" s="54">
        <v>8.3792303858238064</v>
      </c>
      <c r="T83" s="55">
        <v>281.61930000000001</v>
      </c>
      <c r="U83" s="56">
        <v>6.2336504512795887</v>
      </c>
    </row>
    <row r="84" spans="1:21">
      <c r="A84" s="30">
        <v>82</v>
      </c>
      <c r="B84" s="21">
        <v>50</v>
      </c>
      <c r="C84" s="21">
        <v>25</v>
      </c>
      <c r="D84" s="21">
        <v>50</v>
      </c>
      <c r="E84" s="22">
        <v>0.25</v>
      </c>
      <c r="F84" s="22">
        <v>0.125</v>
      </c>
      <c r="G84" s="22">
        <v>0.25</v>
      </c>
      <c r="H84" s="84">
        <v>-0.12198000000000001</v>
      </c>
      <c r="I84" s="84">
        <v>5.1200000000000004E-3</v>
      </c>
      <c r="J84" s="84">
        <v>3.2739999999999998E-2</v>
      </c>
      <c r="K84" s="22">
        <v>0.22419</v>
      </c>
      <c r="L84" s="22">
        <v>0.24243000000000001</v>
      </c>
      <c r="M84" s="22">
        <v>0.17691999999999999</v>
      </c>
      <c r="N84" s="22">
        <v>7.0169999999999996E-2</v>
      </c>
      <c r="O84" s="84">
        <v>5.3599100000000002</v>
      </c>
      <c r="P84" s="84">
        <v>5.7748799999999996</v>
      </c>
      <c r="Q84" s="107">
        <v>5.2930799999999998</v>
      </c>
      <c r="R84" s="26">
        <v>459.2332573170732</v>
      </c>
      <c r="S84" s="27">
        <v>10.16513996632038</v>
      </c>
      <c r="T84" s="28">
        <v>319.02397000000002</v>
      </c>
      <c r="U84" s="29">
        <v>7.0616037841138954</v>
      </c>
    </row>
    <row r="85" spans="1:21">
      <c r="A85" s="30">
        <v>83</v>
      </c>
      <c r="B85" s="21">
        <v>50</v>
      </c>
      <c r="C85" s="21">
        <v>40</v>
      </c>
      <c r="D85" s="21">
        <v>50</v>
      </c>
      <c r="E85" s="22">
        <v>0.25</v>
      </c>
      <c r="F85" s="22">
        <v>0.2</v>
      </c>
      <c r="G85" s="22">
        <v>0.25</v>
      </c>
      <c r="H85" s="84">
        <v>8.2619999999999999E-2</v>
      </c>
      <c r="I85" s="84">
        <v>-4.0590000000000001E-2</v>
      </c>
      <c r="J85" s="84">
        <v>4.8930000000000001E-2</v>
      </c>
      <c r="K85" s="22">
        <v>0.31134000000000001</v>
      </c>
      <c r="L85" s="22">
        <v>0.25090000000000001</v>
      </c>
      <c r="M85" s="22">
        <v>0.19374</v>
      </c>
      <c r="N85" s="22">
        <v>9.8710000000000006E-2</v>
      </c>
      <c r="O85" s="84">
        <v>5.3256300000000003</v>
      </c>
      <c r="P85" s="84">
        <v>5.7498800000000001</v>
      </c>
      <c r="Q85" s="107">
        <v>5.2998700000000003</v>
      </c>
      <c r="R85" s="26">
        <v>483.08746390243897</v>
      </c>
      <c r="S85" s="27">
        <v>10.693153442832045</v>
      </c>
      <c r="T85" s="28">
        <v>300.30441000000002</v>
      </c>
      <c r="U85" s="29">
        <v>6.6472458418785614</v>
      </c>
    </row>
    <row r="86" spans="1:21">
      <c r="A86" s="30">
        <v>84</v>
      </c>
      <c r="B86" s="21">
        <v>50</v>
      </c>
      <c r="C86" s="21">
        <v>50</v>
      </c>
      <c r="D86" s="21">
        <v>50</v>
      </c>
      <c r="E86" s="22">
        <v>0.25</v>
      </c>
      <c r="F86" s="22">
        <v>0.25</v>
      </c>
      <c r="G86" s="22">
        <v>0.25</v>
      </c>
      <c r="H86" s="84">
        <v>0.26578000000000002</v>
      </c>
      <c r="I86" s="84">
        <v>-8.4720000000000004E-2</v>
      </c>
      <c r="J86" s="84">
        <v>5.006E-2</v>
      </c>
      <c r="K86" s="22">
        <v>0.39656999999999998</v>
      </c>
      <c r="L86" s="22">
        <v>0.23849000000000001</v>
      </c>
      <c r="M86" s="22">
        <v>0.19735</v>
      </c>
      <c r="N86" s="22">
        <v>0.12655</v>
      </c>
      <c r="O86" s="84">
        <v>5.3438499999999998</v>
      </c>
      <c r="P86" s="84">
        <v>5.7560000000000002</v>
      </c>
      <c r="Q86" s="107">
        <v>5.2967399999999998</v>
      </c>
      <c r="R86" s="26">
        <v>347.91320048780483</v>
      </c>
      <c r="S86" s="27">
        <v>7.7010676442521184</v>
      </c>
      <c r="T86" s="28">
        <v>278.86831000000001</v>
      </c>
      <c r="U86" s="29">
        <v>6.1727572168494005</v>
      </c>
    </row>
    <row r="87" spans="1:21">
      <c r="A87" s="30">
        <v>85</v>
      </c>
      <c r="B87" s="21">
        <v>50</v>
      </c>
      <c r="C87" s="21">
        <v>60</v>
      </c>
      <c r="D87" s="21">
        <v>50</v>
      </c>
      <c r="E87" s="22">
        <v>0.25</v>
      </c>
      <c r="F87" s="22">
        <v>0.3</v>
      </c>
      <c r="G87" s="22">
        <v>0.25</v>
      </c>
      <c r="H87" s="84">
        <v>0.44242999999999999</v>
      </c>
      <c r="I87" s="84">
        <v>-7.8539999999999999E-2</v>
      </c>
      <c r="J87" s="84">
        <v>4.6109999999999998E-2</v>
      </c>
      <c r="K87" s="22">
        <v>0.40749999999999997</v>
      </c>
      <c r="L87" s="22">
        <v>0.23691000000000001</v>
      </c>
      <c r="M87" s="22">
        <v>0.20751</v>
      </c>
      <c r="N87" s="22">
        <v>0.13261999999999999</v>
      </c>
      <c r="O87" s="84">
        <v>5.3400400000000001</v>
      </c>
      <c r="P87" s="84">
        <v>5.7416999999999998</v>
      </c>
      <c r="Q87" s="107">
        <v>5.2884099999999998</v>
      </c>
      <c r="R87" s="26">
        <v>249.31184707317072</v>
      </c>
      <c r="S87" s="27">
        <v>5.5185241495061534</v>
      </c>
      <c r="T87" s="28">
        <v>241.48563999999999</v>
      </c>
      <c r="U87" s="29">
        <v>5.3452908545811324</v>
      </c>
    </row>
    <row r="88" spans="1:21">
      <c r="A88" s="30">
        <v>86</v>
      </c>
      <c r="B88" s="21">
        <v>50</v>
      </c>
      <c r="C88" s="21">
        <v>75</v>
      </c>
      <c r="D88" s="21">
        <v>50</v>
      </c>
      <c r="E88" s="22">
        <v>0.25</v>
      </c>
      <c r="F88" s="22">
        <v>0.375</v>
      </c>
      <c r="G88" s="22">
        <v>0.25</v>
      </c>
      <c r="H88" s="84">
        <v>0.57238</v>
      </c>
      <c r="I88" s="84">
        <v>-9.5780000000000004E-2</v>
      </c>
      <c r="J88" s="84">
        <v>9.4599999999999997E-3</v>
      </c>
      <c r="K88" s="22">
        <v>0.41181000000000001</v>
      </c>
      <c r="L88" s="22">
        <v>0.24388000000000001</v>
      </c>
      <c r="M88" s="22">
        <v>0.20130999999999999</v>
      </c>
      <c r="N88" s="22">
        <v>0.13478999999999999</v>
      </c>
      <c r="O88" s="84">
        <v>5.3507199999999999</v>
      </c>
      <c r="P88" s="84">
        <v>5.7557799999999997</v>
      </c>
      <c r="Q88" s="107">
        <v>5.2942099999999996</v>
      </c>
      <c r="R88" s="26">
        <v>150.66949365853657</v>
      </c>
      <c r="S88" s="27">
        <v>3.3350731187053007</v>
      </c>
      <c r="T88" s="28">
        <v>186.93477999999999</v>
      </c>
      <c r="U88" s="29">
        <v>4.1378061649427105</v>
      </c>
    </row>
    <row r="89" spans="1:21">
      <c r="A89" s="30">
        <v>87</v>
      </c>
      <c r="B89" s="21">
        <v>50</v>
      </c>
      <c r="C89" s="21">
        <v>100</v>
      </c>
      <c r="D89" s="21">
        <v>50</v>
      </c>
      <c r="E89" s="22">
        <v>0.25</v>
      </c>
      <c r="F89" s="22">
        <v>0.5</v>
      </c>
      <c r="G89" s="22">
        <v>0.25</v>
      </c>
      <c r="H89" s="84">
        <v>0.75771999999999995</v>
      </c>
      <c r="I89" s="84">
        <v>-7.5600000000000001E-2</v>
      </c>
      <c r="J89" s="84">
        <v>-1.495E-2</v>
      </c>
      <c r="K89" s="22">
        <v>0.33528999999999998</v>
      </c>
      <c r="L89" s="22">
        <v>0.20129</v>
      </c>
      <c r="M89" s="22">
        <v>0.17402000000000001</v>
      </c>
      <c r="N89" s="22">
        <v>9.1609999999999997E-2</v>
      </c>
      <c r="O89" s="84">
        <v>5.3506</v>
      </c>
      <c r="P89" s="84">
        <v>5.7428900000000001</v>
      </c>
      <c r="Q89" s="107">
        <v>5.3019100000000003</v>
      </c>
      <c r="R89" s="26">
        <v>67.71838024390243</v>
      </c>
      <c r="S89" s="27">
        <v>1.4989480890241726</v>
      </c>
      <c r="T89" s="28">
        <v>115.52643</v>
      </c>
      <c r="U89" s="29">
        <v>2.5571805004281307</v>
      </c>
    </row>
    <row r="90" spans="1:21">
      <c r="A90" s="30">
        <v>88</v>
      </c>
      <c r="B90" s="21">
        <v>50</v>
      </c>
      <c r="C90" s="21">
        <v>125</v>
      </c>
      <c r="D90" s="21">
        <v>50</v>
      </c>
      <c r="E90" s="22">
        <v>0.25</v>
      </c>
      <c r="F90" s="22">
        <v>0.625</v>
      </c>
      <c r="G90" s="22">
        <v>0.25</v>
      </c>
      <c r="H90" s="84">
        <v>0.87900999999999996</v>
      </c>
      <c r="I90" s="84">
        <v>-4.521E-2</v>
      </c>
      <c r="J90" s="84">
        <v>-2.121E-2</v>
      </c>
      <c r="K90" s="22">
        <v>0.25962000000000002</v>
      </c>
      <c r="L90" s="22">
        <v>0.16633999999999999</v>
      </c>
      <c r="M90" s="22">
        <v>0.15262000000000001</v>
      </c>
      <c r="N90" s="22">
        <v>5.9180000000000003E-2</v>
      </c>
      <c r="O90" s="84">
        <v>5.3099400000000001</v>
      </c>
      <c r="P90" s="84">
        <v>5.7780800000000001</v>
      </c>
      <c r="Q90" s="107">
        <v>5.2959100000000001</v>
      </c>
      <c r="R90" s="26">
        <v>27.200616829268291</v>
      </c>
      <c r="S90" s="27">
        <v>0.60208635336019756</v>
      </c>
      <c r="T90" s="28">
        <v>64.627260000000007</v>
      </c>
      <c r="U90" s="29">
        <v>1.4305260628939969</v>
      </c>
    </row>
    <row r="91" spans="1:21">
      <c r="A91" s="30">
        <v>89</v>
      </c>
      <c r="B91" s="21">
        <v>50</v>
      </c>
      <c r="C91" s="21">
        <v>150</v>
      </c>
      <c r="D91" s="21">
        <v>50</v>
      </c>
      <c r="E91" s="22">
        <v>0.25</v>
      </c>
      <c r="F91" s="22">
        <v>0.75</v>
      </c>
      <c r="G91" s="22">
        <v>0.25</v>
      </c>
      <c r="H91" s="84">
        <v>0.90551000000000004</v>
      </c>
      <c r="I91" s="84">
        <v>-1.149E-2</v>
      </c>
      <c r="J91" s="84">
        <v>-1.4279999999999999E-2</v>
      </c>
      <c r="K91" s="22">
        <v>0.21151</v>
      </c>
      <c r="L91" s="22">
        <v>0.15934999999999999</v>
      </c>
      <c r="M91" s="22">
        <v>0.13264999999999999</v>
      </c>
      <c r="N91" s="22">
        <v>4.3860000000000003E-2</v>
      </c>
      <c r="O91" s="84">
        <v>5.3159799999999997</v>
      </c>
      <c r="P91" s="84">
        <v>5.7749899999999998</v>
      </c>
      <c r="Q91" s="107">
        <v>5.32362</v>
      </c>
      <c r="R91" s="26">
        <v>6.9791934146341461</v>
      </c>
      <c r="S91" s="27">
        <v>0.15448462580051042</v>
      </c>
      <c r="T91" s="28">
        <v>27.97588</v>
      </c>
      <c r="U91" s="29">
        <v>0.61924682359108074</v>
      </c>
    </row>
    <row r="92" spans="1:21" ht="15" thickBot="1">
      <c r="A92" s="16">
        <v>90</v>
      </c>
      <c r="B92" s="38">
        <v>50</v>
      </c>
      <c r="C92" s="38">
        <v>200</v>
      </c>
      <c r="D92" s="38">
        <v>50</v>
      </c>
      <c r="E92" s="39">
        <v>0.25</v>
      </c>
      <c r="F92" s="39">
        <v>1</v>
      </c>
      <c r="G92" s="39">
        <v>0.25</v>
      </c>
      <c r="H92" s="90">
        <v>0.89551999999999998</v>
      </c>
      <c r="I92" s="90">
        <v>2.8549999999999999E-2</v>
      </c>
      <c r="J92" s="90">
        <v>-1.6199999999999999E-3</v>
      </c>
      <c r="K92" s="39">
        <v>0.19076000000000001</v>
      </c>
      <c r="L92" s="39">
        <v>0.15357999999999999</v>
      </c>
      <c r="M92" s="39">
        <v>0.11797000000000001</v>
      </c>
      <c r="N92" s="39">
        <v>3.6949999999999997E-2</v>
      </c>
      <c r="O92" s="90">
        <v>5.29183</v>
      </c>
      <c r="P92" s="90">
        <v>5.7269500000000004</v>
      </c>
      <c r="Q92" s="108">
        <v>5.3107300000000004</v>
      </c>
      <c r="R92" s="65">
        <v>0.28280934782608824</v>
      </c>
      <c r="S92" s="66">
        <v>6.2599921905287783E-3</v>
      </c>
      <c r="T92" s="67">
        <v>7.4897900000000002</v>
      </c>
      <c r="U92" s="68">
        <v>0.16578669435471702</v>
      </c>
    </row>
    <row r="93" spans="1:21">
      <c r="A93" s="30">
        <v>91</v>
      </c>
      <c r="B93" s="21">
        <v>75</v>
      </c>
      <c r="C93" s="21">
        <v>0</v>
      </c>
      <c r="D93" s="21">
        <v>50</v>
      </c>
      <c r="E93" s="22">
        <v>0.375</v>
      </c>
      <c r="F93" s="22">
        <v>0</v>
      </c>
      <c r="G93" s="22">
        <v>0.25</v>
      </c>
      <c r="H93" s="84">
        <v>-0.21229000000000001</v>
      </c>
      <c r="I93" s="84">
        <v>3.2190000000000003E-2</v>
      </c>
      <c r="J93" s="84">
        <v>3.0200000000000001E-2</v>
      </c>
      <c r="K93" s="22">
        <v>0.1895</v>
      </c>
      <c r="L93" s="22">
        <v>0.26606000000000002</v>
      </c>
      <c r="M93" s="22">
        <v>0.18970000000000001</v>
      </c>
      <c r="N93" s="22">
        <v>7.1340000000000001E-2</v>
      </c>
      <c r="O93" s="84">
        <v>5.3372599999999997</v>
      </c>
      <c r="P93" s="84">
        <v>5.7852300000000003</v>
      </c>
      <c r="Q93" s="107">
        <v>5.2884200000000003</v>
      </c>
      <c r="R93" s="57">
        <v>312.14785978260869</v>
      </c>
      <c r="S93" s="58">
        <v>6.9094009075365808</v>
      </c>
      <c r="T93" s="59">
        <v>210.12313</v>
      </c>
      <c r="U93" s="60">
        <v>4.65108088880549</v>
      </c>
    </row>
    <row r="94" spans="1:21">
      <c r="A94" s="30">
        <v>92</v>
      </c>
      <c r="B94" s="21">
        <v>75</v>
      </c>
      <c r="C94" s="21">
        <v>25</v>
      </c>
      <c r="D94" s="21">
        <v>50</v>
      </c>
      <c r="E94" s="22">
        <v>0.375</v>
      </c>
      <c r="F94" s="22">
        <v>0.125</v>
      </c>
      <c r="G94" s="22">
        <v>0.25</v>
      </c>
      <c r="H94" s="84">
        <v>-6.583E-2</v>
      </c>
      <c r="I94" s="84">
        <v>-5.3089999999999998E-2</v>
      </c>
      <c r="J94" s="84">
        <v>3.789E-2</v>
      </c>
      <c r="K94" s="22">
        <v>0.25185000000000002</v>
      </c>
      <c r="L94" s="22">
        <v>0.27521000000000001</v>
      </c>
      <c r="M94" s="22">
        <v>0.19514999999999999</v>
      </c>
      <c r="N94" s="22">
        <v>8.863E-2</v>
      </c>
      <c r="O94" s="84">
        <v>5.3592599999999999</v>
      </c>
      <c r="P94" s="84">
        <v>5.7606700000000002</v>
      </c>
      <c r="Q94" s="107">
        <v>5.28233</v>
      </c>
      <c r="R94" s="26">
        <v>331.48515173913046</v>
      </c>
      <c r="S94" s="27">
        <v>7.3374323625231419</v>
      </c>
      <c r="T94" s="28">
        <v>232.38344000000001</v>
      </c>
      <c r="U94" s="29">
        <v>5.1438134233907382</v>
      </c>
    </row>
    <row r="95" spans="1:21">
      <c r="A95" s="30">
        <v>93</v>
      </c>
      <c r="B95" s="21">
        <v>75</v>
      </c>
      <c r="C95" s="21">
        <v>40</v>
      </c>
      <c r="D95" s="21">
        <v>50</v>
      </c>
      <c r="E95" s="22">
        <v>0.375</v>
      </c>
      <c r="F95" s="22">
        <v>0.2</v>
      </c>
      <c r="G95" s="22">
        <v>0.25</v>
      </c>
      <c r="H95" s="84">
        <v>0.14416999999999999</v>
      </c>
      <c r="I95" s="84">
        <v>-9.9210000000000007E-2</v>
      </c>
      <c r="J95" s="84">
        <v>4.3520000000000003E-2</v>
      </c>
      <c r="K95" s="22">
        <v>0.34644000000000003</v>
      </c>
      <c r="L95" s="22">
        <v>0.26735999999999999</v>
      </c>
      <c r="M95" s="22">
        <v>0.19864000000000001</v>
      </c>
      <c r="N95" s="22">
        <v>0.11548</v>
      </c>
      <c r="O95" s="84">
        <v>5.3300299999999998</v>
      </c>
      <c r="P95" s="84">
        <v>5.7826199999999996</v>
      </c>
      <c r="Q95" s="107">
        <v>5.30185</v>
      </c>
      <c r="R95" s="26">
        <v>350.29337369565218</v>
      </c>
      <c r="S95" s="27">
        <v>7.7537528394472686</v>
      </c>
      <c r="T95" s="28">
        <v>251.9442</v>
      </c>
      <c r="U95" s="29">
        <v>5.5767913492692971</v>
      </c>
    </row>
    <row r="96" spans="1:21">
      <c r="A96" s="30">
        <v>94</v>
      </c>
      <c r="B96" s="21">
        <v>75</v>
      </c>
      <c r="C96" s="21">
        <v>50</v>
      </c>
      <c r="D96" s="21">
        <v>50</v>
      </c>
      <c r="E96" s="22">
        <v>0.375</v>
      </c>
      <c r="F96" s="22">
        <v>0.25</v>
      </c>
      <c r="G96" s="22">
        <v>0.25</v>
      </c>
      <c r="H96" s="84">
        <v>0.28671000000000002</v>
      </c>
      <c r="I96" s="84">
        <v>-0.12397</v>
      </c>
      <c r="J96" s="84">
        <v>4.9950000000000001E-2</v>
      </c>
      <c r="K96" s="22">
        <v>0.40827999999999998</v>
      </c>
      <c r="L96" s="22">
        <v>0.24409</v>
      </c>
      <c r="M96" s="22">
        <v>0.20238999999999999</v>
      </c>
      <c r="N96" s="22">
        <v>0.13361999999999999</v>
      </c>
      <c r="O96" s="84">
        <v>5.3494999999999999</v>
      </c>
      <c r="P96" s="84">
        <v>5.7549200000000003</v>
      </c>
      <c r="Q96" s="107">
        <v>5.2949900000000003</v>
      </c>
      <c r="R96" s="26">
        <v>296.09305565217392</v>
      </c>
      <c r="S96" s="27">
        <v>6.5540274050355443</v>
      </c>
      <c r="T96" s="28">
        <v>241.69506000000001</v>
      </c>
      <c r="U96" s="29">
        <v>5.3499263716692971</v>
      </c>
    </row>
    <row r="97" spans="1:21">
      <c r="A97" s="30">
        <v>95</v>
      </c>
      <c r="B97" s="21">
        <v>75</v>
      </c>
      <c r="C97" s="21">
        <v>60</v>
      </c>
      <c r="D97" s="21">
        <v>50</v>
      </c>
      <c r="E97" s="22">
        <v>0.375</v>
      </c>
      <c r="F97" s="22">
        <v>0.3</v>
      </c>
      <c r="G97" s="22">
        <v>0.25</v>
      </c>
      <c r="H97" s="84">
        <v>0.42655999999999999</v>
      </c>
      <c r="I97" s="84">
        <v>-0.12431</v>
      </c>
      <c r="J97" s="84">
        <v>4.1239999999999999E-2</v>
      </c>
      <c r="K97" s="22">
        <v>0.41526999999999997</v>
      </c>
      <c r="L97" s="22">
        <v>0.23599000000000001</v>
      </c>
      <c r="M97" s="22">
        <v>0.20643</v>
      </c>
      <c r="N97" s="22">
        <v>0.13538</v>
      </c>
      <c r="O97" s="84">
        <v>5.3119399999999999</v>
      </c>
      <c r="P97" s="84">
        <v>5.7570600000000001</v>
      </c>
      <c r="Q97" s="107">
        <v>5.3109900000000003</v>
      </c>
      <c r="R97" s="26">
        <v>188.02479760869568</v>
      </c>
      <c r="S97" s="27">
        <v>4.16193373275624</v>
      </c>
      <c r="T97" s="28">
        <v>183.55676</v>
      </c>
      <c r="U97" s="29">
        <v>4.0630336053296743</v>
      </c>
    </row>
    <row r="98" spans="1:21">
      <c r="A98" s="30">
        <v>96</v>
      </c>
      <c r="B98" s="21">
        <v>75</v>
      </c>
      <c r="C98" s="21">
        <v>75</v>
      </c>
      <c r="D98" s="21">
        <v>50</v>
      </c>
      <c r="E98" s="22">
        <v>0.375</v>
      </c>
      <c r="F98" s="22">
        <v>0.375</v>
      </c>
      <c r="G98" s="22">
        <v>0.25</v>
      </c>
      <c r="H98" s="84">
        <v>0.56779999999999997</v>
      </c>
      <c r="I98" s="84">
        <v>-0.12623999999999999</v>
      </c>
      <c r="J98" s="84">
        <v>1.405E-2</v>
      </c>
      <c r="K98" s="22">
        <v>0.40223999999999999</v>
      </c>
      <c r="L98" s="22">
        <v>0.22322</v>
      </c>
      <c r="M98" s="22">
        <v>0.19447999999999999</v>
      </c>
      <c r="N98" s="22">
        <v>0.12472</v>
      </c>
      <c r="O98" s="84">
        <v>5.3104800000000001</v>
      </c>
      <c r="P98" s="84">
        <v>5.7637099999999997</v>
      </c>
      <c r="Q98" s="107">
        <v>5.3174799999999998</v>
      </c>
      <c r="R98" s="26">
        <v>135.64627956521741</v>
      </c>
      <c r="S98" s="27">
        <v>3.0025338882175863</v>
      </c>
      <c r="T98" s="28">
        <v>157.63103000000001</v>
      </c>
      <c r="U98" s="29">
        <v>3.4891669047368787</v>
      </c>
    </row>
    <row r="99" spans="1:21">
      <c r="A99" s="30">
        <v>97</v>
      </c>
      <c r="B99" s="21">
        <v>75</v>
      </c>
      <c r="C99" s="21">
        <v>100</v>
      </c>
      <c r="D99" s="21">
        <v>50</v>
      </c>
      <c r="E99" s="22">
        <v>0.375</v>
      </c>
      <c r="F99" s="22">
        <v>0.5</v>
      </c>
      <c r="G99" s="22">
        <v>0.25</v>
      </c>
      <c r="H99" s="84">
        <v>0.75616000000000005</v>
      </c>
      <c r="I99" s="84">
        <v>-0.10006</v>
      </c>
      <c r="J99" s="84">
        <v>-1.7099999999999999E-3</v>
      </c>
      <c r="K99" s="22">
        <v>0.33</v>
      </c>
      <c r="L99" s="22">
        <v>0.19305</v>
      </c>
      <c r="M99" s="22">
        <v>0.18131</v>
      </c>
      <c r="N99" s="22">
        <v>8.9520000000000002E-2</v>
      </c>
      <c r="O99" s="84">
        <v>5.3411299999999997</v>
      </c>
      <c r="P99" s="84">
        <v>5.7370099999999997</v>
      </c>
      <c r="Q99" s="107">
        <v>5.3257599999999998</v>
      </c>
      <c r="R99" s="26">
        <v>53.688091521739132</v>
      </c>
      <c r="S99" s="27">
        <v>1.1883872871739578</v>
      </c>
      <c r="T99" s="28">
        <v>89.38073</v>
      </c>
      <c r="U99" s="29">
        <v>1.9784447582257294</v>
      </c>
    </row>
    <row r="100" spans="1:21">
      <c r="A100" s="30">
        <v>98</v>
      </c>
      <c r="B100" s="21">
        <v>75</v>
      </c>
      <c r="C100" s="21">
        <v>125</v>
      </c>
      <c r="D100" s="21">
        <v>50</v>
      </c>
      <c r="E100" s="22">
        <v>0.375</v>
      </c>
      <c r="F100" s="22">
        <v>0.625</v>
      </c>
      <c r="G100" s="22">
        <v>0.25</v>
      </c>
      <c r="H100" s="84">
        <v>0.86609999999999998</v>
      </c>
      <c r="I100" s="84">
        <v>-6.1400000000000003E-2</v>
      </c>
      <c r="J100" s="84">
        <v>-1.4760000000000001E-2</v>
      </c>
      <c r="K100" s="22">
        <v>0.28056999999999999</v>
      </c>
      <c r="L100" s="22">
        <v>0.16744999999999999</v>
      </c>
      <c r="M100" s="22">
        <v>0.15296000000000001</v>
      </c>
      <c r="N100" s="22">
        <v>6.5079999999999999E-2</v>
      </c>
      <c r="O100" s="84">
        <v>5.32456</v>
      </c>
      <c r="P100" s="84">
        <v>5.7564299999999999</v>
      </c>
      <c r="Q100" s="107">
        <v>5.2986599999999999</v>
      </c>
      <c r="R100" s="26">
        <v>27.773003478260868</v>
      </c>
      <c r="S100" s="27">
        <v>0.61475614656257749</v>
      </c>
      <c r="T100" s="28">
        <v>60.546399999999998</v>
      </c>
      <c r="U100" s="29">
        <v>1.3401961217975988</v>
      </c>
    </row>
    <row r="101" spans="1:21">
      <c r="A101" s="30">
        <v>99</v>
      </c>
      <c r="B101" s="21">
        <v>75</v>
      </c>
      <c r="C101" s="21">
        <v>150</v>
      </c>
      <c r="D101" s="21">
        <v>50</v>
      </c>
      <c r="E101" s="22">
        <v>0.375</v>
      </c>
      <c r="F101" s="22">
        <v>0.75</v>
      </c>
      <c r="G101" s="22">
        <v>0.25</v>
      </c>
      <c r="H101" s="84">
        <v>0.87860000000000005</v>
      </c>
      <c r="I101" s="84">
        <v>-2.4760000000000001E-2</v>
      </c>
      <c r="J101" s="84">
        <v>-7.9799999999999992E-3</v>
      </c>
      <c r="K101" s="22">
        <v>0.21878</v>
      </c>
      <c r="L101" s="22">
        <v>0.16269</v>
      </c>
      <c r="M101" s="22">
        <v>0.12970000000000001</v>
      </c>
      <c r="N101" s="22">
        <v>4.5580000000000002E-2</v>
      </c>
      <c r="O101" s="84">
        <v>5.3489699999999996</v>
      </c>
      <c r="P101" s="84">
        <v>5.7689000000000004</v>
      </c>
      <c r="Q101" s="107">
        <v>5.3294699999999997</v>
      </c>
      <c r="R101" s="26">
        <v>11.777405434782608</v>
      </c>
      <c r="S101" s="27">
        <v>0.26069317231963607</v>
      </c>
      <c r="T101" s="28">
        <v>42.572629999999997</v>
      </c>
      <c r="U101" s="29">
        <v>0.94234626040068614</v>
      </c>
    </row>
    <row r="102" spans="1:21" ht="15" thickBot="1">
      <c r="A102" s="30">
        <v>100</v>
      </c>
      <c r="B102" s="21">
        <v>75</v>
      </c>
      <c r="C102" s="21">
        <v>200</v>
      </c>
      <c r="D102" s="21">
        <v>50</v>
      </c>
      <c r="E102" s="22">
        <v>0.375</v>
      </c>
      <c r="F102" s="22">
        <v>1</v>
      </c>
      <c r="G102" s="22">
        <v>0.25</v>
      </c>
      <c r="H102" s="84">
        <v>0.88431999999999999</v>
      </c>
      <c r="I102" s="84">
        <v>1.3350000000000001E-2</v>
      </c>
      <c r="J102" s="84">
        <v>4.2700000000000004E-3</v>
      </c>
      <c r="K102" s="22">
        <v>0.19295000000000001</v>
      </c>
      <c r="L102" s="22">
        <v>0.15497</v>
      </c>
      <c r="M102" s="22">
        <v>0.11409</v>
      </c>
      <c r="N102" s="22">
        <v>3.7130000000000003E-2</v>
      </c>
      <c r="O102" s="84">
        <v>5.3391200000000003</v>
      </c>
      <c r="P102" s="84">
        <v>5.7735399999999997</v>
      </c>
      <c r="Q102" s="107">
        <v>5.2775600000000003</v>
      </c>
      <c r="R102" s="61">
        <v>0.40040739130434844</v>
      </c>
      <c r="S102" s="62">
        <v>8.8630279085987161E-3</v>
      </c>
      <c r="T102" s="63">
        <v>10.177490000000001</v>
      </c>
      <c r="U102" s="64">
        <v>0.22527900300651804</v>
      </c>
    </row>
    <row r="103" spans="1:21">
      <c r="A103" s="8">
        <v>101</v>
      </c>
      <c r="B103" s="32">
        <v>100</v>
      </c>
      <c r="C103" s="32">
        <v>0</v>
      </c>
      <c r="D103" s="32">
        <v>50</v>
      </c>
      <c r="E103" s="33">
        <v>0.5</v>
      </c>
      <c r="F103" s="33">
        <v>0</v>
      </c>
      <c r="G103" s="33">
        <v>0.25</v>
      </c>
      <c r="H103" s="78">
        <v>-0.11346000000000001</v>
      </c>
      <c r="I103" s="78">
        <v>2.3199999999999998E-2</v>
      </c>
      <c r="J103" s="78">
        <v>6.0800000000000003E-3</v>
      </c>
      <c r="K103" s="33">
        <v>0.19733999999999999</v>
      </c>
      <c r="L103" s="33">
        <v>0.27794000000000002</v>
      </c>
      <c r="M103" s="33">
        <v>0.19844999999999999</v>
      </c>
      <c r="N103" s="33">
        <v>7.7789999999999998E-2</v>
      </c>
      <c r="O103" s="78">
        <v>5.3523399999999999</v>
      </c>
      <c r="P103" s="78">
        <v>5.7363</v>
      </c>
      <c r="Q103" s="106">
        <v>5.3137699999999999</v>
      </c>
      <c r="R103" s="53">
        <v>254.44374782608693</v>
      </c>
      <c r="S103" s="54">
        <v>5.632118904710568</v>
      </c>
      <c r="T103" s="55">
        <v>159.55964</v>
      </c>
      <c r="U103" s="56">
        <v>3.531856736708062</v>
      </c>
    </row>
    <row r="104" spans="1:21">
      <c r="A104" s="30">
        <v>102</v>
      </c>
      <c r="B104" s="21">
        <v>100</v>
      </c>
      <c r="C104" s="21">
        <v>25</v>
      </c>
      <c r="D104" s="21">
        <v>50</v>
      </c>
      <c r="E104" s="22">
        <v>0.5</v>
      </c>
      <c r="F104" s="22">
        <v>0.125</v>
      </c>
      <c r="G104" s="22">
        <v>0.25</v>
      </c>
      <c r="H104" s="84">
        <v>1.661E-2</v>
      </c>
      <c r="I104" s="84">
        <v>-6.4519999999999994E-2</v>
      </c>
      <c r="J104" s="84">
        <v>1.7930000000000001E-2</v>
      </c>
      <c r="K104" s="22">
        <v>0.27575</v>
      </c>
      <c r="L104" s="22">
        <v>0.28238000000000002</v>
      </c>
      <c r="M104" s="22">
        <v>0.20324999999999999</v>
      </c>
      <c r="N104" s="22">
        <v>9.8540000000000003E-2</v>
      </c>
      <c r="O104" s="84">
        <v>5.3434999999999997</v>
      </c>
      <c r="P104" s="84">
        <v>5.7498300000000002</v>
      </c>
      <c r="Q104" s="107">
        <v>5.2947300000000004</v>
      </c>
      <c r="R104" s="26">
        <v>286.30469586956519</v>
      </c>
      <c r="S104" s="27">
        <v>6.3373618094029096</v>
      </c>
      <c r="T104" s="28">
        <v>203.86491000000001</v>
      </c>
      <c r="U104" s="29">
        <v>4.5125550280878226</v>
      </c>
    </row>
    <row r="105" spans="1:21">
      <c r="A105" s="30">
        <v>103</v>
      </c>
      <c r="B105" s="21">
        <v>100</v>
      </c>
      <c r="C105" s="21">
        <v>40</v>
      </c>
      <c r="D105" s="21">
        <v>50</v>
      </c>
      <c r="E105" s="22">
        <v>0.5</v>
      </c>
      <c r="F105" s="22">
        <v>0.2</v>
      </c>
      <c r="G105" s="22">
        <v>0.25</v>
      </c>
      <c r="H105" s="84">
        <v>0.17618</v>
      </c>
      <c r="I105" s="84">
        <v>-0.11878</v>
      </c>
      <c r="J105" s="84">
        <v>2.716E-2</v>
      </c>
      <c r="K105" s="22">
        <v>0.33626</v>
      </c>
      <c r="L105" s="22">
        <v>0.27045000000000002</v>
      </c>
      <c r="M105" s="22">
        <v>0.20741999999999999</v>
      </c>
      <c r="N105" s="22">
        <v>0.11462</v>
      </c>
      <c r="O105" s="84">
        <v>5.3443800000000001</v>
      </c>
      <c r="P105" s="84">
        <v>5.7577800000000003</v>
      </c>
      <c r="Q105" s="107">
        <v>5.2872700000000004</v>
      </c>
      <c r="R105" s="26">
        <v>253.48352391304346</v>
      </c>
      <c r="S105" s="27">
        <v>5.6108643236897606</v>
      </c>
      <c r="T105" s="28">
        <v>185.83895000000001</v>
      </c>
      <c r="U105" s="29">
        <v>4.1135499396981139</v>
      </c>
    </row>
    <row r="106" spans="1:21">
      <c r="A106" s="30">
        <v>104</v>
      </c>
      <c r="B106" s="21">
        <v>100</v>
      </c>
      <c r="C106" s="21">
        <v>50</v>
      </c>
      <c r="D106" s="21">
        <v>50</v>
      </c>
      <c r="E106" s="22">
        <v>0.5</v>
      </c>
      <c r="F106" s="22">
        <v>0.25</v>
      </c>
      <c r="G106" s="22">
        <v>0.25</v>
      </c>
      <c r="H106" s="84">
        <v>0.29842999999999997</v>
      </c>
      <c r="I106" s="84">
        <v>-0.11914</v>
      </c>
      <c r="J106" s="84">
        <v>4.0120000000000003E-2</v>
      </c>
      <c r="K106" s="22">
        <v>0.37864999999999999</v>
      </c>
      <c r="L106" s="22">
        <v>0.25062000000000001</v>
      </c>
      <c r="M106" s="22">
        <v>0.21177000000000001</v>
      </c>
      <c r="N106" s="22">
        <v>0.12551999999999999</v>
      </c>
      <c r="O106" s="84">
        <v>5.32545</v>
      </c>
      <c r="P106" s="84">
        <v>5.7530799999999997</v>
      </c>
      <c r="Q106" s="107">
        <v>5.2794600000000003</v>
      </c>
      <c r="R106" s="26">
        <v>222.64922195652173</v>
      </c>
      <c r="S106" s="27">
        <v>4.9283462565467673</v>
      </c>
      <c r="T106" s="28">
        <v>172.58686</v>
      </c>
      <c r="U106" s="29">
        <v>3.8202145865852493</v>
      </c>
    </row>
    <row r="107" spans="1:21">
      <c r="A107" s="30">
        <v>105</v>
      </c>
      <c r="B107" s="21">
        <v>100</v>
      </c>
      <c r="C107" s="21">
        <v>60</v>
      </c>
      <c r="D107" s="21">
        <v>50</v>
      </c>
      <c r="E107" s="22">
        <v>0.5</v>
      </c>
      <c r="F107" s="22">
        <v>0.3</v>
      </c>
      <c r="G107" s="22">
        <v>0.25</v>
      </c>
      <c r="H107" s="84">
        <v>0.38704</v>
      </c>
      <c r="I107" s="84">
        <v>-0.14249999999999999</v>
      </c>
      <c r="J107" s="84">
        <v>3.3489999999999999E-2</v>
      </c>
      <c r="K107" s="22">
        <v>0.39510000000000001</v>
      </c>
      <c r="L107" s="22">
        <v>0.23863999999999999</v>
      </c>
      <c r="M107" s="22">
        <v>0.21041000000000001</v>
      </c>
      <c r="N107" s="22">
        <v>0.12867000000000001</v>
      </c>
      <c r="O107" s="84">
        <v>5.3541499999999997</v>
      </c>
      <c r="P107" s="84">
        <v>5.7363499999999998</v>
      </c>
      <c r="Q107" s="107">
        <v>5.2807899999999997</v>
      </c>
      <c r="R107" s="26">
        <v>173.54589739130435</v>
      </c>
      <c r="S107" s="27">
        <v>3.8414429039168327</v>
      </c>
      <c r="T107" s="28">
        <v>163.31797</v>
      </c>
      <c r="U107" s="29">
        <v>3.6150474679560896</v>
      </c>
    </row>
    <row r="108" spans="1:21">
      <c r="A108" s="30">
        <v>106</v>
      </c>
      <c r="B108" s="21">
        <v>100</v>
      </c>
      <c r="C108" s="21">
        <v>75</v>
      </c>
      <c r="D108" s="21">
        <v>50</v>
      </c>
      <c r="E108" s="22">
        <v>0.5</v>
      </c>
      <c r="F108" s="22">
        <v>0.375</v>
      </c>
      <c r="G108" s="22">
        <v>0.25</v>
      </c>
      <c r="H108" s="84">
        <v>0.57418999999999998</v>
      </c>
      <c r="I108" s="84">
        <v>-0.13861999999999999</v>
      </c>
      <c r="J108" s="84">
        <v>1.5890000000000001E-2</v>
      </c>
      <c r="K108" s="22">
        <v>0.39299000000000001</v>
      </c>
      <c r="L108" s="22">
        <v>0.21492</v>
      </c>
      <c r="M108" s="22">
        <v>0.19467000000000001</v>
      </c>
      <c r="N108" s="22">
        <v>0.11926</v>
      </c>
      <c r="O108" s="84">
        <v>5.3450800000000003</v>
      </c>
      <c r="P108" s="84">
        <v>5.7474699999999999</v>
      </c>
      <c r="Q108" s="107">
        <v>5.2904099999999996</v>
      </c>
      <c r="R108" s="26">
        <v>120.06749956521739</v>
      </c>
      <c r="S108" s="27">
        <v>2.6576971920913417</v>
      </c>
      <c r="T108" s="28">
        <v>137.11440999999999</v>
      </c>
      <c r="U108" s="29">
        <v>3.0350309931650088</v>
      </c>
    </row>
    <row r="109" spans="1:21">
      <c r="A109" s="30">
        <v>107</v>
      </c>
      <c r="B109" s="21">
        <v>100</v>
      </c>
      <c r="C109" s="21">
        <v>100</v>
      </c>
      <c r="D109" s="21">
        <v>50</v>
      </c>
      <c r="E109" s="22">
        <v>0.5</v>
      </c>
      <c r="F109" s="22">
        <v>0.5</v>
      </c>
      <c r="G109" s="22">
        <v>0.25</v>
      </c>
      <c r="H109" s="84">
        <v>0.71235999999999999</v>
      </c>
      <c r="I109" s="84">
        <v>-0.11112</v>
      </c>
      <c r="J109" s="84">
        <v>5.0600000000000003E-3</v>
      </c>
      <c r="K109" s="22">
        <v>0.34695999999999999</v>
      </c>
      <c r="L109" s="22">
        <v>0.19303999999999999</v>
      </c>
      <c r="M109" s="22">
        <v>0.17754</v>
      </c>
      <c r="N109" s="22">
        <v>9.4579999999999997E-2</v>
      </c>
      <c r="O109" s="84">
        <v>5.3496699999999997</v>
      </c>
      <c r="P109" s="84">
        <v>5.7378200000000001</v>
      </c>
      <c r="Q109" s="107">
        <v>5.2918200000000004</v>
      </c>
      <c r="R109" s="26">
        <v>59.021931739130437</v>
      </c>
      <c r="S109" s="27">
        <v>1.3064519776202255</v>
      </c>
      <c r="T109" s="28">
        <v>90.972939999999994</v>
      </c>
      <c r="U109" s="29">
        <v>2.0136883675416808</v>
      </c>
    </row>
    <row r="110" spans="1:21">
      <c r="A110" s="30">
        <v>108</v>
      </c>
      <c r="B110" s="21">
        <v>100</v>
      </c>
      <c r="C110" s="21">
        <v>125</v>
      </c>
      <c r="D110" s="21">
        <v>50</v>
      </c>
      <c r="E110" s="22">
        <v>0.5</v>
      </c>
      <c r="F110" s="22">
        <v>0.625</v>
      </c>
      <c r="G110" s="22">
        <v>0.25</v>
      </c>
      <c r="H110" s="84">
        <v>0.81598999999999999</v>
      </c>
      <c r="I110" s="84">
        <v>-6.9389999999999993E-2</v>
      </c>
      <c r="J110" s="84">
        <v>1.8600000000000001E-3</v>
      </c>
      <c r="K110" s="22">
        <v>0.29175000000000001</v>
      </c>
      <c r="L110" s="22">
        <v>0.17956</v>
      </c>
      <c r="M110" s="22">
        <v>0.1482</v>
      </c>
      <c r="N110" s="22">
        <v>6.966E-2</v>
      </c>
      <c r="O110" s="84">
        <v>5.3513900000000003</v>
      </c>
      <c r="P110" s="84">
        <v>5.7404799999999998</v>
      </c>
      <c r="Q110" s="107">
        <v>5.2894100000000002</v>
      </c>
      <c r="R110" s="26">
        <v>29.057573913043477</v>
      </c>
      <c r="S110" s="27">
        <v>0.64319014618718773</v>
      </c>
      <c r="T110" s="28">
        <v>59.318440000000002</v>
      </c>
      <c r="U110" s="29">
        <v>1.3130151956034308</v>
      </c>
    </row>
    <row r="111" spans="1:21">
      <c r="A111" s="30">
        <v>109</v>
      </c>
      <c r="B111" s="21">
        <v>100</v>
      </c>
      <c r="C111" s="21">
        <v>150</v>
      </c>
      <c r="D111" s="21">
        <v>50</v>
      </c>
      <c r="E111" s="22">
        <v>0.5</v>
      </c>
      <c r="F111" s="22">
        <v>0.75</v>
      </c>
      <c r="G111" s="22">
        <v>0.25</v>
      </c>
      <c r="H111" s="84">
        <v>0.86787999999999998</v>
      </c>
      <c r="I111" s="84">
        <v>-3.125E-2</v>
      </c>
      <c r="J111" s="84">
        <v>-5.3099999999999996E-3</v>
      </c>
      <c r="K111" s="22">
        <v>0.23307</v>
      </c>
      <c r="L111" s="22">
        <v>0.15543000000000001</v>
      </c>
      <c r="M111" s="22">
        <v>0.13550999999999999</v>
      </c>
      <c r="N111" s="22">
        <v>4.8419999999999998E-2</v>
      </c>
      <c r="O111" s="84">
        <v>5.3445</v>
      </c>
      <c r="P111" s="84">
        <v>5.7428400000000002</v>
      </c>
      <c r="Q111" s="107">
        <v>5.2773099999999999</v>
      </c>
      <c r="R111" s="26">
        <v>13.734246086956524</v>
      </c>
      <c r="S111" s="27">
        <v>0.30400789050303539</v>
      </c>
      <c r="T111" s="28">
        <v>40.616680000000002</v>
      </c>
      <c r="U111" s="29">
        <v>0.89905125682607212</v>
      </c>
    </row>
    <row r="112" spans="1:21" ht="15" thickBot="1">
      <c r="A112" s="16">
        <v>110</v>
      </c>
      <c r="B112" s="38">
        <v>100</v>
      </c>
      <c r="C112" s="38">
        <v>200</v>
      </c>
      <c r="D112" s="38">
        <v>50</v>
      </c>
      <c r="E112" s="39">
        <v>0.5</v>
      </c>
      <c r="F112" s="39">
        <v>1</v>
      </c>
      <c r="G112" s="39">
        <v>0.25</v>
      </c>
      <c r="H112" s="90">
        <v>0.879</v>
      </c>
      <c r="I112" s="90">
        <v>7.8100000000000001E-3</v>
      </c>
      <c r="J112" s="90">
        <v>2.8800000000000002E-3</v>
      </c>
      <c r="K112" s="39">
        <v>0.19439999999999999</v>
      </c>
      <c r="L112" s="39">
        <v>0.15536</v>
      </c>
      <c r="M112" s="39">
        <v>0.11711000000000001</v>
      </c>
      <c r="N112" s="39">
        <v>3.7819999999999999E-2</v>
      </c>
      <c r="O112" s="90">
        <v>5.3539899999999996</v>
      </c>
      <c r="P112" s="90">
        <v>5.74634</v>
      </c>
      <c r="Q112" s="108">
        <v>5.3038999999999996</v>
      </c>
      <c r="R112" s="65">
        <v>1.5787082608695613</v>
      </c>
      <c r="S112" s="66">
        <v>3.494474797291363E-2</v>
      </c>
      <c r="T112" s="67">
        <v>10.57324</v>
      </c>
      <c r="U112" s="68">
        <v>0.23403893943876503</v>
      </c>
    </row>
    <row r="113" spans="1:21">
      <c r="A113" s="30">
        <v>111</v>
      </c>
      <c r="B113" s="21">
        <v>150</v>
      </c>
      <c r="C113" s="21">
        <v>0</v>
      </c>
      <c r="D113" s="21">
        <v>50</v>
      </c>
      <c r="E113" s="22">
        <v>0.75</v>
      </c>
      <c r="F113" s="22">
        <v>0</v>
      </c>
      <c r="G113" s="22">
        <v>0.25</v>
      </c>
      <c r="H113" s="84">
        <v>8.276E-2</v>
      </c>
      <c r="I113" s="84">
        <v>1.023E-2</v>
      </c>
      <c r="J113" s="84">
        <v>-2.332E-2</v>
      </c>
      <c r="K113" s="22">
        <v>0.21751000000000001</v>
      </c>
      <c r="L113" s="22">
        <v>0.31032999999999999</v>
      </c>
      <c r="M113" s="22">
        <v>0.21529000000000001</v>
      </c>
      <c r="N113" s="22">
        <v>9.4979999999999995E-2</v>
      </c>
      <c r="O113" s="84">
        <v>5.3078200000000004</v>
      </c>
      <c r="P113" s="84">
        <v>5.7488400000000004</v>
      </c>
      <c r="Q113" s="107">
        <v>5.31935</v>
      </c>
      <c r="R113" s="57">
        <v>187.00727391304349</v>
      </c>
      <c r="S113" s="58">
        <v>4.1394108195731238</v>
      </c>
      <c r="T113" s="59">
        <v>132.62117000000001</v>
      </c>
      <c r="U113" s="60">
        <v>2.9355730101584911</v>
      </c>
    </row>
    <row r="114" spans="1:21">
      <c r="A114" s="30">
        <v>112</v>
      </c>
      <c r="B114" s="21">
        <v>150</v>
      </c>
      <c r="C114" s="21">
        <v>25</v>
      </c>
      <c r="D114" s="21">
        <v>50</v>
      </c>
      <c r="E114" s="22">
        <v>0.75</v>
      </c>
      <c r="F114" s="22">
        <v>0.125</v>
      </c>
      <c r="G114" s="22">
        <v>0.25</v>
      </c>
      <c r="H114" s="84">
        <v>0.17374000000000001</v>
      </c>
      <c r="I114" s="84">
        <v>-6.3039999999999999E-2</v>
      </c>
      <c r="J114" s="84">
        <v>-5.5199999999999997E-3</v>
      </c>
      <c r="K114" s="22">
        <v>0.27051999999999998</v>
      </c>
      <c r="L114" s="22">
        <v>0.28326000000000001</v>
      </c>
      <c r="M114" s="22">
        <v>0.20730000000000001</v>
      </c>
      <c r="N114" s="22">
        <v>9.8199999999999996E-2</v>
      </c>
      <c r="O114" s="84">
        <v>5.3554899999999996</v>
      </c>
      <c r="P114" s="84">
        <v>5.7831299999999999</v>
      </c>
      <c r="Q114" s="107">
        <v>5.2924199999999999</v>
      </c>
      <c r="R114" s="26">
        <v>200.76158739130435</v>
      </c>
      <c r="S114" s="27">
        <v>4.4438629022989931</v>
      </c>
      <c r="T114" s="28">
        <v>139.49269000000001</v>
      </c>
      <c r="U114" s="29">
        <v>3.0876742821557466</v>
      </c>
    </row>
    <row r="115" spans="1:21">
      <c r="A115" s="30">
        <v>113</v>
      </c>
      <c r="B115" s="21">
        <v>150</v>
      </c>
      <c r="C115" s="21">
        <v>40</v>
      </c>
      <c r="D115" s="21">
        <v>50</v>
      </c>
      <c r="E115" s="22">
        <v>0.75</v>
      </c>
      <c r="F115" s="22">
        <v>0.2</v>
      </c>
      <c r="G115" s="22">
        <v>0.25</v>
      </c>
      <c r="H115" s="84">
        <v>0.27699000000000001</v>
      </c>
      <c r="I115" s="84">
        <v>-8.7690000000000004E-2</v>
      </c>
      <c r="J115" s="84">
        <v>7.5900000000000004E-3</v>
      </c>
      <c r="K115" s="22">
        <v>0.32562999999999998</v>
      </c>
      <c r="L115" s="22">
        <v>0.26961000000000002</v>
      </c>
      <c r="M115" s="22">
        <v>0.19880999999999999</v>
      </c>
      <c r="N115" s="22">
        <v>0.10911999999999999</v>
      </c>
      <c r="O115" s="84">
        <v>5.3455000000000004</v>
      </c>
      <c r="P115" s="84">
        <v>5.7534000000000001</v>
      </c>
      <c r="Q115" s="107">
        <v>5.3245699999999996</v>
      </c>
      <c r="R115" s="26">
        <v>180.1342708695652</v>
      </c>
      <c r="S115" s="27">
        <v>3.9872767203703181</v>
      </c>
      <c r="T115" s="28">
        <v>139.29991999999999</v>
      </c>
      <c r="U115" s="29">
        <v>3.0834073132459694</v>
      </c>
    </row>
    <row r="116" spans="1:21">
      <c r="A116" s="30">
        <v>114</v>
      </c>
      <c r="B116" s="21">
        <v>150</v>
      </c>
      <c r="C116" s="21">
        <v>50</v>
      </c>
      <c r="D116" s="21">
        <v>50</v>
      </c>
      <c r="E116" s="22">
        <v>0.75</v>
      </c>
      <c r="F116" s="22">
        <v>0.25</v>
      </c>
      <c r="G116" s="22">
        <v>0.25</v>
      </c>
      <c r="H116" s="84">
        <v>0.35315999999999997</v>
      </c>
      <c r="I116" s="84">
        <v>-0.11115</v>
      </c>
      <c r="J116" s="84">
        <v>1.027E-2</v>
      </c>
      <c r="K116" s="22">
        <v>0.33663999999999999</v>
      </c>
      <c r="L116" s="22">
        <v>0.25186999999999998</v>
      </c>
      <c r="M116" s="22">
        <v>0.20122999999999999</v>
      </c>
      <c r="N116" s="22">
        <v>0.10863</v>
      </c>
      <c r="O116" s="84">
        <v>5.3440899999999996</v>
      </c>
      <c r="P116" s="84">
        <v>5.7263000000000002</v>
      </c>
      <c r="Q116" s="107">
        <v>5.3247</v>
      </c>
      <c r="R116" s="26">
        <v>144.1553943478261</v>
      </c>
      <c r="S116" s="27">
        <v>3.1908833628615412</v>
      </c>
      <c r="T116" s="28">
        <v>107.20237</v>
      </c>
      <c r="U116" s="29">
        <v>2.3729272181584911</v>
      </c>
    </row>
    <row r="117" spans="1:21">
      <c r="A117" s="30">
        <v>115</v>
      </c>
      <c r="B117" s="21">
        <v>150</v>
      </c>
      <c r="C117" s="21">
        <v>60</v>
      </c>
      <c r="D117" s="21">
        <v>50</v>
      </c>
      <c r="E117" s="22">
        <v>0.75</v>
      </c>
      <c r="F117" s="22">
        <v>0.3</v>
      </c>
      <c r="G117" s="22">
        <v>0.25</v>
      </c>
      <c r="H117" s="84">
        <v>0.43758000000000002</v>
      </c>
      <c r="I117" s="84">
        <v>-0.12343</v>
      </c>
      <c r="J117" s="84">
        <v>1.396E-2</v>
      </c>
      <c r="K117" s="22">
        <v>0.33661000000000002</v>
      </c>
      <c r="L117" s="22">
        <v>0.24526999999999999</v>
      </c>
      <c r="M117" s="22">
        <v>0.19583</v>
      </c>
      <c r="N117" s="22">
        <v>0.10591</v>
      </c>
      <c r="O117" s="84">
        <v>5.3642799999999999</v>
      </c>
      <c r="P117" s="84">
        <v>5.7286599999999996</v>
      </c>
      <c r="Q117" s="107">
        <v>5.3205999999999998</v>
      </c>
      <c r="R117" s="26">
        <v>133.04038130434782</v>
      </c>
      <c r="S117" s="27">
        <v>2.9448522631661125</v>
      </c>
      <c r="T117" s="28">
        <v>116.26936000000001</v>
      </c>
      <c r="U117" s="29">
        <v>2.5736252750929678</v>
      </c>
    </row>
    <row r="118" spans="1:21">
      <c r="A118" s="30">
        <v>116</v>
      </c>
      <c r="B118" s="21">
        <v>150</v>
      </c>
      <c r="C118" s="21">
        <v>75</v>
      </c>
      <c r="D118" s="21">
        <v>50</v>
      </c>
      <c r="E118" s="22">
        <v>0.75</v>
      </c>
      <c r="F118" s="22">
        <v>0.375</v>
      </c>
      <c r="G118" s="22">
        <v>0.25</v>
      </c>
      <c r="H118" s="84">
        <v>0.51573000000000002</v>
      </c>
      <c r="I118" s="84">
        <v>-0.1167</v>
      </c>
      <c r="J118" s="84">
        <v>1.278E-2</v>
      </c>
      <c r="K118" s="22">
        <v>0.36502000000000001</v>
      </c>
      <c r="L118" s="22">
        <v>0.21598999999999999</v>
      </c>
      <c r="M118" s="22">
        <v>0.18337000000000001</v>
      </c>
      <c r="N118" s="22">
        <v>0.10675999999999999</v>
      </c>
      <c r="O118" s="84">
        <v>5.3486900000000004</v>
      </c>
      <c r="P118" s="84">
        <v>5.7435600000000004</v>
      </c>
      <c r="Q118" s="107">
        <v>5.3204599999999997</v>
      </c>
      <c r="R118" s="26">
        <v>98.675249130434793</v>
      </c>
      <c r="S118" s="27">
        <v>2.1841791783164743</v>
      </c>
      <c r="T118" s="28">
        <v>102.92939</v>
      </c>
      <c r="U118" s="29">
        <v>2.2783446959190394</v>
      </c>
    </row>
    <row r="119" spans="1:21">
      <c r="A119" s="30">
        <v>117</v>
      </c>
      <c r="B119" s="21">
        <v>150</v>
      </c>
      <c r="C119" s="21">
        <v>100</v>
      </c>
      <c r="D119" s="21">
        <v>50</v>
      </c>
      <c r="E119" s="22">
        <v>0.75</v>
      </c>
      <c r="F119" s="22">
        <v>0.5</v>
      </c>
      <c r="G119" s="22">
        <v>0.25</v>
      </c>
      <c r="H119" s="84">
        <v>0.69211999999999996</v>
      </c>
      <c r="I119" s="84">
        <v>-9.1980000000000006E-2</v>
      </c>
      <c r="J119" s="84">
        <v>9.4400000000000005E-3</v>
      </c>
      <c r="K119" s="22">
        <v>0.30951000000000001</v>
      </c>
      <c r="L119" s="22">
        <v>0.18876999999999999</v>
      </c>
      <c r="M119" s="22">
        <v>0.16955999999999999</v>
      </c>
      <c r="N119" s="22">
        <v>8.0089999999999995E-2</v>
      </c>
      <c r="O119" s="84">
        <v>5.3446499999999997</v>
      </c>
      <c r="P119" s="84">
        <v>5.73461</v>
      </c>
      <c r="Q119" s="107">
        <v>5.3108599999999999</v>
      </c>
      <c r="R119" s="26">
        <v>59.36030695652174</v>
      </c>
      <c r="S119" s="27">
        <v>1.313941921763234</v>
      </c>
      <c r="T119" s="28">
        <v>77.244860000000003</v>
      </c>
      <c r="U119" s="29">
        <v>1.7098169635320757</v>
      </c>
    </row>
    <row r="120" spans="1:21">
      <c r="A120" s="30">
        <v>118</v>
      </c>
      <c r="B120" s="21">
        <v>150</v>
      </c>
      <c r="C120" s="21">
        <v>125</v>
      </c>
      <c r="D120" s="21">
        <v>50</v>
      </c>
      <c r="E120" s="22">
        <v>0.75</v>
      </c>
      <c r="F120" s="22">
        <v>0.625</v>
      </c>
      <c r="G120" s="22">
        <v>0.25</v>
      </c>
      <c r="H120" s="84">
        <v>0.77475000000000005</v>
      </c>
      <c r="I120" s="84">
        <v>-7.0389999999999994E-2</v>
      </c>
      <c r="J120" s="84">
        <v>3.4099999999999998E-3</v>
      </c>
      <c r="K120" s="22">
        <v>0.28320000000000001</v>
      </c>
      <c r="L120" s="22">
        <v>0.17358000000000001</v>
      </c>
      <c r="M120" s="22">
        <v>0.14874999999999999</v>
      </c>
      <c r="N120" s="22">
        <v>6.6229999999999997E-2</v>
      </c>
      <c r="O120" s="84">
        <v>5.3511699999999998</v>
      </c>
      <c r="P120" s="84">
        <v>5.7331700000000003</v>
      </c>
      <c r="Q120" s="107">
        <v>5.3143799999999999</v>
      </c>
      <c r="R120" s="26">
        <v>34.998464782608693</v>
      </c>
      <c r="S120" s="27">
        <v>0.77469191843812368</v>
      </c>
      <c r="T120" s="28">
        <v>60.975140000000003</v>
      </c>
      <c r="U120" s="29">
        <v>1.3496862927286453</v>
      </c>
    </row>
    <row r="121" spans="1:21">
      <c r="A121" s="30">
        <v>119</v>
      </c>
      <c r="B121" s="21">
        <v>150</v>
      </c>
      <c r="C121" s="21">
        <v>150</v>
      </c>
      <c r="D121" s="21">
        <v>50</v>
      </c>
      <c r="E121" s="22">
        <v>0.75</v>
      </c>
      <c r="F121" s="22">
        <v>0.75</v>
      </c>
      <c r="G121" s="22">
        <v>0.25</v>
      </c>
      <c r="H121" s="84">
        <v>0.84123999999999999</v>
      </c>
      <c r="I121" s="84">
        <v>-3.1739999999999997E-2</v>
      </c>
      <c r="J121" s="84">
        <v>-2.7000000000000001E-3</v>
      </c>
      <c r="K121" s="22">
        <v>0.22919</v>
      </c>
      <c r="L121" s="22">
        <v>0.16111</v>
      </c>
      <c r="M121" s="22">
        <v>0.12751000000000001</v>
      </c>
      <c r="N121" s="22">
        <v>4.7370000000000002E-2</v>
      </c>
      <c r="O121" s="84">
        <v>5.3501000000000003</v>
      </c>
      <c r="P121" s="84">
        <v>5.7568900000000003</v>
      </c>
      <c r="Q121" s="107">
        <v>5.2784000000000004</v>
      </c>
      <c r="R121" s="26">
        <v>18.74218260869565</v>
      </c>
      <c r="S121" s="27">
        <v>0.41485869426086958</v>
      </c>
      <c r="T121" s="28">
        <v>44.91986</v>
      </c>
      <c r="U121" s="29">
        <v>0.99430225684253859</v>
      </c>
    </row>
    <row r="122" spans="1:21" ht="15" thickBot="1">
      <c r="A122" s="30">
        <v>120</v>
      </c>
      <c r="B122" s="21">
        <v>150</v>
      </c>
      <c r="C122" s="21">
        <v>200</v>
      </c>
      <c r="D122" s="21">
        <v>50</v>
      </c>
      <c r="E122" s="22">
        <v>0.75</v>
      </c>
      <c r="F122" s="22">
        <v>1</v>
      </c>
      <c r="G122" s="22">
        <v>0.25</v>
      </c>
      <c r="H122" s="84">
        <v>0.87736000000000003</v>
      </c>
      <c r="I122" s="84">
        <v>-4.9100000000000003E-3</v>
      </c>
      <c r="J122" s="84">
        <v>-1.0499999999999999E-3</v>
      </c>
      <c r="K122" s="22">
        <v>0.20774999999999999</v>
      </c>
      <c r="L122" s="22">
        <v>0.15581</v>
      </c>
      <c r="M122" s="22">
        <v>0.1172</v>
      </c>
      <c r="N122" s="22">
        <v>4.0590000000000001E-2</v>
      </c>
      <c r="O122" s="84">
        <v>5.3116099999999999</v>
      </c>
      <c r="P122" s="84">
        <v>5.7543600000000001</v>
      </c>
      <c r="Q122" s="107">
        <v>5.2940300000000002</v>
      </c>
      <c r="R122" s="61">
        <v>2.635840434782601</v>
      </c>
      <c r="S122" s="62">
        <v>5.8344395841419774E-2</v>
      </c>
      <c r="T122" s="63">
        <v>13.93407</v>
      </c>
      <c r="U122" s="64">
        <v>0.30843099795951978</v>
      </c>
    </row>
    <row r="123" spans="1:21">
      <c r="A123" s="8">
        <v>121</v>
      </c>
      <c r="B123" s="32">
        <v>200</v>
      </c>
      <c r="C123" s="32">
        <v>0</v>
      </c>
      <c r="D123" s="32">
        <v>50</v>
      </c>
      <c r="E123" s="33">
        <v>1</v>
      </c>
      <c r="F123" s="33">
        <v>0</v>
      </c>
      <c r="G123" s="33">
        <v>0.25</v>
      </c>
      <c r="H123" s="78">
        <v>0.23916999999999999</v>
      </c>
      <c r="I123" s="78">
        <v>7.2899999999999996E-3</v>
      </c>
      <c r="J123" s="78">
        <v>-5.602E-2</v>
      </c>
      <c r="K123" s="33">
        <v>0.20868</v>
      </c>
      <c r="L123" s="33">
        <v>0.28314</v>
      </c>
      <c r="M123" s="33">
        <v>0.20857000000000001</v>
      </c>
      <c r="N123" s="33">
        <v>8.3610000000000004E-2</v>
      </c>
      <c r="O123" s="78">
        <v>5.3506400000000003</v>
      </c>
      <c r="P123" s="78">
        <v>5.74871</v>
      </c>
      <c r="Q123" s="106">
        <v>5.2984400000000003</v>
      </c>
      <c r="R123" s="53">
        <v>143.32795043478262</v>
      </c>
      <c r="S123" s="54">
        <v>3.1725678705570295</v>
      </c>
      <c r="T123" s="55">
        <v>86.638649999999998</v>
      </c>
      <c r="U123" s="56">
        <v>1.9177487468747858</v>
      </c>
    </row>
    <row r="124" spans="1:21">
      <c r="A124" s="30">
        <v>122</v>
      </c>
      <c r="B124" s="21">
        <v>200</v>
      </c>
      <c r="C124" s="21">
        <v>25</v>
      </c>
      <c r="D124" s="21">
        <v>50</v>
      </c>
      <c r="E124" s="22">
        <v>1</v>
      </c>
      <c r="F124" s="22">
        <v>0.125</v>
      </c>
      <c r="G124" s="22">
        <v>0.25</v>
      </c>
      <c r="H124" s="84">
        <v>0.29231000000000001</v>
      </c>
      <c r="I124" s="84">
        <v>-3.9449999999999999E-2</v>
      </c>
      <c r="J124" s="84">
        <v>-4.0329999999999998E-2</v>
      </c>
      <c r="K124" s="22">
        <v>0.24312</v>
      </c>
      <c r="L124" s="22">
        <v>0.27685999999999999</v>
      </c>
      <c r="M124" s="22">
        <v>0.20257</v>
      </c>
      <c r="N124" s="22">
        <v>8.8400000000000006E-2</v>
      </c>
      <c r="O124" s="84">
        <v>5.3541400000000001</v>
      </c>
      <c r="P124" s="84">
        <v>5.7479399999999998</v>
      </c>
      <c r="Q124" s="107">
        <v>5.3110999999999997</v>
      </c>
      <c r="R124" s="26">
        <v>151.93747695652175</v>
      </c>
      <c r="S124" s="27">
        <v>3.3631399616301301</v>
      </c>
      <c r="T124" s="28">
        <v>106.42878</v>
      </c>
      <c r="U124" s="29">
        <v>2.3558037836048031</v>
      </c>
    </row>
    <row r="125" spans="1:21">
      <c r="A125" s="30">
        <v>123</v>
      </c>
      <c r="B125" s="21">
        <v>200</v>
      </c>
      <c r="C125" s="21">
        <v>40</v>
      </c>
      <c r="D125" s="21">
        <v>50</v>
      </c>
      <c r="E125" s="22">
        <v>1</v>
      </c>
      <c r="F125" s="22">
        <v>0.2</v>
      </c>
      <c r="G125" s="22">
        <v>0.25</v>
      </c>
      <c r="H125" s="84">
        <v>0.38474000000000003</v>
      </c>
      <c r="I125" s="84">
        <v>-5.969E-2</v>
      </c>
      <c r="J125" s="84">
        <v>-2.809E-2</v>
      </c>
      <c r="K125" s="22">
        <v>0.27778999999999998</v>
      </c>
      <c r="L125" s="22">
        <v>0.26301999999999998</v>
      </c>
      <c r="M125" s="22">
        <v>0.19886999999999999</v>
      </c>
      <c r="N125" s="22">
        <v>9.2950000000000005E-2</v>
      </c>
      <c r="O125" s="84">
        <v>5.3598600000000003</v>
      </c>
      <c r="P125" s="84">
        <v>5.7346500000000002</v>
      </c>
      <c r="Q125" s="107">
        <v>5.3171200000000001</v>
      </c>
      <c r="R125" s="26">
        <v>132.77134347826086</v>
      </c>
      <c r="S125" s="27">
        <v>2.9388971039636065</v>
      </c>
      <c r="T125" s="28">
        <v>101.46248</v>
      </c>
      <c r="U125" s="29">
        <v>2.2458746053269296</v>
      </c>
    </row>
    <row r="126" spans="1:21">
      <c r="A126" s="30">
        <v>124</v>
      </c>
      <c r="B126" s="21">
        <v>200</v>
      </c>
      <c r="C126" s="21">
        <v>50</v>
      </c>
      <c r="D126" s="21">
        <v>50</v>
      </c>
      <c r="E126" s="22">
        <v>1</v>
      </c>
      <c r="F126" s="22">
        <v>0.25</v>
      </c>
      <c r="G126" s="22">
        <v>0.25</v>
      </c>
      <c r="H126" s="84">
        <v>0.40921000000000002</v>
      </c>
      <c r="I126" s="84">
        <v>-7.936E-2</v>
      </c>
      <c r="J126" s="84">
        <v>-1.5350000000000001E-2</v>
      </c>
      <c r="K126" s="22">
        <v>0.29450999999999999</v>
      </c>
      <c r="L126" s="22">
        <v>0.24440999999999999</v>
      </c>
      <c r="M126" s="22">
        <v>0.18715999999999999</v>
      </c>
      <c r="N126" s="22">
        <v>9.0749999999999997E-2</v>
      </c>
      <c r="O126" s="84">
        <v>5.3471799999999998</v>
      </c>
      <c r="P126" s="84">
        <v>5.7557299999999998</v>
      </c>
      <c r="Q126" s="107">
        <v>5.31555</v>
      </c>
      <c r="R126" s="26">
        <v>119.68566000000001</v>
      </c>
      <c r="S126" s="27">
        <v>2.6492451634909098</v>
      </c>
      <c r="T126" s="28">
        <v>87.934709999999995</v>
      </c>
      <c r="U126" s="29">
        <v>1.9464370683210979</v>
      </c>
    </row>
    <row r="127" spans="1:21">
      <c r="A127" s="30">
        <v>125</v>
      </c>
      <c r="B127" s="21">
        <v>200</v>
      </c>
      <c r="C127" s="21">
        <v>60</v>
      </c>
      <c r="D127" s="21">
        <v>50</v>
      </c>
      <c r="E127" s="22">
        <v>1</v>
      </c>
      <c r="F127" s="22">
        <v>0.3</v>
      </c>
      <c r="G127" s="22">
        <v>0.25</v>
      </c>
      <c r="H127" s="84">
        <v>0.47388000000000002</v>
      </c>
      <c r="I127" s="84">
        <v>-8.4650000000000003E-2</v>
      </c>
      <c r="J127" s="84">
        <v>-1.7469999999999999E-2</v>
      </c>
      <c r="K127" s="22">
        <v>0.31261</v>
      </c>
      <c r="L127" s="22">
        <v>0.22686000000000001</v>
      </c>
      <c r="M127" s="22">
        <v>0.19561999999999999</v>
      </c>
      <c r="N127" s="22">
        <v>9.3729999999999994E-2</v>
      </c>
      <c r="O127" s="84">
        <v>5.3243999999999998</v>
      </c>
      <c r="P127" s="84">
        <v>5.7472099999999999</v>
      </c>
      <c r="Q127" s="107">
        <v>5.32179</v>
      </c>
      <c r="R127" s="26">
        <v>109.97410652173912</v>
      </c>
      <c r="S127" s="27">
        <v>2.4342796773811619</v>
      </c>
      <c r="T127" s="28">
        <v>93.920649999999995</v>
      </c>
      <c r="U127" s="29">
        <v>2.0789360042332765</v>
      </c>
    </row>
    <row r="128" spans="1:21">
      <c r="A128" s="30">
        <v>126</v>
      </c>
      <c r="B128" s="21">
        <v>200</v>
      </c>
      <c r="C128" s="21">
        <v>75</v>
      </c>
      <c r="D128" s="21">
        <v>50</v>
      </c>
      <c r="E128" s="22">
        <v>1</v>
      </c>
      <c r="F128" s="22">
        <v>0.375</v>
      </c>
      <c r="G128" s="22">
        <v>0.25</v>
      </c>
      <c r="H128" s="84">
        <v>0.57728999999999997</v>
      </c>
      <c r="I128" s="84">
        <v>-8.7340000000000001E-2</v>
      </c>
      <c r="J128" s="84">
        <v>-1.125E-2</v>
      </c>
      <c r="K128" s="22">
        <v>0.32928000000000002</v>
      </c>
      <c r="L128" s="22">
        <v>0.21335000000000001</v>
      </c>
      <c r="M128" s="22">
        <v>0.18407999999999999</v>
      </c>
      <c r="N128" s="22">
        <v>9.3909999999999993E-2</v>
      </c>
      <c r="O128" s="84">
        <v>5.3465699999999998</v>
      </c>
      <c r="P128" s="84">
        <v>5.7359</v>
      </c>
      <c r="Q128" s="107">
        <v>5.3412800000000002</v>
      </c>
      <c r="R128" s="26">
        <v>83.204453043478253</v>
      </c>
      <c r="S128" s="27">
        <v>1.8417327088837647</v>
      </c>
      <c r="T128" s="28">
        <v>80.992220000000003</v>
      </c>
      <c r="U128" s="29">
        <v>1.7927648735478563</v>
      </c>
    </row>
    <row r="129" spans="1:21">
      <c r="A129" s="30">
        <v>127</v>
      </c>
      <c r="B129" s="21">
        <v>200</v>
      </c>
      <c r="C129" s="21">
        <v>100</v>
      </c>
      <c r="D129" s="21">
        <v>50</v>
      </c>
      <c r="E129" s="22">
        <v>1</v>
      </c>
      <c r="F129" s="22">
        <v>0.5</v>
      </c>
      <c r="G129" s="22">
        <v>0.25</v>
      </c>
      <c r="H129" s="84">
        <v>0.66259000000000001</v>
      </c>
      <c r="I129" s="84">
        <v>-7.4870000000000006E-2</v>
      </c>
      <c r="J129" s="84">
        <v>-4.8199999999999996E-3</v>
      </c>
      <c r="K129" s="22">
        <v>0.30325000000000002</v>
      </c>
      <c r="L129" s="22">
        <v>0.19117000000000001</v>
      </c>
      <c r="M129" s="22">
        <v>0.16824</v>
      </c>
      <c r="N129" s="22">
        <v>7.8409999999999994E-2</v>
      </c>
      <c r="O129" s="84">
        <v>5.3616599999999996</v>
      </c>
      <c r="P129" s="84">
        <v>5.7528899999999998</v>
      </c>
      <c r="Q129" s="107">
        <v>5.3067500000000001</v>
      </c>
      <c r="R129" s="26">
        <v>57.290019565217392</v>
      </c>
      <c r="S129" s="27">
        <v>1.2681160570903127</v>
      </c>
      <c r="T129" s="28">
        <v>66.893129999999999</v>
      </c>
      <c r="U129" s="29">
        <v>1.4806811536425386</v>
      </c>
    </row>
    <row r="130" spans="1:21">
      <c r="A130" s="30">
        <v>128</v>
      </c>
      <c r="B130" s="21">
        <v>200</v>
      </c>
      <c r="C130" s="21">
        <v>125</v>
      </c>
      <c r="D130" s="21">
        <v>50</v>
      </c>
      <c r="E130" s="22">
        <v>1</v>
      </c>
      <c r="F130" s="22">
        <v>0.625</v>
      </c>
      <c r="G130" s="22">
        <v>0.25</v>
      </c>
      <c r="H130" s="84">
        <v>0.76085999999999998</v>
      </c>
      <c r="I130" s="84">
        <v>-4.8939999999999997E-2</v>
      </c>
      <c r="J130" s="84">
        <v>4.9399999999999999E-3</v>
      </c>
      <c r="K130" s="22">
        <v>0.26035000000000003</v>
      </c>
      <c r="L130" s="22">
        <v>0.16705</v>
      </c>
      <c r="M130" s="22">
        <v>0.14559</v>
      </c>
      <c r="N130" s="22">
        <v>5.8439999999999999E-2</v>
      </c>
      <c r="O130" s="84">
        <v>5.3796499999999998</v>
      </c>
      <c r="P130" s="84">
        <v>5.75596</v>
      </c>
      <c r="Q130" s="107">
        <v>5.3332899999999999</v>
      </c>
      <c r="R130" s="26">
        <v>34.809606086956521</v>
      </c>
      <c r="S130" s="27">
        <v>0.77051152635071973</v>
      </c>
      <c r="T130" s="28">
        <v>53.932810000000003</v>
      </c>
      <c r="U130" s="29">
        <v>1.1938041369866212</v>
      </c>
    </row>
    <row r="131" spans="1:21">
      <c r="A131" s="30">
        <v>129</v>
      </c>
      <c r="B131" s="21">
        <v>200</v>
      </c>
      <c r="C131" s="21">
        <v>150</v>
      </c>
      <c r="D131" s="21">
        <v>50</v>
      </c>
      <c r="E131" s="22">
        <v>1</v>
      </c>
      <c r="F131" s="22">
        <v>0.75</v>
      </c>
      <c r="G131" s="22">
        <v>0.25</v>
      </c>
      <c r="H131" s="84">
        <v>0.78937999999999997</v>
      </c>
      <c r="I131" s="84">
        <v>-3.5430000000000003E-2</v>
      </c>
      <c r="J131" s="84">
        <v>-4.4200000000000003E-3</v>
      </c>
      <c r="K131" s="22">
        <v>0.22783</v>
      </c>
      <c r="L131" s="22">
        <v>0.16023000000000001</v>
      </c>
      <c r="M131" s="22">
        <v>0.13161</v>
      </c>
      <c r="N131" s="22">
        <v>4.7449999999999999E-2</v>
      </c>
      <c r="O131" s="84">
        <v>5.3384</v>
      </c>
      <c r="P131" s="84">
        <v>5.7275999999999998</v>
      </c>
      <c r="Q131" s="107">
        <v>5.3247400000000003</v>
      </c>
      <c r="R131" s="26">
        <v>20.187522608695652</v>
      </c>
      <c r="S131" s="27">
        <v>0.44685133234800511</v>
      </c>
      <c r="T131" s="28">
        <v>40.566270000000003</v>
      </c>
      <c r="U131" s="29">
        <v>0.89793543017907385</v>
      </c>
    </row>
    <row r="132" spans="1:21" ht="15" thickBot="1">
      <c r="A132" s="16">
        <v>130</v>
      </c>
      <c r="B132" s="38">
        <v>200</v>
      </c>
      <c r="C132" s="38">
        <v>200</v>
      </c>
      <c r="D132" s="38">
        <v>50</v>
      </c>
      <c r="E132" s="39">
        <v>1</v>
      </c>
      <c r="F132" s="39">
        <v>1</v>
      </c>
      <c r="G132" s="39">
        <v>0.25</v>
      </c>
      <c r="H132" s="90">
        <v>0.87346999999999997</v>
      </c>
      <c r="I132" s="90">
        <v>-2.5500000000000002E-3</v>
      </c>
      <c r="J132" s="90">
        <v>-1.6999999999999999E-3</v>
      </c>
      <c r="K132" s="39">
        <v>0.20413999999999999</v>
      </c>
      <c r="L132" s="39">
        <v>0.15004000000000001</v>
      </c>
      <c r="M132" s="39">
        <v>0.11539000000000001</v>
      </c>
      <c r="N132" s="39">
        <v>3.875E-2</v>
      </c>
      <c r="O132" s="90">
        <v>5.3435800000000002</v>
      </c>
      <c r="P132" s="90">
        <v>5.7564500000000001</v>
      </c>
      <c r="Q132" s="108">
        <v>5.3338200000000002</v>
      </c>
      <c r="R132" s="65">
        <v>4.1523897826087008</v>
      </c>
      <c r="S132" s="66">
        <v>9.1913254674830469E-2</v>
      </c>
      <c r="T132" s="67">
        <v>20.358750000000001</v>
      </c>
      <c r="U132" s="68">
        <v>0.45064145506003428</v>
      </c>
    </row>
    <row r="133" spans="1:21">
      <c r="A133" s="30">
        <v>131</v>
      </c>
      <c r="B133" s="21">
        <v>250</v>
      </c>
      <c r="C133" s="21">
        <v>0</v>
      </c>
      <c r="D133" s="21">
        <v>50</v>
      </c>
      <c r="E133" s="22">
        <v>1.25</v>
      </c>
      <c r="F133" s="22">
        <v>0</v>
      </c>
      <c r="G133" s="22">
        <v>0.25</v>
      </c>
      <c r="H133" s="84">
        <v>0.34671999999999997</v>
      </c>
      <c r="I133" s="84">
        <v>-3.6000000000000002E-4</v>
      </c>
      <c r="J133" s="84">
        <v>-5.323E-2</v>
      </c>
      <c r="K133" s="22">
        <v>0.21260000000000001</v>
      </c>
      <c r="L133" s="22">
        <v>0.27043</v>
      </c>
      <c r="M133" s="22">
        <v>0.19116</v>
      </c>
      <c r="N133" s="22">
        <v>7.7439999999999995E-2</v>
      </c>
      <c r="O133" s="84">
        <v>5.3207399999999998</v>
      </c>
      <c r="P133" s="84">
        <v>5.71943</v>
      </c>
      <c r="Q133" s="107">
        <v>5.3288799999999998</v>
      </c>
      <c r="R133" s="57">
        <v>112.23074326086956</v>
      </c>
      <c r="S133" s="58">
        <v>2.4842303896627942</v>
      </c>
      <c r="T133" s="59">
        <v>77.117249999999999</v>
      </c>
      <c r="U133" s="60">
        <v>1.7069923128987994</v>
      </c>
    </row>
    <row r="134" spans="1:21">
      <c r="A134" s="30">
        <v>132</v>
      </c>
      <c r="B134" s="21">
        <v>250</v>
      </c>
      <c r="C134" s="21">
        <v>25</v>
      </c>
      <c r="D134" s="21">
        <v>50</v>
      </c>
      <c r="E134" s="22">
        <v>1.25</v>
      </c>
      <c r="F134" s="22">
        <v>0.125</v>
      </c>
      <c r="G134" s="22">
        <v>0.25</v>
      </c>
      <c r="H134" s="84">
        <v>0.40299000000000001</v>
      </c>
      <c r="I134" s="84">
        <v>-3.2160000000000001E-2</v>
      </c>
      <c r="J134" s="84">
        <v>-5.4449999999999998E-2</v>
      </c>
      <c r="K134" s="22">
        <v>0.22650000000000001</v>
      </c>
      <c r="L134" s="22">
        <v>0.26114999999999999</v>
      </c>
      <c r="M134" s="22">
        <v>0.19014</v>
      </c>
      <c r="N134" s="22">
        <v>7.7829999999999996E-2</v>
      </c>
      <c r="O134" s="84">
        <v>5.3414799999999998</v>
      </c>
      <c r="P134" s="84">
        <v>5.69381</v>
      </c>
      <c r="Q134" s="107">
        <v>5.3348100000000001</v>
      </c>
      <c r="R134" s="26">
        <v>109.83302391304349</v>
      </c>
      <c r="S134" s="27">
        <v>2.4311568102077716</v>
      </c>
      <c r="T134" s="28">
        <v>73.709850000000003</v>
      </c>
      <c r="U134" s="29">
        <v>1.6315694262298459</v>
      </c>
    </row>
    <row r="135" spans="1:21">
      <c r="A135" s="30">
        <v>133</v>
      </c>
      <c r="B135" s="21">
        <v>250</v>
      </c>
      <c r="C135" s="21">
        <v>40</v>
      </c>
      <c r="D135" s="21">
        <v>50</v>
      </c>
      <c r="E135" s="22">
        <v>1.25</v>
      </c>
      <c r="F135" s="22">
        <v>0.2</v>
      </c>
      <c r="G135" s="22">
        <v>0.25</v>
      </c>
      <c r="H135" s="84">
        <v>0.4501</v>
      </c>
      <c r="I135" s="84">
        <v>-3.5470000000000002E-2</v>
      </c>
      <c r="J135" s="84">
        <v>-3.5729999999999998E-2</v>
      </c>
      <c r="K135" s="22">
        <v>0.25130000000000002</v>
      </c>
      <c r="L135" s="22">
        <v>0.25323000000000001</v>
      </c>
      <c r="M135" s="22">
        <v>0.18698999999999999</v>
      </c>
      <c r="N135" s="22">
        <v>8.1119999999999998E-2</v>
      </c>
      <c r="O135" s="84">
        <v>5.3876600000000003</v>
      </c>
      <c r="P135" s="84">
        <v>5.7346700000000004</v>
      </c>
      <c r="Q135" s="107">
        <v>5.34199</v>
      </c>
      <c r="R135" s="26">
        <v>101.16945456521739</v>
      </c>
      <c r="S135" s="27">
        <v>2.2393884797887686</v>
      </c>
      <c r="T135" s="28">
        <v>75.613550000000004</v>
      </c>
      <c r="U135" s="29">
        <v>1.6737078747101206</v>
      </c>
    </row>
    <row r="136" spans="1:21">
      <c r="A136" s="30">
        <v>134</v>
      </c>
      <c r="B136" s="21">
        <v>250</v>
      </c>
      <c r="C136" s="21">
        <v>50</v>
      </c>
      <c r="D136" s="21">
        <v>50</v>
      </c>
      <c r="E136" s="22">
        <v>1.25</v>
      </c>
      <c r="F136" s="22">
        <v>0.25</v>
      </c>
      <c r="G136" s="22">
        <v>0.25</v>
      </c>
      <c r="H136" s="84">
        <v>0.47105999999999998</v>
      </c>
      <c r="I136" s="84">
        <v>-5.135E-2</v>
      </c>
      <c r="J136" s="84">
        <v>-3.0980000000000001E-2</v>
      </c>
      <c r="K136" s="22">
        <v>0.26790000000000003</v>
      </c>
      <c r="L136" s="22">
        <v>0.24227000000000001</v>
      </c>
      <c r="M136" s="22">
        <v>0.18262</v>
      </c>
      <c r="N136" s="22">
        <v>8.1909999999999997E-2</v>
      </c>
      <c r="O136" s="84">
        <v>5.3723900000000002</v>
      </c>
      <c r="P136" s="84">
        <v>5.7571899999999996</v>
      </c>
      <c r="Q136" s="107">
        <v>5.3322399999999996</v>
      </c>
      <c r="R136" s="26">
        <v>95.009375217391295</v>
      </c>
      <c r="S136" s="27">
        <v>2.1030349649320308</v>
      </c>
      <c r="T136" s="28">
        <v>77.293880000000001</v>
      </c>
      <c r="U136" s="29">
        <v>1.7109020224933107</v>
      </c>
    </row>
    <row r="137" spans="1:21">
      <c r="A137" s="30">
        <v>135</v>
      </c>
      <c r="B137" s="21">
        <v>250</v>
      </c>
      <c r="C137" s="21">
        <v>60</v>
      </c>
      <c r="D137" s="21">
        <v>50</v>
      </c>
      <c r="E137" s="22">
        <v>1.25</v>
      </c>
      <c r="F137" s="22">
        <v>0.3</v>
      </c>
      <c r="G137" s="22">
        <v>0.25</v>
      </c>
      <c r="H137" s="84">
        <v>0.52080000000000004</v>
      </c>
      <c r="I137" s="84">
        <v>-4.931E-2</v>
      </c>
      <c r="J137" s="84">
        <v>-2.6919999999999999E-2</v>
      </c>
      <c r="K137" s="22">
        <v>0.27711999999999998</v>
      </c>
      <c r="L137" s="22">
        <v>0.23011999999999999</v>
      </c>
      <c r="M137" s="22">
        <v>0.17585000000000001</v>
      </c>
      <c r="N137" s="22">
        <v>8.0339999999999995E-2</v>
      </c>
      <c r="O137" s="84">
        <v>5.3542699999999996</v>
      </c>
      <c r="P137" s="84">
        <v>5.7096099999999996</v>
      </c>
      <c r="Q137" s="107">
        <v>5.33535</v>
      </c>
      <c r="R137" s="26">
        <v>85.367525869565213</v>
      </c>
      <c r="S137" s="27">
        <v>1.8896123815428743</v>
      </c>
      <c r="T137" s="28">
        <v>71.253129999999999</v>
      </c>
      <c r="U137" s="29">
        <v>1.5771898658209265</v>
      </c>
    </row>
    <row r="138" spans="1:21">
      <c r="A138" s="30">
        <v>136</v>
      </c>
      <c r="B138" s="21">
        <v>250</v>
      </c>
      <c r="C138" s="21">
        <v>75</v>
      </c>
      <c r="D138" s="21">
        <v>50</v>
      </c>
      <c r="E138" s="22">
        <v>1.25</v>
      </c>
      <c r="F138" s="22">
        <v>0.375</v>
      </c>
      <c r="G138" s="22">
        <v>0.25</v>
      </c>
      <c r="H138" s="84">
        <v>0.57421</v>
      </c>
      <c r="I138" s="84">
        <v>-5.7689999999999998E-2</v>
      </c>
      <c r="J138" s="84">
        <v>-2.708E-2</v>
      </c>
      <c r="K138" s="22">
        <v>0.27353</v>
      </c>
      <c r="L138" s="22">
        <v>0.21859999999999999</v>
      </c>
      <c r="M138" s="22">
        <v>0.17934</v>
      </c>
      <c r="N138" s="22">
        <v>7.739E-2</v>
      </c>
      <c r="O138" s="84">
        <v>5.3669599999999997</v>
      </c>
      <c r="P138" s="84">
        <v>5.7557099999999997</v>
      </c>
      <c r="Q138" s="107">
        <v>5.3137699999999999</v>
      </c>
      <c r="R138" s="26">
        <v>73.63787652173913</v>
      </c>
      <c r="S138" s="27">
        <v>1.6299762914367368</v>
      </c>
      <c r="T138" s="28">
        <v>64.224630000000005</v>
      </c>
      <c r="U138" s="29">
        <v>1.4216138374847345</v>
      </c>
    </row>
    <row r="139" spans="1:21">
      <c r="A139" s="30">
        <v>137</v>
      </c>
      <c r="B139" s="21">
        <v>250</v>
      </c>
      <c r="C139" s="21">
        <v>100</v>
      </c>
      <c r="D139" s="21">
        <v>50</v>
      </c>
      <c r="E139" s="22">
        <v>1.25</v>
      </c>
      <c r="F139" s="22">
        <v>0.5</v>
      </c>
      <c r="G139" s="22">
        <v>0.25</v>
      </c>
      <c r="H139" s="84">
        <v>0.64412999999999998</v>
      </c>
      <c r="I139" s="84">
        <v>-5.5300000000000002E-2</v>
      </c>
      <c r="J139" s="84">
        <v>-8.1300000000000001E-3</v>
      </c>
      <c r="K139" s="22">
        <v>0.27135999999999999</v>
      </c>
      <c r="L139" s="22">
        <v>0.18385000000000001</v>
      </c>
      <c r="M139" s="22">
        <v>0.16094</v>
      </c>
      <c r="N139" s="22">
        <v>6.6669999999999993E-2</v>
      </c>
      <c r="O139" s="84">
        <v>5.3725800000000001</v>
      </c>
      <c r="P139" s="84">
        <v>5.7573600000000003</v>
      </c>
      <c r="Q139" s="107">
        <v>5.3076699999999999</v>
      </c>
      <c r="R139" s="26">
        <v>55.555067173913045</v>
      </c>
      <c r="S139" s="27">
        <v>1.2297128412702216</v>
      </c>
      <c r="T139" s="28">
        <v>61.64969</v>
      </c>
      <c r="U139" s="29">
        <v>1.3646174743341339</v>
      </c>
    </row>
    <row r="140" spans="1:21">
      <c r="A140" s="30">
        <v>138</v>
      </c>
      <c r="B140" s="21">
        <v>250</v>
      </c>
      <c r="C140" s="21">
        <v>125</v>
      </c>
      <c r="D140" s="21">
        <v>50</v>
      </c>
      <c r="E140" s="22">
        <v>1.25</v>
      </c>
      <c r="F140" s="22">
        <v>0.625</v>
      </c>
      <c r="G140" s="22">
        <v>0.25</v>
      </c>
      <c r="H140" s="84">
        <v>0.74628000000000005</v>
      </c>
      <c r="I140" s="84">
        <v>-4.2090000000000002E-2</v>
      </c>
      <c r="J140" s="84">
        <v>-8.1700000000000002E-3</v>
      </c>
      <c r="K140" s="22">
        <v>0.26025999999999999</v>
      </c>
      <c r="L140" s="22">
        <v>0.17004</v>
      </c>
      <c r="M140" s="22">
        <v>0.14715</v>
      </c>
      <c r="N140" s="22">
        <v>5.9150000000000001E-2</v>
      </c>
      <c r="O140" s="84">
        <v>5.3444900000000004</v>
      </c>
      <c r="P140" s="84">
        <v>5.7477600000000004</v>
      </c>
      <c r="Q140" s="107">
        <v>5.3267199999999999</v>
      </c>
      <c r="R140" s="26">
        <v>32.689377826086954</v>
      </c>
      <c r="S140" s="27">
        <v>0.72358021924504434</v>
      </c>
      <c r="T140" s="28">
        <v>44.513579999999997</v>
      </c>
      <c r="U140" s="29">
        <v>0.98530923858936548</v>
      </c>
    </row>
    <row r="141" spans="1:21">
      <c r="A141" s="30">
        <v>139</v>
      </c>
      <c r="B141" s="21">
        <v>250</v>
      </c>
      <c r="C141" s="21">
        <v>150</v>
      </c>
      <c r="D141" s="21">
        <v>50</v>
      </c>
      <c r="E141" s="22">
        <v>1.25</v>
      </c>
      <c r="F141" s="22">
        <v>0.75</v>
      </c>
      <c r="G141" s="22">
        <v>0.25</v>
      </c>
      <c r="H141" s="84">
        <v>0.79186000000000001</v>
      </c>
      <c r="I141" s="84">
        <v>-3.2590000000000001E-2</v>
      </c>
      <c r="J141" s="84">
        <v>-5.28E-3</v>
      </c>
      <c r="K141" s="22">
        <v>0.25514999999999999</v>
      </c>
      <c r="L141" s="22">
        <v>0.16028000000000001</v>
      </c>
      <c r="M141" s="22">
        <v>0.13105</v>
      </c>
      <c r="N141" s="22">
        <v>5.398E-2</v>
      </c>
      <c r="O141" s="84">
        <v>5.35466</v>
      </c>
      <c r="P141" s="84">
        <v>5.7261199999999999</v>
      </c>
      <c r="Q141" s="107">
        <v>5.3068299999999997</v>
      </c>
      <c r="R141" s="26">
        <v>22.208858478260872</v>
      </c>
      <c r="S141" s="27">
        <v>0.4915936538277576</v>
      </c>
      <c r="T141" s="28">
        <v>35.137419999999999</v>
      </c>
      <c r="U141" s="29">
        <v>0.77776769575025739</v>
      </c>
    </row>
    <row r="142" spans="1:21" ht="15" thickBot="1">
      <c r="A142" s="30">
        <v>140</v>
      </c>
      <c r="B142" s="21">
        <v>250</v>
      </c>
      <c r="C142" s="21">
        <v>200</v>
      </c>
      <c r="D142" s="21">
        <v>50</v>
      </c>
      <c r="E142" s="22">
        <v>1.25</v>
      </c>
      <c r="F142" s="22">
        <v>1</v>
      </c>
      <c r="G142" s="22">
        <v>0.25</v>
      </c>
      <c r="H142" s="84">
        <v>0.86272000000000004</v>
      </c>
      <c r="I142" s="84">
        <v>7.8799999999999999E-3</v>
      </c>
      <c r="J142" s="84">
        <v>5.13E-3</v>
      </c>
      <c r="K142" s="22">
        <v>0.20474999999999999</v>
      </c>
      <c r="L142" s="22">
        <v>0.14634</v>
      </c>
      <c r="M142" s="22">
        <v>0.1179</v>
      </c>
      <c r="N142" s="22">
        <v>3.8620000000000002E-2</v>
      </c>
      <c r="O142" s="84">
        <v>5.35731</v>
      </c>
      <c r="P142" s="84">
        <v>5.7500900000000001</v>
      </c>
      <c r="Q142" s="107">
        <v>5.3458800000000002</v>
      </c>
      <c r="R142" s="61">
        <v>8.5073191304347802</v>
      </c>
      <c r="S142" s="62">
        <v>0.18830972783688565</v>
      </c>
      <c r="T142" s="63">
        <v>24.34451</v>
      </c>
      <c r="U142" s="64">
        <v>0.53886635520960557</v>
      </c>
    </row>
    <row r="143" spans="1:21">
      <c r="A143" s="8">
        <v>141</v>
      </c>
      <c r="B143" s="32">
        <v>300</v>
      </c>
      <c r="C143" s="32">
        <v>0</v>
      </c>
      <c r="D143" s="32">
        <v>50</v>
      </c>
      <c r="E143" s="33">
        <v>1.5</v>
      </c>
      <c r="F143" s="33">
        <v>0</v>
      </c>
      <c r="G143" s="33">
        <v>0.25</v>
      </c>
      <c r="H143" s="78">
        <v>0.45279000000000003</v>
      </c>
      <c r="I143" s="78">
        <v>2.5999999999999998E-4</v>
      </c>
      <c r="J143" s="78">
        <v>-6.5759999999999999E-2</v>
      </c>
      <c r="K143" s="33">
        <v>0.20391999999999999</v>
      </c>
      <c r="L143" s="33">
        <v>0.25580999999999998</v>
      </c>
      <c r="M143" s="33">
        <v>0.18182000000000001</v>
      </c>
      <c r="N143" s="33">
        <v>7.0040000000000005E-2</v>
      </c>
      <c r="O143" s="78">
        <v>5.35541</v>
      </c>
      <c r="P143" s="78">
        <v>5.7065799999999998</v>
      </c>
      <c r="Q143" s="106">
        <v>5.3184199999999997</v>
      </c>
      <c r="R143" s="53">
        <v>91.046072608695653</v>
      </c>
      <c r="S143" s="54">
        <v>2.0153071597167878</v>
      </c>
      <c r="T143" s="55">
        <v>63.183959999999999</v>
      </c>
      <c r="U143" s="56">
        <v>1.3985785802593482</v>
      </c>
    </row>
    <row r="144" spans="1:21">
      <c r="A144" s="30">
        <v>142</v>
      </c>
      <c r="B144" s="21">
        <v>300</v>
      </c>
      <c r="C144" s="21">
        <v>25</v>
      </c>
      <c r="D144" s="21">
        <v>50</v>
      </c>
      <c r="E144" s="22">
        <v>1.5</v>
      </c>
      <c r="F144" s="22">
        <v>0.125</v>
      </c>
      <c r="G144" s="22">
        <v>0.25</v>
      </c>
      <c r="H144" s="84">
        <v>0.47886000000000001</v>
      </c>
      <c r="I144" s="84">
        <v>-1.328E-2</v>
      </c>
      <c r="J144" s="84">
        <v>-5.9630000000000002E-2</v>
      </c>
      <c r="K144" s="22">
        <v>0.22492000000000001</v>
      </c>
      <c r="L144" s="22">
        <v>0.23951</v>
      </c>
      <c r="M144" s="22">
        <v>0.17906</v>
      </c>
      <c r="N144" s="22">
        <v>7.0010000000000003E-2</v>
      </c>
      <c r="O144" s="84">
        <v>5.3445600000000004</v>
      </c>
      <c r="P144" s="84">
        <v>5.7398999999999996</v>
      </c>
      <c r="Q144" s="107">
        <v>5.3075000000000001</v>
      </c>
      <c r="R144" s="26">
        <v>90.892781956521745</v>
      </c>
      <c r="S144" s="27">
        <v>2.0119140671869049</v>
      </c>
      <c r="T144" s="28">
        <v>62.00808</v>
      </c>
      <c r="U144" s="29">
        <v>1.3725504462051461</v>
      </c>
    </row>
    <row r="145" spans="1:21">
      <c r="A145" s="30">
        <v>143</v>
      </c>
      <c r="B145" s="21">
        <v>300</v>
      </c>
      <c r="C145" s="21">
        <v>40</v>
      </c>
      <c r="D145" s="21">
        <v>50</v>
      </c>
      <c r="E145" s="22">
        <v>1.5</v>
      </c>
      <c r="F145" s="22">
        <v>0.2</v>
      </c>
      <c r="G145" s="22">
        <v>0.25</v>
      </c>
      <c r="H145" s="84">
        <v>0.50172000000000005</v>
      </c>
      <c r="I145" s="84">
        <v>-1.8780000000000002E-2</v>
      </c>
      <c r="J145" s="84">
        <v>-4.1910000000000003E-2</v>
      </c>
      <c r="K145" s="22">
        <v>0.22985</v>
      </c>
      <c r="L145" s="22">
        <v>0.23757</v>
      </c>
      <c r="M145" s="22">
        <v>0.17527999999999999</v>
      </c>
      <c r="N145" s="22">
        <v>7.0000000000000007E-2</v>
      </c>
      <c r="O145" s="84">
        <v>5.3563400000000003</v>
      </c>
      <c r="P145" s="84">
        <v>5.7645099999999996</v>
      </c>
      <c r="Q145" s="107">
        <v>5.3240299999999996</v>
      </c>
      <c r="R145" s="26">
        <v>85.117231304347825</v>
      </c>
      <c r="S145" s="27">
        <v>1.8840721049019618</v>
      </c>
      <c r="T145" s="28">
        <v>60.372300000000003</v>
      </c>
      <c r="U145" s="29">
        <v>1.3363424138181821</v>
      </c>
    </row>
    <row r="146" spans="1:21">
      <c r="A146" s="30">
        <v>144</v>
      </c>
      <c r="B146" s="21">
        <v>300</v>
      </c>
      <c r="C146" s="21">
        <v>50</v>
      </c>
      <c r="D146" s="21">
        <v>50</v>
      </c>
      <c r="E146" s="22">
        <v>1.5</v>
      </c>
      <c r="F146" s="22">
        <v>0.25</v>
      </c>
      <c r="G146" s="22">
        <v>0.25</v>
      </c>
      <c r="H146" s="84">
        <v>0.54507000000000005</v>
      </c>
      <c r="I146" s="84">
        <v>-3.2300000000000002E-2</v>
      </c>
      <c r="J146" s="84">
        <v>-4.8239999999999998E-2</v>
      </c>
      <c r="K146" s="22">
        <v>0.24290999999999999</v>
      </c>
      <c r="L146" s="22">
        <v>0.22647</v>
      </c>
      <c r="M146" s="22">
        <v>0.17508000000000001</v>
      </c>
      <c r="N146" s="22">
        <v>7.0470000000000005E-2</v>
      </c>
      <c r="O146" s="84">
        <v>5.3402799999999999</v>
      </c>
      <c r="P146" s="84">
        <v>5.7415399999999996</v>
      </c>
      <c r="Q146" s="107">
        <v>5.3559799999999997</v>
      </c>
      <c r="R146" s="26">
        <v>81.992630652173915</v>
      </c>
      <c r="S146" s="27">
        <v>1.8149089890732792</v>
      </c>
      <c r="T146" s="28">
        <v>61.963320000000003</v>
      </c>
      <c r="U146" s="29">
        <v>1.3715596824535166</v>
      </c>
    </row>
    <row r="147" spans="1:21">
      <c r="A147" s="30">
        <v>145</v>
      </c>
      <c r="B147" s="21">
        <v>300</v>
      </c>
      <c r="C147" s="21">
        <v>60</v>
      </c>
      <c r="D147" s="21">
        <v>50</v>
      </c>
      <c r="E147" s="22">
        <v>1.5</v>
      </c>
      <c r="F147" s="22">
        <v>0.3</v>
      </c>
      <c r="G147" s="22">
        <v>0.25</v>
      </c>
      <c r="H147" s="84">
        <v>0.57340999999999998</v>
      </c>
      <c r="I147" s="84">
        <v>-3.4360000000000002E-2</v>
      </c>
      <c r="J147" s="84">
        <v>-3.9219999999999998E-2</v>
      </c>
      <c r="K147" s="22">
        <v>0.25650000000000001</v>
      </c>
      <c r="L147" s="22">
        <v>0.22142000000000001</v>
      </c>
      <c r="M147" s="22">
        <v>0.17154</v>
      </c>
      <c r="N147" s="22">
        <v>7.2120000000000004E-2</v>
      </c>
      <c r="O147" s="84">
        <v>5.3508699999999996</v>
      </c>
      <c r="P147" s="84">
        <v>5.7341100000000003</v>
      </c>
      <c r="Q147" s="107">
        <v>5.38124</v>
      </c>
      <c r="R147" s="26">
        <v>84.039478611111107</v>
      </c>
      <c r="S147" s="27">
        <v>1.8602160213076808</v>
      </c>
      <c r="T147" s="28">
        <v>66.292590000000004</v>
      </c>
      <c r="U147" s="29">
        <v>1.4673881852912523</v>
      </c>
    </row>
    <row r="148" spans="1:21">
      <c r="A148" s="30">
        <v>146</v>
      </c>
      <c r="B148" s="21">
        <v>300</v>
      </c>
      <c r="C148" s="21">
        <v>75</v>
      </c>
      <c r="D148" s="21">
        <v>50</v>
      </c>
      <c r="E148" s="22">
        <v>1.5</v>
      </c>
      <c r="F148" s="22">
        <v>0.375</v>
      </c>
      <c r="G148" s="22">
        <v>0.25</v>
      </c>
      <c r="H148" s="84">
        <v>0.61385000000000001</v>
      </c>
      <c r="I148" s="84">
        <v>-4.0210000000000003E-2</v>
      </c>
      <c r="J148" s="84">
        <v>-2.8299999999999999E-2</v>
      </c>
      <c r="K148" s="22">
        <v>0.26164999999999999</v>
      </c>
      <c r="L148" s="22">
        <v>0.20218</v>
      </c>
      <c r="M148" s="22">
        <v>0.15726000000000001</v>
      </c>
      <c r="N148" s="22">
        <v>6.7030000000000006E-2</v>
      </c>
      <c r="O148" s="84">
        <v>5.3505799999999999</v>
      </c>
      <c r="P148" s="84">
        <v>5.7386699999999999</v>
      </c>
      <c r="Q148" s="107">
        <v>5.4053899999999997</v>
      </c>
      <c r="R148" s="26">
        <v>66.940134444444439</v>
      </c>
      <c r="S148" s="27">
        <v>1.4817215982296932</v>
      </c>
      <c r="T148" s="28">
        <v>56.175559999999997</v>
      </c>
      <c r="U148" s="29">
        <v>1.2434474659403087</v>
      </c>
    </row>
    <row r="149" spans="1:21">
      <c r="A149" s="30">
        <v>147</v>
      </c>
      <c r="B149" s="21">
        <v>300</v>
      </c>
      <c r="C149" s="21">
        <v>100</v>
      </c>
      <c r="D149" s="21">
        <v>50</v>
      </c>
      <c r="E149" s="22">
        <v>1.5</v>
      </c>
      <c r="F149" s="22">
        <v>0.5</v>
      </c>
      <c r="G149" s="22">
        <v>0.25</v>
      </c>
      <c r="H149" s="84">
        <v>0.64507000000000003</v>
      </c>
      <c r="I149" s="84">
        <v>-4.054E-2</v>
      </c>
      <c r="J149" s="84">
        <v>-1.6990000000000002E-2</v>
      </c>
      <c r="K149" s="22">
        <v>0.26057000000000002</v>
      </c>
      <c r="L149" s="22">
        <v>0.18712999999999999</v>
      </c>
      <c r="M149" s="22">
        <v>0.15348000000000001</v>
      </c>
      <c r="N149" s="22">
        <v>6.3240000000000005E-2</v>
      </c>
      <c r="O149" s="84">
        <v>5.3698100000000002</v>
      </c>
      <c r="P149" s="84">
        <v>5.7079800000000001</v>
      </c>
      <c r="Q149" s="107">
        <v>5.4462000000000002</v>
      </c>
      <c r="R149" s="26">
        <v>52.938760277777774</v>
      </c>
      <c r="S149" s="27">
        <v>1.1718008208093387</v>
      </c>
      <c r="T149" s="28">
        <v>53.156170000000003</v>
      </c>
      <c r="U149" s="29">
        <v>1.1766131906044599</v>
      </c>
    </row>
    <row r="150" spans="1:21">
      <c r="A150" s="30">
        <v>148</v>
      </c>
      <c r="B150" s="21">
        <v>300</v>
      </c>
      <c r="C150" s="21">
        <v>125</v>
      </c>
      <c r="D150" s="21">
        <v>50</v>
      </c>
      <c r="E150" s="22">
        <v>1.5</v>
      </c>
      <c r="F150" s="22">
        <v>0.625</v>
      </c>
      <c r="G150" s="22">
        <v>0.25</v>
      </c>
      <c r="H150" s="84">
        <v>0.72284999999999999</v>
      </c>
      <c r="I150" s="84">
        <v>-1.502E-2</v>
      </c>
      <c r="J150" s="84">
        <v>-1.311E-2</v>
      </c>
      <c r="K150" s="22">
        <v>0.25174999999999997</v>
      </c>
      <c r="L150" s="22">
        <v>0.17521</v>
      </c>
      <c r="M150" s="22">
        <v>0.14058000000000001</v>
      </c>
      <c r="N150" s="22">
        <v>5.6919999999999998E-2</v>
      </c>
      <c r="O150" s="84">
        <v>5.3636900000000001</v>
      </c>
      <c r="P150" s="84">
        <v>5.7122700000000002</v>
      </c>
      <c r="Q150" s="107">
        <v>5.4477700000000002</v>
      </c>
      <c r="R150" s="26">
        <v>36.64234611111111</v>
      </c>
      <c r="S150" s="27">
        <v>0.81107927393992763</v>
      </c>
      <c r="T150" s="28">
        <v>47.056719999999999</v>
      </c>
      <c r="U150" s="29">
        <v>1.0416017079217841</v>
      </c>
    </row>
    <row r="151" spans="1:21">
      <c r="A151" s="30">
        <v>149</v>
      </c>
      <c r="B151" s="21">
        <v>300</v>
      </c>
      <c r="C151" s="21">
        <v>150</v>
      </c>
      <c r="D151" s="21">
        <v>50</v>
      </c>
      <c r="E151" s="22">
        <v>1.5</v>
      </c>
      <c r="F151" s="22">
        <v>0.75</v>
      </c>
      <c r="G151" s="22">
        <v>0.25</v>
      </c>
      <c r="H151" s="84">
        <v>0.78881999999999997</v>
      </c>
      <c r="I151" s="84">
        <v>-2.5250000000000002E-2</v>
      </c>
      <c r="J151" s="84">
        <v>-8.8999999999999995E-4</v>
      </c>
      <c r="K151" s="22">
        <v>0.23028999999999999</v>
      </c>
      <c r="L151" s="22">
        <v>0.15437999999999999</v>
      </c>
      <c r="M151" s="22">
        <v>0.12803999999999999</v>
      </c>
      <c r="N151" s="22">
        <v>4.6629999999999998E-2</v>
      </c>
      <c r="O151" s="84">
        <v>5.4051999999999998</v>
      </c>
      <c r="P151" s="84">
        <v>5.7237400000000003</v>
      </c>
      <c r="Q151" s="107">
        <v>5.4578899999999999</v>
      </c>
      <c r="R151" s="26">
        <v>23.437631944444441</v>
      </c>
      <c r="S151" s="27">
        <v>0.51879258611682866</v>
      </c>
      <c r="T151" s="28">
        <v>35.507460000000002</v>
      </c>
      <c r="U151" s="29">
        <v>0.78595854067101212</v>
      </c>
    </row>
    <row r="152" spans="1:21" ht="15" thickBot="1">
      <c r="A152" s="16">
        <v>150</v>
      </c>
      <c r="B152" s="38">
        <v>300</v>
      </c>
      <c r="C152" s="38">
        <v>200</v>
      </c>
      <c r="D152" s="38">
        <v>50</v>
      </c>
      <c r="E152" s="39">
        <v>1.5</v>
      </c>
      <c r="F152" s="39">
        <v>1</v>
      </c>
      <c r="G152" s="39">
        <v>0.25</v>
      </c>
      <c r="H152" s="90">
        <v>0.85709999999999997</v>
      </c>
      <c r="I152" s="90">
        <v>7.8300000000000002E-3</v>
      </c>
      <c r="J152" s="90">
        <v>5.77E-3</v>
      </c>
      <c r="K152" s="39">
        <v>0.20807</v>
      </c>
      <c r="L152" s="39">
        <v>0.14491000000000001</v>
      </c>
      <c r="M152" s="39">
        <v>0.11913</v>
      </c>
      <c r="N152" s="39">
        <v>3.9239999999999997E-2</v>
      </c>
      <c r="O152" s="90">
        <v>5.36599</v>
      </c>
      <c r="P152" s="90">
        <v>5.7600100000000003</v>
      </c>
      <c r="Q152" s="108">
        <v>5.4730600000000003</v>
      </c>
      <c r="R152" s="65">
        <v>9.0328277777777757</v>
      </c>
      <c r="S152" s="66">
        <v>0.19994187526662854</v>
      </c>
      <c r="T152" s="67">
        <v>23.626100000000001</v>
      </c>
      <c r="U152" s="68">
        <v>0.52296433137564335</v>
      </c>
    </row>
    <row r="153" spans="1:21">
      <c r="A153" s="30">
        <v>151</v>
      </c>
      <c r="B153" s="21">
        <v>400</v>
      </c>
      <c r="C153" s="21">
        <v>0</v>
      </c>
      <c r="D153" s="21">
        <v>50</v>
      </c>
      <c r="E153" s="22">
        <v>2</v>
      </c>
      <c r="F153" s="22">
        <v>0</v>
      </c>
      <c r="G153" s="22">
        <v>0.25</v>
      </c>
      <c r="H153" s="84">
        <v>0.49919000000000002</v>
      </c>
      <c r="I153" s="84">
        <v>-1.7160000000000002E-2</v>
      </c>
      <c r="J153" s="84">
        <v>-3.8249999999999999E-2</v>
      </c>
      <c r="K153" s="22">
        <v>0.19128999999999999</v>
      </c>
      <c r="L153" s="22">
        <v>0.22287000000000001</v>
      </c>
      <c r="M153" s="22">
        <v>0.15867000000000001</v>
      </c>
      <c r="N153" s="22">
        <v>5.5719999999999999E-2</v>
      </c>
      <c r="O153" s="84">
        <v>5.3742799999999997</v>
      </c>
      <c r="P153" s="84">
        <v>5.71089</v>
      </c>
      <c r="Q153" s="107">
        <v>5.5097300000000002</v>
      </c>
      <c r="R153" s="109"/>
      <c r="S153" s="69"/>
      <c r="T153" s="69"/>
      <c r="U153" s="69"/>
    </row>
    <row r="154" spans="1:21">
      <c r="A154" s="30">
        <v>152</v>
      </c>
      <c r="B154" s="21">
        <v>400</v>
      </c>
      <c r="C154" s="21">
        <v>25</v>
      </c>
      <c r="D154" s="21">
        <v>50</v>
      </c>
      <c r="E154" s="22">
        <v>2</v>
      </c>
      <c r="F154" s="22">
        <v>0.125</v>
      </c>
      <c r="G154" s="22">
        <v>0.25</v>
      </c>
      <c r="H154" s="84">
        <v>0.53090000000000004</v>
      </c>
      <c r="I154" s="84">
        <v>-1.508E-2</v>
      </c>
      <c r="J154" s="84">
        <v>-4.3049999999999998E-2</v>
      </c>
      <c r="K154" s="22">
        <v>0.19897999999999999</v>
      </c>
      <c r="L154" s="22">
        <v>0.22725000000000001</v>
      </c>
      <c r="M154" s="22">
        <v>0.16472000000000001</v>
      </c>
      <c r="N154" s="22">
        <v>5.9180000000000003E-2</v>
      </c>
      <c r="O154" s="84">
        <v>5.3935399999999998</v>
      </c>
      <c r="P154" s="84">
        <v>5.7180299999999997</v>
      </c>
      <c r="Q154" s="107">
        <v>5.4920200000000001</v>
      </c>
      <c r="R154" s="110"/>
      <c r="S154" s="71"/>
      <c r="T154" s="71"/>
      <c r="U154" s="71"/>
    </row>
    <row r="155" spans="1:21">
      <c r="A155" s="30">
        <v>153</v>
      </c>
      <c r="B155" s="21">
        <v>400</v>
      </c>
      <c r="C155" s="21">
        <v>40</v>
      </c>
      <c r="D155" s="21">
        <v>50</v>
      </c>
      <c r="E155" s="22">
        <v>2</v>
      </c>
      <c r="F155" s="22">
        <v>0.2</v>
      </c>
      <c r="G155" s="22">
        <v>0.25</v>
      </c>
      <c r="H155" s="84">
        <v>0.53103999999999996</v>
      </c>
      <c r="I155" s="84">
        <v>-1.464E-2</v>
      </c>
      <c r="J155" s="84">
        <v>-4.8349999999999997E-2</v>
      </c>
      <c r="K155" s="22">
        <v>0.19794999999999999</v>
      </c>
      <c r="L155" s="22">
        <v>0.21703</v>
      </c>
      <c r="M155" s="22">
        <v>0.16342999999999999</v>
      </c>
      <c r="N155" s="22">
        <v>5.6500000000000002E-2</v>
      </c>
      <c r="O155" s="84">
        <v>5.3820600000000001</v>
      </c>
      <c r="P155" s="84">
        <v>5.7108699999999999</v>
      </c>
      <c r="Q155" s="107">
        <v>5.5255400000000003</v>
      </c>
      <c r="R155" s="110"/>
      <c r="S155" s="71"/>
      <c r="T155" s="71"/>
      <c r="U155" s="71"/>
    </row>
    <row r="156" spans="1:21">
      <c r="A156" s="30">
        <v>154</v>
      </c>
      <c r="B156" s="21">
        <v>400</v>
      </c>
      <c r="C156" s="21">
        <v>50</v>
      </c>
      <c r="D156" s="21">
        <v>50</v>
      </c>
      <c r="E156" s="22">
        <v>2</v>
      </c>
      <c r="F156" s="22">
        <v>0.25</v>
      </c>
      <c r="G156" s="22">
        <v>0.25</v>
      </c>
      <c r="H156" s="84">
        <v>0.55250999999999995</v>
      </c>
      <c r="I156" s="84">
        <v>-1.3129999999999999E-2</v>
      </c>
      <c r="J156" s="84">
        <v>-3.4950000000000002E-2</v>
      </c>
      <c r="K156" s="22">
        <v>0.20818</v>
      </c>
      <c r="L156" s="22">
        <v>0.20860000000000001</v>
      </c>
      <c r="M156" s="22">
        <v>0.15623000000000001</v>
      </c>
      <c r="N156" s="22">
        <v>5.5629999999999999E-2</v>
      </c>
      <c r="O156" s="84">
        <v>5.3913200000000003</v>
      </c>
      <c r="P156" s="84">
        <v>5.7166499999999996</v>
      </c>
      <c r="Q156" s="107">
        <v>5.4995900000000004</v>
      </c>
      <c r="R156" s="110"/>
      <c r="S156" s="71"/>
      <c r="T156" s="71"/>
      <c r="U156" s="71"/>
    </row>
    <row r="157" spans="1:21">
      <c r="A157" s="30">
        <v>155</v>
      </c>
      <c r="B157" s="21">
        <v>400</v>
      </c>
      <c r="C157" s="21">
        <v>60</v>
      </c>
      <c r="D157" s="21">
        <v>50</v>
      </c>
      <c r="E157" s="22">
        <v>2</v>
      </c>
      <c r="F157" s="22">
        <v>0.3</v>
      </c>
      <c r="G157" s="22">
        <v>0.25</v>
      </c>
      <c r="H157" s="84">
        <v>0.56899</v>
      </c>
      <c r="I157" s="84">
        <v>-2.1579999999999998E-2</v>
      </c>
      <c r="J157" s="84">
        <v>-3.3869999999999997E-2</v>
      </c>
      <c r="K157" s="22">
        <v>0.21121999999999999</v>
      </c>
      <c r="L157" s="22">
        <v>0.20102</v>
      </c>
      <c r="M157" s="22">
        <v>0.15347</v>
      </c>
      <c r="N157" s="22">
        <v>5.4289999999999998E-2</v>
      </c>
      <c r="O157" s="84">
        <v>5.3734500000000001</v>
      </c>
      <c r="P157" s="84">
        <v>5.73339</v>
      </c>
      <c r="Q157" s="107">
        <v>5.5048500000000002</v>
      </c>
      <c r="R157" s="110"/>
      <c r="S157" s="71"/>
      <c r="T157" s="71"/>
      <c r="U157" s="71"/>
    </row>
    <row r="158" spans="1:21">
      <c r="A158" s="30">
        <v>156</v>
      </c>
      <c r="B158" s="21">
        <v>400</v>
      </c>
      <c r="C158" s="21">
        <v>75</v>
      </c>
      <c r="D158" s="21">
        <v>50</v>
      </c>
      <c r="E158" s="22">
        <v>2</v>
      </c>
      <c r="F158" s="22">
        <v>0.375</v>
      </c>
      <c r="G158" s="22">
        <v>0.25</v>
      </c>
      <c r="H158" s="84">
        <v>0.63920999999999994</v>
      </c>
      <c r="I158" s="84">
        <v>-1.5769999999999999E-2</v>
      </c>
      <c r="J158" s="84">
        <v>-2.5999999999999999E-2</v>
      </c>
      <c r="K158" s="22">
        <v>0.23687</v>
      </c>
      <c r="L158" s="22">
        <v>0.19469</v>
      </c>
      <c r="M158" s="22">
        <v>0.15084</v>
      </c>
      <c r="N158" s="22">
        <v>5.8380000000000001E-2</v>
      </c>
      <c r="O158" s="84">
        <v>5.3505399999999996</v>
      </c>
      <c r="P158" s="84">
        <v>5.7320799999999998</v>
      </c>
      <c r="Q158" s="107">
        <v>5.5126799999999996</v>
      </c>
      <c r="R158" s="110"/>
      <c r="S158" s="71"/>
      <c r="T158" s="71"/>
      <c r="U158" s="71"/>
    </row>
    <row r="159" spans="1:21">
      <c r="A159" s="30">
        <v>157</v>
      </c>
      <c r="B159" s="21">
        <v>400</v>
      </c>
      <c r="C159" s="21">
        <v>100</v>
      </c>
      <c r="D159" s="21">
        <v>50</v>
      </c>
      <c r="E159" s="22">
        <v>2</v>
      </c>
      <c r="F159" s="22">
        <v>0.5</v>
      </c>
      <c r="G159" s="22">
        <v>0.25</v>
      </c>
      <c r="H159" s="84">
        <v>0.67483000000000004</v>
      </c>
      <c r="I159" s="84">
        <v>-7.4099999999999999E-3</v>
      </c>
      <c r="J159" s="84">
        <v>-1.7729999999999999E-2</v>
      </c>
      <c r="K159" s="22">
        <v>0.22356000000000001</v>
      </c>
      <c r="L159" s="22">
        <v>0.18772</v>
      </c>
      <c r="M159" s="22">
        <v>0.14241000000000001</v>
      </c>
      <c r="N159" s="22">
        <v>5.2749999999999998E-2</v>
      </c>
      <c r="O159" s="84">
        <v>5.3911899999999999</v>
      </c>
      <c r="P159" s="84">
        <v>5.7370900000000002</v>
      </c>
      <c r="Q159" s="107">
        <v>5.4921100000000003</v>
      </c>
      <c r="R159" s="110"/>
      <c r="S159" s="71"/>
      <c r="T159" s="71"/>
      <c r="U159" s="71"/>
    </row>
    <row r="160" spans="1:21">
      <c r="A160" s="30">
        <v>158</v>
      </c>
      <c r="B160" s="21">
        <v>400</v>
      </c>
      <c r="C160" s="21">
        <v>125</v>
      </c>
      <c r="D160" s="21">
        <v>50</v>
      </c>
      <c r="E160" s="22">
        <v>2</v>
      </c>
      <c r="F160" s="22">
        <v>0.625</v>
      </c>
      <c r="G160" s="22">
        <v>0.25</v>
      </c>
      <c r="H160" s="84">
        <v>0.73712999999999995</v>
      </c>
      <c r="I160" s="84">
        <v>-7.5900000000000004E-3</v>
      </c>
      <c r="J160" s="84">
        <v>-1.082E-2</v>
      </c>
      <c r="K160" s="22">
        <v>0.23808000000000001</v>
      </c>
      <c r="L160" s="22">
        <v>0.16952</v>
      </c>
      <c r="M160" s="22">
        <v>0.13322999999999999</v>
      </c>
      <c r="N160" s="22">
        <v>5.1589999999999997E-2</v>
      </c>
      <c r="O160" s="84">
        <v>5.3591199999999999</v>
      </c>
      <c r="P160" s="84">
        <v>5.7328299999999999</v>
      </c>
      <c r="Q160" s="107">
        <v>5.5005199999999999</v>
      </c>
      <c r="R160" s="110"/>
      <c r="S160" s="71"/>
      <c r="T160" s="71"/>
      <c r="U160" s="71"/>
    </row>
    <row r="161" spans="1:21">
      <c r="A161" s="30">
        <v>159</v>
      </c>
      <c r="B161" s="21">
        <v>400</v>
      </c>
      <c r="C161" s="21">
        <v>150</v>
      </c>
      <c r="D161" s="21">
        <v>50</v>
      </c>
      <c r="E161" s="22">
        <v>2</v>
      </c>
      <c r="F161" s="22">
        <v>0.75</v>
      </c>
      <c r="G161" s="22">
        <v>0.25</v>
      </c>
      <c r="H161" s="84">
        <v>0.77148000000000005</v>
      </c>
      <c r="I161" s="84">
        <v>-5.1799999999999997E-3</v>
      </c>
      <c r="J161" s="84">
        <v>-4.5399999999999998E-3</v>
      </c>
      <c r="K161" s="22">
        <v>0.24476000000000001</v>
      </c>
      <c r="L161" s="22">
        <v>0.16417000000000001</v>
      </c>
      <c r="M161" s="22">
        <v>0.12433</v>
      </c>
      <c r="N161" s="22">
        <v>5.1159999999999997E-2</v>
      </c>
      <c r="O161" s="84">
        <v>5.3792600000000004</v>
      </c>
      <c r="P161" s="84">
        <v>5.7495599999999998</v>
      </c>
      <c r="Q161" s="107">
        <v>5.48489</v>
      </c>
      <c r="R161" s="110"/>
      <c r="S161" s="71"/>
      <c r="T161" s="71"/>
      <c r="U161" s="71"/>
    </row>
    <row r="162" spans="1:21" ht="15" thickBot="1">
      <c r="A162" s="16">
        <v>160</v>
      </c>
      <c r="B162" s="38">
        <v>400</v>
      </c>
      <c r="C162" s="38">
        <v>200</v>
      </c>
      <c r="D162" s="38">
        <v>50</v>
      </c>
      <c r="E162" s="39">
        <v>2</v>
      </c>
      <c r="F162" s="39">
        <v>1</v>
      </c>
      <c r="G162" s="39">
        <v>0.25</v>
      </c>
      <c r="H162" s="90">
        <v>0.83450999999999997</v>
      </c>
      <c r="I162" s="90">
        <v>1.238E-2</v>
      </c>
      <c r="J162" s="90">
        <v>3.7799999999999999E-3</v>
      </c>
      <c r="K162" s="39">
        <v>0.21290000000000001</v>
      </c>
      <c r="L162" s="39">
        <v>0.15615000000000001</v>
      </c>
      <c r="M162" s="39">
        <v>0.11366999999999999</v>
      </c>
      <c r="N162" s="39">
        <v>4.1320000000000003E-2</v>
      </c>
      <c r="O162" s="90">
        <v>5.3640699999999999</v>
      </c>
      <c r="P162" s="90">
        <v>5.7462</v>
      </c>
      <c r="Q162" s="108">
        <v>5.4959199999999999</v>
      </c>
      <c r="R162" s="111"/>
      <c r="S162" s="72"/>
      <c r="T162" s="72"/>
      <c r="U162" s="72"/>
    </row>
    <row r="163" spans="1:21">
      <c r="A163" s="69">
        <v>161</v>
      </c>
      <c r="B163" s="31">
        <v>380</v>
      </c>
      <c r="C163" s="32">
        <v>0</v>
      </c>
      <c r="D163" s="112">
        <v>50</v>
      </c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57">
        <v>75.487291081081082</v>
      </c>
      <c r="S163" s="58">
        <v>1.670913130291336</v>
      </c>
      <c r="T163" s="59">
        <v>49.264600000000002</v>
      </c>
      <c r="U163" s="60">
        <v>1.0904731885283021</v>
      </c>
    </row>
    <row r="164" spans="1:21">
      <c r="A164" s="71">
        <v>162</v>
      </c>
      <c r="B164" s="20">
        <v>380</v>
      </c>
      <c r="C164" s="21">
        <v>25</v>
      </c>
      <c r="D164" s="113">
        <v>50</v>
      </c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26">
        <v>72.121323513513516</v>
      </c>
      <c r="S164" s="27">
        <v>1.5964073515802888</v>
      </c>
      <c r="T164" s="28">
        <v>44.963700000000003</v>
      </c>
      <c r="U164" s="29">
        <v>0.99527265637049778</v>
      </c>
    </row>
    <row r="165" spans="1:21">
      <c r="A165" s="71">
        <v>163</v>
      </c>
      <c r="B165" s="20">
        <v>380</v>
      </c>
      <c r="C165" s="21">
        <v>40</v>
      </c>
      <c r="D165" s="113">
        <v>50</v>
      </c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26">
        <v>65.264915945945944</v>
      </c>
      <c r="S165" s="27">
        <v>1.4446405936637525</v>
      </c>
      <c r="T165" s="28">
        <v>42.202350000000003</v>
      </c>
      <c r="U165" s="29">
        <v>0.93415010307375679</v>
      </c>
    </row>
    <row r="166" spans="1:21">
      <c r="A166" s="71">
        <v>164</v>
      </c>
      <c r="B166" s="20">
        <v>380</v>
      </c>
      <c r="C166" s="21">
        <v>50</v>
      </c>
      <c r="D166" s="113">
        <v>50</v>
      </c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26">
        <v>64.461938378378377</v>
      </c>
      <c r="S166" s="27">
        <v>1.4268666645458443</v>
      </c>
      <c r="T166" s="28">
        <v>45.647410000000001</v>
      </c>
      <c r="U166" s="29">
        <v>1.0104065948116638</v>
      </c>
    </row>
    <row r="167" spans="1:21">
      <c r="A167" s="71">
        <v>165</v>
      </c>
      <c r="B167" s="20">
        <v>380</v>
      </c>
      <c r="C167" s="21">
        <v>60</v>
      </c>
      <c r="D167" s="113">
        <v>50</v>
      </c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26">
        <v>60.674462777777777</v>
      </c>
      <c r="S167" s="27">
        <v>1.3430307946786355</v>
      </c>
      <c r="T167" s="28">
        <v>43.756309999999999</v>
      </c>
      <c r="U167" s="29">
        <v>0.96854704765557476</v>
      </c>
    </row>
    <row r="168" spans="1:21">
      <c r="A168" s="71">
        <v>166</v>
      </c>
      <c r="B168" s="20">
        <v>380</v>
      </c>
      <c r="C168" s="21">
        <v>75</v>
      </c>
      <c r="D168" s="113">
        <v>50</v>
      </c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26">
        <v>56.106546944444439</v>
      </c>
      <c r="S168" s="27">
        <v>1.2419198601799506</v>
      </c>
      <c r="T168" s="28">
        <v>45.854140000000001</v>
      </c>
      <c r="U168" s="29">
        <v>1.0149825686806175</v>
      </c>
    </row>
    <row r="169" spans="1:21">
      <c r="A169" s="71">
        <v>167</v>
      </c>
      <c r="B169" s="20">
        <v>380</v>
      </c>
      <c r="C169" s="21">
        <v>100</v>
      </c>
      <c r="D169" s="113">
        <v>50</v>
      </c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26">
        <v>46.400751111111106</v>
      </c>
      <c r="S169" s="27">
        <v>1.0270818196888125</v>
      </c>
      <c r="T169" s="28">
        <v>43.662649999999999</v>
      </c>
      <c r="U169" s="29">
        <v>0.96647388114579769</v>
      </c>
    </row>
    <row r="170" spans="1:21">
      <c r="A170" s="71">
        <v>168</v>
      </c>
      <c r="B170" s="20">
        <v>380</v>
      </c>
      <c r="C170" s="21">
        <v>125</v>
      </c>
      <c r="D170" s="113">
        <v>50</v>
      </c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26">
        <v>35.922345277777779</v>
      </c>
      <c r="S170" s="27">
        <v>0.7951420369692016</v>
      </c>
      <c r="T170" s="28">
        <v>44.902250000000002</v>
      </c>
      <c r="U170" s="29">
        <v>0.99391245903945136</v>
      </c>
    </row>
    <row r="171" spans="1:21">
      <c r="A171" s="71">
        <v>169</v>
      </c>
      <c r="B171" s="20">
        <v>380</v>
      </c>
      <c r="C171" s="21">
        <v>150</v>
      </c>
      <c r="D171" s="113">
        <v>50</v>
      </c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26">
        <v>26.137129444444444</v>
      </c>
      <c r="S171" s="27">
        <v>0.57854603273466743</v>
      </c>
      <c r="T171" s="28">
        <v>32.756970000000003</v>
      </c>
      <c r="U171" s="29">
        <v>0.72507637375368805</v>
      </c>
    </row>
    <row r="172" spans="1:21" ht="15" thickBot="1">
      <c r="A172" s="72">
        <v>170</v>
      </c>
      <c r="B172" s="37">
        <v>380</v>
      </c>
      <c r="C172" s="38">
        <v>200</v>
      </c>
      <c r="D172" s="114">
        <v>50</v>
      </c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61">
        <v>9.8992236111111147</v>
      </c>
      <c r="S172" s="62">
        <v>0.21911956932894999</v>
      </c>
      <c r="T172" s="63">
        <v>19.310359999999999</v>
      </c>
      <c r="U172" s="64">
        <v>0.42743531543602059</v>
      </c>
    </row>
  </sheetData>
  <mergeCells count="2">
    <mergeCell ref="R1:S1"/>
    <mergeCell ref="T1:U1"/>
  </mergeCells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6"/>
  <dimension ref="A1:U347"/>
  <sheetViews>
    <sheetView tabSelected="1" zoomScale="60" zoomScaleNormal="60" workbookViewId="0">
      <selection activeCell="G352" sqref="G352"/>
    </sheetView>
  </sheetViews>
  <sheetFormatPr defaultRowHeight="18.75"/>
  <cols>
    <col min="1" max="21" width="9" style="119"/>
    <col min="22" max="16384" width="9" style="1"/>
  </cols>
  <sheetData>
    <row r="1" spans="1:21" ht="19.5" thickBot="1">
      <c r="A1" s="8"/>
      <c r="B1" s="10" t="s">
        <v>23</v>
      </c>
      <c r="C1" s="10"/>
      <c r="D1" s="10"/>
      <c r="E1" s="10"/>
      <c r="F1" s="10"/>
      <c r="G1" s="10"/>
      <c r="H1" s="10" t="s">
        <v>24</v>
      </c>
      <c r="I1" s="10"/>
      <c r="J1" s="10"/>
      <c r="K1" s="10" t="s">
        <v>25</v>
      </c>
      <c r="L1" s="10"/>
      <c r="M1" s="10"/>
      <c r="N1" s="10" t="s">
        <v>27</v>
      </c>
      <c r="O1" s="10" t="s">
        <v>26</v>
      </c>
      <c r="P1" s="10"/>
      <c r="Q1" s="11"/>
      <c r="R1" s="12" t="s">
        <v>69</v>
      </c>
      <c r="S1" s="13"/>
      <c r="T1" s="14" t="s">
        <v>70</v>
      </c>
      <c r="U1" s="15"/>
    </row>
    <row r="2" spans="1:21" ht="19.5" thickBot="1">
      <c r="A2" s="115" t="s">
        <v>28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0" t="s">
        <v>16</v>
      </c>
      <c r="I2" s="10" t="s">
        <v>17</v>
      </c>
      <c r="J2" s="10" t="s">
        <v>18</v>
      </c>
      <c r="K2" s="10" t="s">
        <v>50</v>
      </c>
      <c r="L2" s="10" t="s">
        <v>51</v>
      </c>
      <c r="M2" s="10" t="s">
        <v>52</v>
      </c>
      <c r="N2" s="10" t="s">
        <v>19</v>
      </c>
      <c r="O2" s="10" t="s">
        <v>20</v>
      </c>
      <c r="P2" s="10" t="s">
        <v>21</v>
      </c>
      <c r="Q2" s="11" t="s">
        <v>22</v>
      </c>
      <c r="R2" s="49" t="s">
        <v>71</v>
      </c>
      <c r="S2" s="50" t="s">
        <v>72</v>
      </c>
      <c r="T2" s="51" t="s">
        <v>73</v>
      </c>
      <c r="U2" s="52" t="s">
        <v>74</v>
      </c>
    </row>
    <row r="3" spans="1:21">
      <c r="A3" s="8">
        <v>1</v>
      </c>
      <c r="B3" s="31">
        <v>-200</v>
      </c>
      <c r="C3" s="32">
        <v>-200</v>
      </c>
      <c r="D3" s="32">
        <v>12.5</v>
      </c>
      <c r="E3" s="116">
        <v>-1</v>
      </c>
      <c r="F3" s="116">
        <v>-1</v>
      </c>
      <c r="G3" s="116">
        <v>6.25E-2</v>
      </c>
      <c r="H3" s="34">
        <v>0.49864000000000003</v>
      </c>
      <c r="I3" s="34">
        <v>-0.15934999999999999</v>
      </c>
      <c r="J3" s="34">
        <v>5.6520000000000001E-2</v>
      </c>
      <c r="K3" s="35">
        <v>0.16119</v>
      </c>
      <c r="L3" s="35">
        <v>0.17025999999999999</v>
      </c>
      <c r="M3" s="35">
        <v>7.0690000000000003E-2</v>
      </c>
      <c r="N3" s="35">
        <v>2.998E-2</v>
      </c>
      <c r="O3" s="34">
        <v>5.3063599999999997</v>
      </c>
      <c r="P3" s="34">
        <v>5.6741900000000003</v>
      </c>
      <c r="Q3" s="36">
        <v>6.0866899999999999</v>
      </c>
      <c r="R3" s="57">
        <v>0.29085682926830003</v>
      </c>
      <c r="S3" s="58">
        <v>6.4381233993056897E-3</v>
      </c>
      <c r="T3" s="59">
        <v>5.7770700000000001</v>
      </c>
      <c r="U3" s="60">
        <v>0.12787559308816471</v>
      </c>
    </row>
    <row r="4" spans="1:21">
      <c r="A4" s="30">
        <v>2</v>
      </c>
      <c r="B4" s="20">
        <v>-200</v>
      </c>
      <c r="C4" s="21">
        <v>-150</v>
      </c>
      <c r="D4" s="21">
        <v>12.5</v>
      </c>
      <c r="E4" s="117">
        <v>-1</v>
      </c>
      <c r="F4" s="117">
        <v>-0.75</v>
      </c>
      <c r="G4" s="117">
        <v>6.25E-2</v>
      </c>
      <c r="H4" s="23">
        <v>0.47271999999999997</v>
      </c>
      <c r="I4" s="23">
        <v>-0.19574</v>
      </c>
      <c r="J4" s="23">
        <v>5.0349999999999999E-2</v>
      </c>
      <c r="K4" s="24">
        <v>0.16803999999999999</v>
      </c>
      <c r="L4" s="24">
        <v>0.18292</v>
      </c>
      <c r="M4" s="24">
        <v>7.4529999999999999E-2</v>
      </c>
      <c r="N4" s="24">
        <v>3.363E-2</v>
      </c>
      <c r="O4" s="23">
        <v>5.3021799999999999</v>
      </c>
      <c r="P4" s="23">
        <v>5.6830800000000004</v>
      </c>
      <c r="Q4" s="25">
        <v>6.1032000000000002</v>
      </c>
      <c r="R4" s="26">
        <v>0.15734658536585755</v>
      </c>
      <c r="S4" s="27">
        <v>3.4828707154416628E-3</v>
      </c>
      <c r="T4" s="28">
        <v>5.3733599999999999</v>
      </c>
      <c r="U4" s="29">
        <v>0.11893946185111494</v>
      </c>
    </row>
    <row r="5" spans="1:21">
      <c r="A5" s="30">
        <v>3</v>
      </c>
      <c r="B5" s="20">
        <v>-200</v>
      </c>
      <c r="C5" s="21">
        <v>-125</v>
      </c>
      <c r="D5" s="21">
        <v>12.5</v>
      </c>
      <c r="E5" s="117">
        <v>-1</v>
      </c>
      <c r="F5" s="117">
        <v>-0.625</v>
      </c>
      <c r="G5" s="117">
        <v>6.25E-2</v>
      </c>
      <c r="H5" s="23">
        <v>0.41600999999999999</v>
      </c>
      <c r="I5" s="23">
        <v>-0.22176000000000001</v>
      </c>
      <c r="J5" s="23">
        <v>5.5919999999999997E-2</v>
      </c>
      <c r="K5" s="24">
        <v>0.18451000000000001</v>
      </c>
      <c r="L5" s="24">
        <v>0.17954000000000001</v>
      </c>
      <c r="M5" s="24">
        <v>7.5620000000000007E-2</v>
      </c>
      <c r="N5" s="24">
        <v>3.5999999999999997E-2</v>
      </c>
      <c r="O5" s="23">
        <v>5.3338900000000002</v>
      </c>
      <c r="P5" s="23">
        <v>5.6632600000000002</v>
      </c>
      <c r="Q5" s="25">
        <v>6.0775100000000002</v>
      </c>
      <c r="R5" s="26">
        <v>-4.2663658536589821E-2</v>
      </c>
      <c r="S5" s="27">
        <v>-9.4436117940017409E-4</v>
      </c>
      <c r="T5" s="28">
        <v>5.3313699999999997</v>
      </c>
      <c r="U5" s="29">
        <v>0.11801001212075472</v>
      </c>
    </row>
    <row r="6" spans="1:21">
      <c r="A6" s="30">
        <v>4</v>
      </c>
      <c r="B6" s="20">
        <v>-200</v>
      </c>
      <c r="C6" s="21">
        <v>-100</v>
      </c>
      <c r="D6" s="21">
        <v>12.5</v>
      </c>
      <c r="E6" s="117">
        <v>-1</v>
      </c>
      <c r="F6" s="117">
        <v>-0.5</v>
      </c>
      <c r="G6" s="117">
        <v>6.25E-2</v>
      </c>
      <c r="H6" s="23">
        <v>0.38634000000000002</v>
      </c>
      <c r="I6" s="23">
        <v>-0.21848999999999999</v>
      </c>
      <c r="J6" s="23">
        <v>5.083E-2</v>
      </c>
      <c r="K6" s="24">
        <v>0.17355000000000001</v>
      </c>
      <c r="L6" s="24">
        <v>0.17765</v>
      </c>
      <c r="M6" s="24">
        <v>7.7789999999999998E-2</v>
      </c>
      <c r="N6" s="24">
        <v>3.3860000000000001E-2</v>
      </c>
      <c r="O6" s="23">
        <v>5.2927099999999996</v>
      </c>
      <c r="P6" s="23">
        <v>5.6757999999999997</v>
      </c>
      <c r="Q6" s="25">
        <v>6.0783199999999997</v>
      </c>
      <c r="R6" s="26">
        <v>-0.1243139024390203</v>
      </c>
      <c r="S6" s="27">
        <v>-2.7516914289586183E-3</v>
      </c>
      <c r="T6" s="28">
        <v>5.4596999999999998</v>
      </c>
      <c r="U6" s="29">
        <v>0.12085059997255576</v>
      </c>
    </row>
    <row r="7" spans="1:21">
      <c r="A7" s="30">
        <v>5</v>
      </c>
      <c r="B7" s="20">
        <v>-200</v>
      </c>
      <c r="C7" s="21">
        <v>-75</v>
      </c>
      <c r="D7" s="21">
        <v>12.5</v>
      </c>
      <c r="E7" s="117">
        <v>-1</v>
      </c>
      <c r="F7" s="117">
        <v>-0.375</v>
      </c>
      <c r="G7" s="117">
        <v>6.25E-2</v>
      </c>
      <c r="H7" s="23">
        <v>0.34127999999999997</v>
      </c>
      <c r="I7" s="23">
        <v>-0.19802</v>
      </c>
      <c r="J7" s="23">
        <v>5.0340000000000003E-2</v>
      </c>
      <c r="K7" s="24">
        <v>0.18497</v>
      </c>
      <c r="L7" s="24">
        <v>0.1731</v>
      </c>
      <c r="M7" s="24">
        <v>8.4140000000000006E-2</v>
      </c>
      <c r="N7" s="24">
        <v>3.5630000000000002E-2</v>
      </c>
      <c r="O7" s="23">
        <v>5.31372</v>
      </c>
      <c r="P7" s="23">
        <v>5.6912399999999996</v>
      </c>
      <c r="Q7" s="25">
        <v>6.09863</v>
      </c>
      <c r="R7" s="26">
        <v>0.45465585365853656</v>
      </c>
      <c r="S7" s="27">
        <v>1.0063819018566707E-2</v>
      </c>
      <c r="T7" s="28">
        <v>5.5181899999999997</v>
      </c>
      <c r="U7" s="29">
        <v>0.12214527762744427</v>
      </c>
    </row>
    <row r="8" spans="1:21">
      <c r="A8" s="30">
        <v>6</v>
      </c>
      <c r="B8" s="20">
        <v>-200</v>
      </c>
      <c r="C8" s="21">
        <v>-60</v>
      </c>
      <c r="D8" s="21">
        <v>12.5</v>
      </c>
      <c r="E8" s="117">
        <v>-1</v>
      </c>
      <c r="F8" s="117">
        <v>-0.3</v>
      </c>
      <c r="G8" s="117">
        <v>6.25E-2</v>
      </c>
      <c r="H8" s="23">
        <v>0.32017000000000001</v>
      </c>
      <c r="I8" s="23">
        <v>-0.17268</v>
      </c>
      <c r="J8" s="23">
        <v>4.7059999999999998E-2</v>
      </c>
      <c r="K8" s="24">
        <v>0.18959000000000001</v>
      </c>
      <c r="L8" s="24">
        <v>0.16869000000000001</v>
      </c>
      <c r="M8" s="24">
        <v>9.1209999999999999E-2</v>
      </c>
      <c r="N8" s="24">
        <v>3.6360000000000003E-2</v>
      </c>
      <c r="O8" s="23">
        <v>5.3007900000000001</v>
      </c>
      <c r="P8" s="23">
        <v>5.6868299999999996</v>
      </c>
      <c r="Q8" s="25">
        <v>6.0561800000000003</v>
      </c>
      <c r="R8" s="26">
        <v>0.18035560975610565</v>
      </c>
      <c r="S8" s="27">
        <v>3.9921760623187171E-3</v>
      </c>
      <c r="T8" s="28">
        <v>5.3297699999999999</v>
      </c>
      <c r="U8" s="29">
        <v>0.11797459607958832</v>
      </c>
    </row>
    <row r="9" spans="1:21">
      <c r="A9" s="30">
        <v>7</v>
      </c>
      <c r="B9" s="20">
        <v>-200</v>
      </c>
      <c r="C9" s="21">
        <v>-50</v>
      </c>
      <c r="D9" s="21">
        <v>12.5</v>
      </c>
      <c r="E9" s="117">
        <v>-1</v>
      </c>
      <c r="F9" s="117">
        <v>-0.25</v>
      </c>
      <c r="G9" s="117">
        <v>6.25E-2</v>
      </c>
      <c r="H9" s="23">
        <v>0.29448999999999997</v>
      </c>
      <c r="I9" s="23">
        <v>-0.14882999999999999</v>
      </c>
      <c r="J9" s="23">
        <v>3.909E-2</v>
      </c>
      <c r="K9" s="24">
        <v>0.17693999999999999</v>
      </c>
      <c r="L9" s="24">
        <v>0.16486999999999999</v>
      </c>
      <c r="M9" s="24">
        <v>9.0289999999999995E-2</v>
      </c>
      <c r="N9" s="24">
        <v>3.3320000000000002E-2</v>
      </c>
      <c r="O9" s="23">
        <v>5.3285900000000002</v>
      </c>
      <c r="P9" s="23">
        <v>5.6564399999999999</v>
      </c>
      <c r="Q9" s="25">
        <v>6.0991299999999997</v>
      </c>
      <c r="R9" s="26">
        <v>0.34476536585366091</v>
      </c>
      <c r="S9" s="27">
        <v>7.6313902436347444E-3</v>
      </c>
      <c r="T9" s="28">
        <v>5.3192199999999996</v>
      </c>
      <c r="U9" s="29">
        <v>0.11774107155814752</v>
      </c>
    </row>
    <row r="10" spans="1:21">
      <c r="A10" s="30">
        <v>8</v>
      </c>
      <c r="B10" s="20">
        <v>-200</v>
      </c>
      <c r="C10" s="21">
        <v>-40</v>
      </c>
      <c r="D10" s="21">
        <v>12.5</v>
      </c>
      <c r="E10" s="117">
        <v>-1</v>
      </c>
      <c r="F10" s="117">
        <v>-0.2</v>
      </c>
      <c r="G10" s="117">
        <v>6.25E-2</v>
      </c>
      <c r="H10" s="23">
        <v>0.29654999999999998</v>
      </c>
      <c r="I10" s="23">
        <v>-0.13394</v>
      </c>
      <c r="J10" s="23">
        <v>2.836E-2</v>
      </c>
      <c r="K10" s="24">
        <v>0.18129000000000001</v>
      </c>
      <c r="L10" s="24">
        <v>0.15867999999999999</v>
      </c>
      <c r="M10" s="24">
        <v>8.8669999999999999E-2</v>
      </c>
      <c r="N10" s="24">
        <v>3.295E-2</v>
      </c>
      <c r="O10" s="23">
        <v>5.2835799999999997</v>
      </c>
      <c r="P10" s="23">
        <v>5.7172700000000001</v>
      </c>
      <c r="Q10" s="25">
        <v>6.0950800000000003</v>
      </c>
      <c r="R10" s="26">
        <v>0.14449512195122338</v>
      </c>
      <c r="S10" s="27">
        <v>3.1984032421035879E-3</v>
      </c>
      <c r="T10" s="28">
        <v>5.6639400000000002</v>
      </c>
      <c r="U10" s="29">
        <v>0.12537145762744428</v>
      </c>
    </row>
    <row r="11" spans="1:21">
      <c r="A11" s="30">
        <v>9</v>
      </c>
      <c r="B11" s="20">
        <v>-200</v>
      </c>
      <c r="C11" s="21">
        <v>-25</v>
      </c>
      <c r="D11" s="21">
        <v>12.5</v>
      </c>
      <c r="E11" s="117">
        <v>-1</v>
      </c>
      <c r="F11" s="117">
        <v>-0.125</v>
      </c>
      <c r="G11" s="117">
        <v>6.25E-2</v>
      </c>
      <c r="H11" s="23">
        <v>0.27339000000000002</v>
      </c>
      <c r="I11" s="23">
        <v>-0.10193000000000001</v>
      </c>
      <c r="J11" s="23">
        <v>1.7469999999999999E-2</v>
      </c>
      <c r="K11" s="24">
        <v>0.17995</v>
      </c>
      <c r="L11" s="24">
        <v>0.15912000000000001</v>
      </c>
      <c r="M11" s="24">
        <v>8.3470000000000003E-2</v>
      </c>
      <c r="N11" s="24">
        <v>3.2329999999999998E-2</v>
      </c>
      <c r="O11" s="23">
        <v>5.3020100000000001</v>
      </c>
      <c r="P11" s="23">
        <v>5.6542000000000003</v>
      </c>
      <c r="Q11" s="25">
        <v>6.0973100000000002</v>
      </c>
      <c r="R11" s="26">
        <v>0.10354487804878687</v>
      </c>
      <c r="S11" s="27">
        <v>2.2919685397148216E-3</v>
      </c>
      <c r="T11" s="28">
        <v>5.3456999999999999</v>
      </c>
      <c r="U11" s="29">
        <v>0.11832720703945113</v>
      </c>
    </row>
    <row r="12" spans="1:21">
      <c r="A12" s="30">
        <v>10</v>
      </c>
      <c r="B12" s="20">
        <v>-200</v>
      </c>
      <c r="C12" s="21">
        <v>0</v>
      </c>
      <c r="D12" s="21">
        <v>12.5</v>
      </c>
      <c r="E12" s="117">
        <v>-1</v>
      </c>
      <c r="F12" s="117">
        <v>0</v>
      </c>
      <c r="G12" s="117">
        <v>6.25E-2</v>
      </c>
      <c r="H12" s="23">
        <v>0.27651999999999999</v>
      </c>
      <c r="I12" s="23">
        <v>-2.0600000000000002E-3</v>
      </c>
      <c r="J12" s="23">
        <v>-3.2149999999999998E-2</v>
      </c>
      <c r="K12" s="24">
        <v>0.17982000000000001</v>
      </c>
      <c r="L12" s="24">
        <v>0.15304999999999999</v>
      </c>
      <c r="M12" s="24">
        <v>8.2040000000000002E-2</v>
      </c>
      <c r="N12" s="24">
        <v>3.125E-2</v>
      </c>
      <c r="O12" s="23">
        <v>5.2539899999999999</v>
      </c>
      <c r="P12" s="23">
        <v>5.7785399999999996</v>
      </c>
      <c r="Q12" s="25">
        <v>5.2454599999999996</v>
      </c>
      <c r="R12" s="26">
        <v>5.452390243902272E-2</v>
      </c>
      <c r="S12" s="27">
        <v>1.2068879833325994E-3</v>
      </c>
      <c r="T12" s="28">
        <v>4.95336</v>
      </c>
      <c r="U12" s="29">
        <v>0.10964275104493998</v>
      </c>
    </row>
    <row r="13" spans="1:21">
      <c r="A13" s="30">
        <v>11</v>
      </c>
      <c r="B13" s="20">
        <v>-200</v>
      </c>
      <c r="C13" s="21">
        <v>25</v>
      </c>
      <c r="D13" s="21">
        <v>12.5</v>
      </c>
      <c r="E13" s="117">
        <v>-1</v>
      </c>
      <c r="F13" s="117">
        <v>0.125</v>
      </c>
      <c r="G13" s="117">
        <v>6.25E-2</v>
      </c>
      <c r="H13" s="23">
        <v>0.28974</v>
      </c>
      <c r="I13" s="23">
        <v>5.688E-2</v>
      </c>
      <c r="J13" s="23">
        <v>-4.8890000000000003E-2</v>
      </c>
      <c r="K13" s="24">
        <v>0.18754000000000001</v>
      </c>
      <c r="L13" s="24">
        <v>0.15281</v>
      </c>
      <c r="M13" s="24">
        <v>8.3640000000000006E-2</v>
      </c>
      <c r="N13" s="24">
        <v>3.2759999999999997E-2</v>
      </c>
      <c r="O13" s="23">
        <v>5.2655799999999999</v>
      </c>
      <c r="P13" s="23">
        <v>5.8094999999999999</v>
      </c>
      <c r="Q13" s="25">
        <v>5.2144300000000001</v>
      </c>
      <c r="R13" s="26">
        <v>4.1486585365856143E-2</v>
      </c>
      <c r="S13" s="27">
        <v>9.1830663448108261E-4</v>
      </c>
      <c r="T13" s="28">
        <v>4.9590100000000001</v>
      </c>
      <c r="U13" s="29">
        <v>0.10976781394030875</v>
      </c>
    </row>
    <row r="14" spans="1:21">
      <c r="A14" s="30">
        <v>12</v>
      </c>
      <c r="B14" s="20">
        <v>-200</v>
      </c>
      <c r="C14" s="21">
        <v>40</v>
      </c>
      <c r="D14" s="21">
        <v>12.5</v>
      </c>
      <c r="E14" s="117">
        <v>-1</v>
      </c>
      <c r="F14" s="117">
        <v>0.2</v>
      </c>
      <c r="G14" s="117">
        <v>6.25E-2</v>
      </c>
      <c r="H14" s="23">
        <v>0.32679000000000002</v>
      </c>
      <c r="I14" s="23">
        <v>0.11022</v>
      </c>
      <c r="J14" s="23">
        <v>-5.5660000000000001E-2</v>
      </c>
      <c r="K14" s="24">
        <v>0.18855</v>
      </c>
      <c r="L14" s="24">
        <v>0.16975999999999999</v>
      </c>
      <c r="M14" s="24">
        <v>8.7679999999999994E-2</v>
      </c>
      <c r="N14" s="24">
        <v>3.603E-2</v>
      </c>
      <c r="O14" s="23">
        <v>5.2548700000000004</v>
      </c>
      <c r="P14" s="23">
        <v>5.7619600000000002</v>
      </c>
      <c r="Q14" s="25">
        <v>5.2291499999999997</v>
      </c>
      <c r="R14" s="26">
        <v>0.13774512195121957</v>
      </c>
      <c r="S14" s="27">
        <v>3.0489918184328346E-3</v>
      </c>
      <c r="T14" s="28">
        <v>4.9424999999999999</v>
      </c>
      <c r="U14" s="29">
        <v>0.10940236466552317</v>
      </c>
    </row>
    <row r="15" spans="1:21">
      <c r="A15" s="30">
        <v>13</v>
      </c>
      <c r="B15" s="20">
        <v>-200</v>
      </c>
      <c r="C15" s="21">
        <v>50</v>
      </c>
      <c r="D15" s="21">
        <v>12.5</v>
      </c>
      <c r="E15" s="117">
        <v>-1</v>
      </c>
      <c r="F15" s="117">
        <v>0.25</v>
      </c>
      <c r="G15" s="117">
        <v>6.25E-2</v>
      </c>
      <c r="H15" s="23">
        <v>0.3422</v>
      </c>
      <c r="I15" s="23">
        <v>0.11898</v>
      </c>
      <c r="J15" s="23">
        <v>-5.6820000000000002E-2</v>
      </c>
      <c r="K15" s="24">
        <v>0.18287999999999999</v>
      </c>
      <c r="L15" s="24">
        <v>0.17696000000000001</v>
      </c>
      <c r="M15" s="24">
        <v>9.0719999999999995E-2</v>
      </c>
      <c r="N15" s="24">
        <v>3.6490000000000002E-2</v>
      </c>
      <c r="O15" s="23">
        <v>5.2717200000000002</v>
      </c>
      <c r="P15" s="23">
        <v>5.7673399999999999</v>
      </c>
      <c r="Q15" s="25">
        <v>5.2532399999999999</v>
      </c>
      <c r="R15" s="26">
        <v>-8.7602195121952775E-2</v>
      </c>
      <c r="S15" s="27">
        <v>-1.9390768429402511E-3</v>
      </c>
      <c r="T15" s="28">
        <v>4.8932500000000001</v>
      </c>
      <c r="U15" s="29">
        <v>0.10831221464837051</v>
      </c>
    </row>
    <row r="16" spans="1:21">
      <c r="A16" s="30">
        <v>14</v>
      </c>
      <c r="B16" s="20">
        <v>-200</v>
      </c>
      <c r="C16" s="21">
        <v>60</v>
      </c>
      <c r="D16" s="21">
        <v>12.5</v>
      </c>
      <c r="E16" s="117">
        <v>-1</v>
      </c>
      <c r="F16" s="117">
        <v>0.3</v>
      </c>
      <c r="G16" s="117">
        <v>6.25E-2</v>
      </c>
      <c r="H16" s="23">
        <v>0.35161999999999999</v>
      </c>
      <c r="I16" s="23">
        <v>0.15478</v>
      </c>
      <c r="J16" s="23">
        <v>-6.139E-2</v>
      </c>
      <c r="K16" s="24">
        <v>0.18973000000000001</v>
      </c>
      <c r="L16" s="24">
        <v>0.17327999999999999</v>
      </c>
      <c r="M16" s="24">
        <v>8.5059999999999997E-2</v>
      </c>
      <c r="N16" s="24">
        <v>3.6630000000000003E-2</v>
      </c>
      <c r="O16" s="23">
        <v>5.2505699999999997</v>
      </c>
      <c r="P16" s="23">
        <v>5.7786200000000001</v>
      </c>
      <c r="Q16" s="25">
        <v>5.2541599999999997</v>
      </c>
      <c r="R16" s="26">
        <v>-1.7983658536586233E-2</v>
      </c>
      <c r="S16" s="27">
        <v>-3.9806874440867089E-4</v>
      </c>
      <c r="T16" s="28">
        <v>4.8995699999999998</v>
      </c>
      <c r="U16" s="29">
        <v>0.10845210801097772</v>
      </c>
    </row>
    <row r="17" spans="1:21">
      <c r="A17" s="30">
        <v>15</v>
      </c>
      <c r="B17" s="20">
        <v>-200</v>
      </c>
      <c r="C17" s="21">
        <v>75</v>
      </c>
      <c r="D17" s="21">
        <v>12.5</v>
      </c>
      <c r="E17" s="117">
        <v>-1</v>
      </c>
      <c r="F17" s="117">
        <v>0.375</v>
      </c>
      <c r="G17" s="117">
        <v>6.25E-2</v>
      </c>
      <c r="H17" s="23">
        <v>0.38677</v>
      </c>
      <c r="I17" s="23">
        <v>0.16891</v>
      </c>
      <c r="J17" s="23">
        <v>-6.7559999999999995E-2</v>
      </c>
      <c r="K17" s="24">
        <v>0.18342</v>
      </c>
      <c r="L17" s="24">
        <v>0.17207</v>
      </c>
      <c r="M17" s="24">
        <v>8.0829999999999999E-2</v>
      </c>
      <c r="N17" s="24">
        <v>3.4889999999999997E-2</v>
      </c>
      <c r="O17" s="23">
        <v>5.2478999999999996</v>
      </c>
      <c r="P17" s="23">
        <v>5.7846599999999997</v>
      </c>
      <c r="Q17" s="25">
        <v>5.2339000000000002</v>
      </c>
      <c r="R17" s="26">
        <v>-0.10632097560975851</v>
      </c>
      <c r="S17" s="27">
        <v>-2.3534175306531096E-3</v>
      </c>
      <c r="T17" s="28">
        <v>4.9909499999999998</v>
      </c>
      <c r="U17" s="29">
        <v>0.11047480666209265</v>
      </c>
    </row>
    <row r="18" spans="1:21">
      <c r="A18" s="30">
        <v>16</v>
      </c>
      <c r="B18" s="20">
        <v>-200</v>
      </c>
      <c r="C18" s="21">
        <v>100</v>
      </c>
      <c r="D18" s="21">
        <v>12.5</v>
      </c>
      <c r="E18" s="117">
        <v>-1</v>
      </c>
      <c r="F18" s="117">
        <v>0.5</v>
      </c>
      <c r="G18" s="117">
        <v>6.25E-2</v>
      </c>
      <c r="H18" s="23">
        <v>0.4758</v>
      </c>
      <c r="I18" s="23">
        <v>0.16247</v>
      </c>
      <c r="J18" s="23">
        <v>-6.8709999999999993E-2</v>
      </c>
      <c r="K18" s="24">
        <v>0.18104000000000001</v>
      </c>
      <c r="L18" s="24">
        <v>0.17680999999999999</v>
      </c>
      <c r="M18" s="24">
        <v>8.1989999999999993E-2</v>
      </c>
      <c r="N18" s="24">
        <v>3.5380000000000002E-2</v>
      </c>
      <c r="O18" s="23">
        <v>5.2376699999999996</v>
      </c>
      <c r="P18" s="23">
        <v>5.7888200000000003</v>
      </c>
      <c r="Q18" s="25">
        <v>5.2211699999999999</v>
      </c>
      <c r="R18" s="26">
        <v>-3.4502439024389986E-2</v>
      </c>
      <c r="S18" s="27">
        <v>-7.6371237551771192E-4</v>
      </c>
      <c r="T18" s="28">
        <v>4.9526000000000003</v>
      </c>
      <c r="U18" s="29">
        <v>0.10962592842538596</v>
      </c>
    </row>
    <row r="19" spans="1:21">
      <c r="A19" s="30">
        <v>17</v>
      </c>
      <c r="B19" s="20">
        <v>-200</v>
      </c>
      <c r="C19" s="21">
        <v>125</v>
      </c>
      <c r="D19" s="21">
        <v>12.5</v>
      </c>
      <c r="E19" s="117">
        <v>-1</v>
      </c>
      <c r="F19" s="117">
        <v>0.625</v>
      </c>
      <c r="G19" s="117">
        <v>6.25E-2</v>
      </c>
      <c r="H19" s="23">
        <v>0.50644</v>
      </c>
      <c r="I19" s="23">
        <v>0.16689000000000001</v>
      </c>
      <c r="J19" s="23">
        <v>-6.1830000000000003E-2</v>
      </c>
      <c r="K19" s="24">
        <v>0.18590000000000001</v>
      </c>
      <c r="L19" s="24">
        <v>0.17732999999999999</v>
      </c>
      <c r="M19" s="24">
        <v>8.0449999999999994E-2</v>
      </c>
      <c r="N19" s="24">
        <v>3.6240000000000001E-2</v>
      </c>
      <c r="O19" s="23">
        <v>5.2324000000000002</v>
      </c>
      <c r="P19" s="23">
        <v>5.7793999999999999</v>
      </c>
      <c r="Q19" s="25">
        <v>5.2346599999999999</v>
      </c>
      <c r="R19" s="26">
        <v>0.21043024390243659</v>
      </c>
      <c r="S19" s="27">
        <v>4.6578788629376526E-3</v>
      </c>
      <c r="T19" s="28">
        <v>4.9577400000000003</v>
      </c>
      <c r="U19" s="29">
        <v>0.10973970245763295</v>
      </c>
    </row>
    <row r="20" spans="1:21">
      <c r="A20" s="30">
        <v>18</v>
      </c>
      <c r="B20" s="20">
        <v>-200</v>
      </c>
      <c r="C20" s="21">
        <v>150</v>
      </c>
      <c r="D20" s="21">
        <v>12.5</v>
      </c>
      <c r="E20" s="117">
        <v>-1</v>
      </c>
      <c r="F20" s="117">
        <v>0.75</v>
      </c>
      <c r="G20" s="117">
        <v>6.25E-2</v>
      </c>
      <c r="H20" s="23">
        <v>0.54310999999999998</v>
      </c>
      <c r="I20" s="23">
        <v>0.1691</v>
      </c>
      <c r="J20" s="23">
        <v>-5.5550000000000002E-2</v>
      </c>
      <c r="K20" s="24">
        <v>0.17366999999999999</v>
      </c>
      <c r="L20" s="24">
        <v>0.17879</v>
      </c>
      <c r="M20" s="24">
        <v>7.8630000000000005E-2</v>
      </c>
      <c r="N20" s="24">
        <v>3.415E-2</v>
      </c>
      <c r="O20" s="23">
        <v>5.2817400000000001</v>
      </c>
      <c r="P20" s="23">
        <v>5.75068</v>
      </c>
      <c r="Q20" s="25">
        <v>5.2602099999999998</v>
      </c>
      <c r="R20" s="26">
        <v>0.3446787804878042</v>
      </c>
      <c r="S20" s="27">
        <v>7.6294736743337506E-3</v>
      </c>
      <c r="T20" s="28">
        <v>4.8862199999999998</v>
      </c>
      <c r="U20" s="29">
        <v>0.10815660541749572</v>
      </c>
    </row>
    <row r="21" spans="1:21" ht="19.5" thickBot="1">
      <c r="A21" s="16">
        <v>19</v>
      </c>
      <c r="B21" s="37">
        <v>-200</v>
      </c>
      <c r="C21" s="38">
        <v>200</v>
      </c>
      <c r="D21" s="38">
        <v>12.5</v>
      </c>
      <c r="E21" s="118">
        <v>-1</v>
      </c>
      <c r="F21" s="118">
        <v>1</v>
      </c>
      <c r="G21" s="118">
        <v>6.25E-2</v>
      </c>
      <c r="H21" s="40">
        <v>0.59653999999999996</v>
      </c>
      <c r="I21" s="40">
        <v>0.12692999999999999</v>
      </c>
      <c r="J21" s="40">
        <v>-4.4609999999999997E-2</v>
      </c>
      <c r="K21" s="41">
        <v>0.17579</v>
      </c>
      <c r="L21" s="41">
        <v>0.16824</v>
      </c>
      <c r="M21" s="41">
        <v>7.7890000000000001E-2</v>
      </c>
      <c r="N21" s="41">
        <v>3.2640000000000002E-2</v>
      </c>
      <c r="O21" s="40">
        <v>5.2386699999999999</v>
      </c>
      <c r="P21" s="40">
        <v>5.7694400000000003</v>
      </c>
      <c r="Q21" s="42">
        <v>5.2176299999999998</v>
      </c>
      <c r="R21" s="61">
        <v>7.2851463414632889E-2</v>
      </c>
      <c r="S21" s="62">
        <v>1.6125690170773269E-3</v>
      </c>
      <c r="T21" s="63">
        <v>4.8268899999999997</v>
      </c>
      <c r="U21" s="64">
        <v>0.10684333434099487</v>
      </c>
    </row>
    <row r="22" spans="1:21">
      <c r="A22" s="8">
        <v>20</v>
      </c>
      <c r="B22" s="32">
        <v>-150</v>
      </c>
      <c r="C22" s="32">
        <v>-200</v>
      </c>
      <c r="D22" s="32">
        <v>12.5</v>
      </c>
      <c r="E22" s="116">
        <v>-0.75</v>
      </c>
      <c r="F22" s="116">
        <v>-1</v>
      </c>
      <c r="G22" s="116">
        <v>6.25E-2</v>
      </c>
      <c r="H22" s="34">
        <v>0.56698999999999999</v>
      </c>
      <c r="I22" s="34">
        <v>-0.21407999999999999</v>
      </c>
      <c r="J22" s="34">
        <v>5.9709999999999999E-2</v>
      </c>
      <c r="K22" s="35">
        <v>0.16289999999999999</v>
      </c>
      <c r="L22" s="35">
        <v>0.19263</v>
      </c>
      <c r="M22" s="35">
        <v>7.3160000000000003E-2</v>
      </c>
      <c r="N22" s="35">
        <v>3.4500000000000003E-2</v>
      </c>
      <c r="O22" s="34">
        <v>5.3118499999999997</v>
      </c>
      <c r="P22" s="34">
        <v>5.7061299999999999</v>
      </c>
      <c r="Q22" s="36">
        <v>6.1031700000000004</v>
      </c>
      <c r="R22" s="57">
        <v>0.33247707317072894</v>
      </c>
      <c r="S22" s="58">
        <v>7.3593885689327105E-3</v>
      </c>
      <c r="T22" s="59">
        <v>5.6548400000000001</v>
      </c>
      <c r="U22" s="60">
        <v>0.1251700288933105</v>
      </c>
    </row>
    <row r="23" spans="1:21">
      <c r="A23" s="30">
        <v>21</v>
      </c>
      <c r="B23" s="21">
        <v>-150</v>
      </c>
      <c r="C23" s="21">
        <v>-150</v>
      </c>
      <c r="D23" s="21">
        <v>12.5</v>
      </c>
      <c r="E23" s="117">
        <v>-0.75</v>
      </c>
      <c r="F23" s="117">
        <v>-0.75</v>
      </c>
      <c r="G23" s="117">
        <v>6.25E-2</v>
      </c>
      <c r="H23" s="23">
        <v>0.51071</v>
      </c>
      <c r="I23" s="23">
        <v>-0.29424</v>
      </c>
      <c r="J23" s="23">
        <v>7.8450000000000006E-2</v>
      </c>
      <c r="K23" s="24">
        <v>0.17743999999999999</v>
      </c>
      <c r="L23" s="24">
        <v>0.20841000000000001</v>
      </c>
      <c r="M23" s="24">
        <v>9.3619999999999995E-2</v>
      </c>
      <c r="N23" s="24">
        <v>4.1840000000000002E-2</v>
      </c>
      <c r="O23" s="23">
        <v>5.3223000000000003</v>
      </c>
      <c r="P23" s="23">
        <v>5.63917</v>
      </c>
      <c r="Q23" s="25">
        <v>6.0883399999999996</v>
      </c>
      <c r="R23" s="26">
        <v>0.20996731707317196</v>
      </c>
      <c r="S23" s="27">
        <v>4.6476319656612421E-3</v>
      </c>
      <c r="T23" s="28">
        <v>5.6856799999999996</v>
      </c>
      <c r="U23" s="29">
        <v>0.12585267308679246</v>
      </c>
    </row>
    <row r="24" spans="1:21">
      <c r="A24" s="30">
        <v>22</v>
      </c>
      <c r="B24" s="21">
        <v>-150</v>
      </c>
      <c r="C24" s="21">
        <v>-125</v>
      </c>
      <c r="D24" s="21">
        <v>12.5</v>
      </c>
      <c r="E24" s="117">
        <v>-0.75</v>
      </c>
      <c r="F24" s="117">
        <v>-0.625</v>
      </c>
      <c r="G24" s="117">
        <v>6.25E-2</v>
      </c>
      <c r="H24" s="23">
        <v>0.46016000000000001</v>
      </c>
      <c r="I24" s="23">
        <v>-0.34709000000000001</v>
      </c>
      <c r="J24" s="23">
        <v>8.7989999999999999E-2</v>
      </c>
      <c r="K24" s="24">
        <v>0.20709</v>
      </c>
      <c r="L24" s="24">
        <v>0.21429999999999999</v>
      </c>
      <c r="M24" s="24">
        <v>0.12031</v>
      </c>
      <c r="N24" s="24">
        <v>5.1639999999999998E-2</v>
      </c>
      <c r="O24" s="23">
        <v>5.3149600000000001</v>
      </c>
      <c r="P24" s="23">
        <v>5.6732899999999997</v>
      </c>
      <c r="Q24" s="25">
        <v>6.1124599999999996</v>
      </c>
      <c r="R24" s="26">
        <v>0.25082756097561543</v>
      </c>
      <c r="S24" s="27">
        <v>5.5520745157345529E-3</v>
      </c>
      <c r="T24" s="28">
        <v>5.3271699999999997</v>
      </c>
      <c r="U24" s="29">
        <v>0.11791704501269297</v>
      </c>
    </row>
    <row r="25" spans="1:21">
      <c r="A25" s="30">
        <v>23</v>
      </c>
      <c r="B25" s="21">
        <v>-150</v>
      </c>
      <c r="C25" s="21">
        <v>-100</v>
      </c>
      <c r="D25" s="21">
        <v>12.5</v>
      </c>
      <c r="E25" s="117">
        <v>-0.75</v>
      </c>
      <c r="F25" s="117">
        <v>-0.5</v>
      </c>
      <c r="G25" s="117">
        <v>6.25E-2</v>
      </c>
      <c r="H25" s="23">
        <v>0.37568000000000001</v>
      </c>
      <c r="I25" s="23">
        <v>-0.39996999999999999</v>
      </c>
      <c r="J25" s="23">
        <v>0.1137</v>
      </c>
      <c r="K25" s="24">
        <v>0.22201000000000001</v>
      </c>
      <c r="L25" s="24">
        <v>0.22381999999999999</v>
      </c>
      <c r="M25" s="24">
        <v>0.16681000000000001</v>
      </c>
      <c r="N25" s="24">
        <v>6.3600000000000004E-2</v>
      </c>
      <c r="O25" s="23">
        <v>5.3516599999999999</v>
      </c>
      <c r="P25" s="23">
        <v>5.6616499999999998</v>
      </c>
      <c r="Q25" s="25">
        <v>6.1013000000000002</v>
      </c>
      <c r="R25" s="26">
        <v>0.25241780487804988</v>
      </c>
      <c r="S25" s="27">
        <v>5.5872746054303063E-3</v>
      </c>
      <c r="T25" s="28">
        <v>5.44794</v>
      </c>
      <c r="U25" s="29">
        <v>0.12059029206998285</v>
      </c>
    </row>
    <row r="26" spans="1:21">
      <c r="A26" s="30">
        <v>24</v>
      </c>
      <c r="B26" s="21">
        <v>-150</v>
      </c>
      <c r="C26" s="21">
        <v>-75</v>
      </c>
      <c r="D26" s="21">
        <v>12.5</v>
      </c>
      <c r="E26" s="117">
        <v>-0.75</v>
      </c>
      <c r="F26" s="117">
        <v>-0.375</v>
      </c>
      <c r="G26" s="117">
        <v>6.25E-2</v>
      </c>
      <c r="H26" s="23">
        <v>0.21231</v>
      </c>
      <c r="I26" s="23">
        <v>-0.39062999999999998</v>
      </c>
      <c r="J26" s="23">
        <v>0.12055</v>
      </c>
      <c r="K26" s="24">
        <v>0.23935000000000001</v>
      </c>
      <c r="L26" s="24">
        <v>0.20147000000000001</v>
      </c>
      <c r="M26" s="24">
        <v>0.22216</v>
      </c>
      <c r="N26" s="24">
        <v>7.3620000000000005E-2</v>
      </c>
      <c r="O26" s="23">
        <v>5.3326799999999999</v>
      </c>
      <c r="P26" s="23">
        <v>5.6802099999999998</v>
      </c>
      <c r="Q26" s="25">
        <v>6.0834000000000001</v>
      </c>
      <c r="R26" s="26">
        <v>8.4258048780490924E-2</v>
      </c>
      <c r="S26" s="27">
        <v>1.8650540776304922E-3</v>
      </c>
      <c r="T26" s="28">
        <v>5.5205700000000002</v>
      </c>
      <c r="U26" s="29">
        <v>0.12219795898867924</v>
      </c>
    </row>
    <row r="27" spans="1:21">
      <c r="A27" s="30">
        <v>25</v>
      </c>
      <c r="B27" s="21">
        <v>-150</v>
      </c>
      <c r="C27" s="21">
        <v>-60</v>
      </c>
      <c r="D27" s="21">
        <v>12.5</v>
      </c>
      <c r="E27" s="117">
        <v>-0.75</v>
      </c>
      <c r="F27" s="117">
        <v>-0.3</v>
      </c>
      <c r="G27" s="117">
        <v>6.25E-2</v>
      </c>
      <c r="H27" s="23">
        <v>0.15235000000000001</v>
      </c>
      <c r="I27" s="23">
        <v>-0.35409000000000002</v>
      </c>
      <c r="J27" s="23">
        <v>0.12292</v>
      </c>
      <c r="K27" s="24">
        <v>0.23300999999999999</v>
      </c>
      <c r="L27" s="24">
        <v>0.19238</v>
      </c>
      <c r="M27" s="24">
        <v>0.24565000000000001</v>
      </c>
      <c r="N27" s="24">
        <v>7.5829999999999995E-2</v>
      </c>
      <c r="O27" s="23">
        <v>5.3285200000000001</v>
      </c>
      <c r="P27" s="23">
        <v>5.6670800000000003</v>
      </c>
      <c r="Q27" s="25">
        <v>6.0652400000000002</v>
      </c>
      <c r="R27" s="26">
        <v>0.15916829268293498</v>
      </c>
      <c r="S27" s="27">
        <v>3.523194253775857E-3</v>
      </c>
      <c r="T27" s="28">
        <v>5.4612499999999997</v>
      </c>
      <c r="U27" s="29">
        <v>0.1208849092624357</v>
      </c>
    </row>
    <row r="28" spans="1:21">
      <c r="A28" s="30">
        <v>26</v>
      </c>
      <c r="B28" s="21">
        <v>-150</v>
      </c>
      <c r="C28" s="21">
        <v>-50</v>
      </c>
      <c r="D28" s="21">
        <v>12.5</v>
      </c>
      <c r="E28" s="117">
        <v>-0.75</v>
      </c>
      <c r="F28" s="117">
        <v>-0.25</v>
      </c>
      <c r="G28" s="117">
        <v>6.25E-2</v>
      </c>
      <c r="H28" s="23">
        <v>8.3769999999999997E-2</v>
      </c>
      <c r="I28" s="23">
        <v>-0.30354999999999999</v>
      </c>
      <c r="J28" s="23">
        <v>0.10218000000000001</v>
      </c>
      <c r="K28" s="24">
        <v>0.23297000000000001</v>
      </c>
      <c r="L28" s="24">
        <v>0.18503</v>
      </c>
      <c r="M28" s="24">
        <v>0.24815000000000001</v>
      </c>
      <c r="N28" s="24">
        <v>7.5039999999999996E-2</v>
      </c>
      <c r="O28" s="23">
        <v>5.3434799999999996</v>
      </c>
      <c r="P28" s="23">
        <v>5.66988</v>
      </c>
      <c r="Q28" s="25">
        <v>6.0716200000000002</v>
      </c>
      <c r="R28" s="26">
        <v>9.4688536585366023E-2</v>
      </c>
      <c r="S28" s="27">
        <v>2.0959331935572981E-3</v>
      </c>
      <c r="T28" s="28">
        <v>5.5983099999999997</v>
      </c>
      <c r="U28" s="29">
        <v>0.12391873588885077</v>
      </c>
    </row>
    <row r="29" spans="1:21">
      <c r="A29" s="30">
        <v>27</v>
      </c>
      <c r="B29" s="21">
        <v>-150</v>
      </c>
      <c r="C29" s="21">
        <v>-40</v>
      </c>
      <c r="D29" s="21">
        <v>12.5</v>
      </c>
      <c r="E29" s="117">
        <v>-0.75</v>
      </c>
      <c r="F29" s="117">
        <v>-0.2</v>
      </c>
      <c r="G29" s="117">
        <v>6.25E-2</v>
      </c>
      <c r="H29" s="23">
        <v>3.5779999999999999E-2</v>
      </c>
      <c r="I29" s="23">
        <v>-0.25913999999999998</v>
      </c>
      <c r="J29" s="23">
        <v>8.8679999999999995E-2</v>
      </c>
      <c r="K29" s="24">
        <v>0.22058</v>
      </c>
      <c r="L29" s="24">
        <v>0.17957000000000001</v>
      </c>
      <c r="M29" s="24">
        <v>0.25875999999999999</v>
      </c>
      <c r="N29" s="24">
        <v>7.3929999999999996E-2</v>
      </c>
      <c r="O29" s="23">
        <v>5.3311900000000003</v>
      </c>
      <c r="P29" s="23">
        <v>5.6506800000000004</v>
      </c>
      <c r="Q29" s="25">
        <v>6.0985800000000001</v>
      </c>
      <c r="R29" s="26">
        <v>0.11550878048780788</v>
      </c>
      <c r="S29" s="27">
        <v>2.5567898280216541E-3</v>
      </c>
      <c r="T29" s="28">
        <v>5.5012800000000004</v>
      </c>
      <c r="U29" s="29">
        <v>0.12177097434236707</v>
      </c>
    </row>
    <row r="30" spans="1:21">
      <c r="A30" s="30">
        <v>28</v>
      </c>
      <c r="B30" s="21">
        <v>-150</v>
      </c>
      <c r="C30" s="21">
        <v>-25</v>
      </c>
      <c r="D30" s="21">
        <v>12.5</v>
      </c>
      <c r="E30" s="117">
        <v>-0.75</v>
      </c>
      <c r="F30" s="117">
        <v>-0.125</v>
      </c>
      <c r="G30" s="117">
        <v>6.25E-2</v>
      </c>
      <c r="H30" s="23">
        <v>2.1129999999999999E-2</v>
      </c>
      <c r="I30" s="23">
        <v>-0.16739000000000001</v>
      </c>
      <c r="J30" s="23">
        <v>6.3920000000000005E-2</v>
      </c>
      <c r="K30" s="24">
        <v>0.23225999999999999</v>
      </c>
      <c r="L30" s="24">
        <v>0.16134999999999999</v>
      </c>
      <c r="M30" s="24">
        <v>0.24854999999999999</v>
      </c>
      <c r="N30" s="24">
        <v>7.0879999999999999E-2</v>
      </c>
      <c r="O30" s="23">
        <v>5.3281099999999997</v>
      </c>
      <c r="P30" s="23">
        <v>5.6737700000000002</v>
      </c>
      <c r="Q30" s="25">
        <v>6.1238599999999996</v>
      </c>
      <c r="R30" s="26">
        <v>0.28804902439024005</v>
      </c>
      <c r="S30" s="27">
        <v>6.3759725660878543E-3</v>
      </c>
      <c r="T30" s="28">
        <v>5.5224700000000002</v>
      </c>
      <c r="U30" s="29">
        <v>0.12224001553756436</v>
      </c>
    </row>
    <row r="31" spans="1:21">
      <c r="A31" s="30">
        <v>29</v>
      </c>
      <c r="B31" s="21">
        <v>-150</v>
      </c>
      <c r="C31" s="21">
        <v>0</v>
      </c>
      <c r="D31" s="21">
        <v>12.5</v>
      </c>
      <c r="E31" s="117">
        <v>-0.75</v>
      </c>
      <c r="F31" s="117">
        <v>0</v>
      </c>
      <c r="G31" s="117">
        <v>6.25E-2</v>
      </c>
      <c r="H31" s="23">
        <v>8.3199999999999993E-3</v>
      </c>
      <c r="I31" s="23">
        <v>1.208E-2</v>
      </c>
      <c r="J31" s="23">
        <v>-5.8009999999999999E-2</v>
      </c>
      <c r="K31" s="24">
        <v>0.23788999999999999</v>
      </c>
      <c r="L31" s="24">
        <v>0.15390000000000001</v>
      </c>
      <c r="M31" s="24">
        <v>0.19727</v>
      </c>
      <c r="N31" s="24">
        <v>5.96E-2</v>
      </c>
      <c r="O31" s="23">
        <v>5.2644599999999997</v>
      </c>
      <c r="P31" s="23">
        <v>5.7739200000000004</v>
      </c>
      <c r="Q31" s="25">
        <v>5.2424600000000003</v>
      </c>
      <c r="R31" s="26">
        <v>9.1795365853656108E-2</v>
      </c>
      <c r="S31" s="27">
        <v>2.0318927849725444E-3</v>
      </c>
      <c r="T31" s="28">
        <v>4.9031099999999999</v>
      </c>
      <c r="U31" s="29">
        <v>0.10853046600205833</v>
      </c>
    </row>
    <row r="32" spans="1:21">
      <c r="A32" s="30">
        <v>30</v>
      </c>
      <c r="B32" s="21">
        <v>-150</v>
      </c>
      <c r="C32" s="21">
        <v>25</v>
      </c>
      <c r="D32" s="21">
        <v>12.5</v>
      </c>
      <c r="E32" s="117">
        <v>-0.75</v>
      </c>
      <c r="F32" s="117">
        <v>0.125</v>
      </c>
      <c r="G32" s="117">
        <v>6.25E-2</v>
      </c>
      <c r="H32" s="23">
        <v>5.8099999999999999E-2</v>
      </c>
      <c r="I32" s="23">
        <v>0.15285000000000001</v>
      </c>
      <c r="J32" s="23">
        <v>-3.2559999999999999E-2</v>
      </c>
      <c r="K32" s="24">
        <v>0.23451</v>
      </c>
      <c r="L32" s="24">
        <v>0.17687</v>
      </c>
      <c r="M32" s="24">
        <v>0.23083999999999999</v>
      </c>
      <c r="N32" s="24">
        <v>6.9779999999999995E-2</v>
      </c>
      <c r="O32" s="23">
        <v>5.2717000000000001</v>
      </c>
      <c r="P32" s="23">
        <v>5.74932</v>
      </c>
      <c r="Q32" s="25">
        <v>5.2176600000000004</v>
      </c>
      <c r="R32" s="26">
        <v>1.8012682926830337E-2</v>
      </c>
      <c r="S32" s="27">
        <v>3.9871120003349232E-4</v>
      </c>
      <c r="T32" s="28">
        <v>4.9835599999999998</v>
      </c>
      <c r="U32" s="29">
        <v>0.11031122882195542</v>
      </c>
    </row>
    <row r="33" spans="1:21">
      <c r="A33" s="30">
        <v>31</v>
      </c>
      <c r="B33" s="21">
        <v>-150</v>
      </c>
      <c r="C33" s="21">
        <v>40</v>
      </c>
      <c r="D33" s="21">
        <v>12.5</v>
      </c>
      <c r="E33" s="117">
        <v>-0.75</v>
      </c>
      <c r="F33" s="117">
        <v>0.2</v>
      </c>
      <c r="G33" s="117">
        <v>6.25E-2</v>
      </c>
      <c r="H33" s="23">
        <v>0.10197000000000001</v>
      </c>
      <c r="I33" s="23">
        <v>0.26057000000000002</v>
      </c>
      <c r="J33" s="23">
        <v>-1.9050000000000001E-2</v>
      </c>
      <c r="K33" s="24">
        <v>0.24257000000000001</v>
      </c>
      <c r="L33" s="24">
        <v>0.18442</v>
      </c>
      <c r="M33" s="24">
        <v>0.23655000000000001</v>
      </c>
      <c r="N33" s="24">
        <v>7.4399999999999994E-2</v>
      </c>
      <c r="O33" s="23">
        <v>5.2611400000000001</v>
      </c>
      <c r="P33" s="23">
        <v>5.7805200000000001</v>
      </c>
      <c r="Q33" s="25">
        <v>5.2479699999999996</v>
      </c>
      <c r="R33" s="26">
        <v>3.1164146341463805E-2</v>
      </c>
      <c r="S33" s="27">
        <v>6.8981918109024842E-4</v>
      </c>
      <c r="T33" s="28">
        <v>5.0300099999999999</v>
      </c>
      <c r="U33" s="29">
        <v>0.11133940076706692</v>
      </c>
    </row>
    <row r="34" spans="1:21">
      <c r="A34" s="30">
        <v>32</v>
      </c>
      <c r="B34" s="21">
        <v>-150</v>
      </c>
      <c r="C34" s="21">
        <v>50</v>
      </c>
      <c r="D34" s="21">
        <v>12.5</v>
      </c>
      <c r="E34" s="117">
        <v>-0.75</v>
      </c>
      <c r="F34" s="117">
        <v>0.25</v>
      </c>
      <c r="G34" s="117">
        <v>6.25E-2</v>
      </c>
      <c r="H34" s="23">
        <v>0.16491</v>
      </c>
      <c r="I34" s="23">
        <v>0.30729000000000001</v>
      </c>
      <c r="J34" s="23">
        <v>-2.3900000000000001E-2</v>
      </c>
      <c r="K34" s="24">
        <v>0.24099000000000001</v>
      </c>
      <c r="L34" s="24">
        <v>0.18934000000000001</v>
      </c>
      <c r="M34" s="24">
        <v>0.23660999999999999</v>
      </c>
      <c r="N34" s="24">
        <v>7.4959999999999999E-2</v>
      </c>
      <c r="O34" s="23">
        <v>5.2416200000000002</v>
      </c>
      <c r="P34" s="23">
        <v>5.7798100000000003</v>
      </c>
      <c r="Q34" s="25">
        <v>5.2245499999999998</v>
      </c>
      <c r="R34" s="26">
        <v>9.7563902439024019E-2</v>
      </c>
      <c r="S34" s="27">
        <v>2.1595794907082709E-3</v>
      </c>
      <c r="T34" s="28">
        <v>4.95242</v>
      </c>
      <c r="U34" s="29">
        <v>0.10962194412075474</v>
      </c>
    </row>
    <row r="35" spans="1:21">
      <c r="A35" s="30">
        <v>33</v>
      </c>
      <c r="B35" s="21">
        <v>-150</v>
      </c>
      <c r="C35" s="21">
        <v>60</v>
      </c>
      <c r="D35" s="21">
        <v>12.5</v>
      </c>
      <c r="E35" s="117">
        <v>-0.75</v>
      </c>
      <c r="F35" s="117">
        <v>0.3</v>
      </c>
      <c r="G35" s="117">
        <v>6.25E-2</v>
      </c>
      <c r="H35" s="23">
        <v>0.21917</v>
      </c>
      <c r="I35" s="23">
        <v>0.35428999999999999</v>
      </c>
      <c r="J35" s="23">
        <v>-2.546E-2</v>
      </c>
      <c r="K35" s="24">
        <v>0.23591999999999999</v>
      </c>
      <c r="L35" s="24">
        <v>0.19939000000000001</v>
      </c>
      <c r="M35" s="24">
        <v>0.22178999999999999</v>
      </c>
      <c r="N35" s="24">
        <v>7.2300000000000003E-2</v>
      </c>
      <c r="O35" s="23">
        <v>5.2225999999999999</v>
      </c>
      <c r="P35" s="23">
        <v>5.7776100000000001</v>
      </c>
      <c r="Q35" s="25">
        <v>5.2451299999999996</v>
      </c>
      <c r="R35" s="26">
        <v>4.7585853658535626E-2</v>
      </c>
      <c r="S35" s="27">
        <v>1.0533140950675435E-3</v>
      </c>
      <c r="T35" s="28">
        <v>5.0274999999999999</v>
      </c>
      <c r="U35" s="29">
        <v>0.11128384185248716</v>
      </c>
    </row>
    <row r="36" spans="1:21">
      <c r="A36" s="30">
        <v>34</v>
      </c>
      <c r="B36" s="21">
        <v>-150</v>
      </c>
      <c r="C36" s="21">
        <v>75</v>
      </c>
      <c r="D36" s="21">
        <v>12.5</v>
      </c>
      <c r="E36" s="117">
        <v>-0.75</v>
      </c>
      <c r="F36" s="117">
        <v>0.375</v>
      </c>
      <c r="G36" s="117">
        <v>6.25E-2</v>
      </c>
      <c r="H36" s="23">
        <v>0.32551000000000002</v>
      </c>
      <c r="I36" s="23">
        <v>0.37215999999999999</v>
      </c>
      <c r="J36" s="23">
        <v>-4.607E-2</v>
      </c>
      <c r="K36" s="24">
        <v>0.23380000000000001</v>
      </c>
      <c r="L36" s="24">
        <v>0.21090999999999999</v>
      </c>
      <c r="M36" s="24">
        <v>0.20107</v>
      </c>
      <c r="N36" s="24">
        <v>6.9790000000000005E-2</v>
      </c>
      <c r="O36" s="23">
        <v>5.2801799999999997</v>
      </c>
      <c r="P36" s="23">
        <v>5.7481600000000004</v>
      </c>
      <c r="Q36" s="25">
        <v>5.2266500000000002</v>
      </c>
      <c r="R36" s="26">
        <v>9.3925609756094985E-2</v>
      </c>
      <c r="S36" s="27">
        <v>2.0790457885620484E-3</v>
      </c>
      <c r="T36" s="28">
        <v>5.0479000000000003</v>
      </c>
      <c r="U36" s="29">
        <v>0.11173539637735851</v>
      </c>
    </row>
    <row r="37" spans="1:21">
      <c r="A37" s="30">
        <v>35</v>
      </c>
      <c r="B37" s="21">
        <v>-150</v>
      </c>
      <c r="C37" s="21">
        <v>100</v>
      </c>
      <c r="D37" s="21">
        <v>12.5</v>
      </c>
      <c r="E37" s="117">
        <v>-0.75</v>
      </c>
      <c r="F37" s="117">
        <v>0.5</v>
      </c>
      <c r="G37" s="117">
        <v>6.25E-2</v>
      </c>
      <c r="H37" s="23">
        <v>0.44105</v>
      </c>
      <c r="I37" s="23">
        <v>0.34010000000000001</v>
      </c>
      <c r="J37" s="23">
        <v>-6.3329999999999997E-2</v>
      </c>
      <c r="K37" s="24">
        <v>0.22739000000000001</v>
      </c>
      <c r="L37" s="24">
        <v>0.22148000000000001</v>
      </c>
      <c r="M37" s="24">
        <v>0.15076999999999999</v>
      </c>
      <c r="N37" s="24">
        <v>6.1749999999999999E-2</v>
      </c>
      <c r="O37" s="23">
        <v>5.2662800000000001</v>
      </c>
      <c r="P37" s="23">
        <v>5.7705599999999997</v>
      </c>
      <c r="Q37" s="25">
        <v>5.2358900000000004</v>
      </c>
      <c r="R37" s="26">
        <v>0.12050756097561077</v>
      </c>
      <c r="S37" s="27">
        <v>2.6674379627327342E-3</v>
      </c>
      <c r="T37" s="28">
        <v>5.0233100000000004</v>
      </c>
      <c r="U37" s="29">
        <v>0.1111910960946827</v>
      </c>
    </row>
    <row r="38" spans="1:21">
      <c r="A38" s="30">
        <v>36</v>
      </c>
      <c r="B38" s="21">
        <v>-150</v>
      </c>
      <c r="C38" s="21">
        <v>125</v>
      </c>
      <c r="D38" s="21">
        <v>12.5</v>
      </c>
      <c r="E38" s="117">
        <v>-0.75</v>
      </c>
      <c r="F38" s="117">
        <v>0.625</v>
      </c>
      <c r="G38" s="117">
        <v>6.25E-2</v>
      </c>
      <c r="H38" s="23">
        <v>0.54962999999999995</v>
      </c>
      <c r="I38" s="23">
        <v>0.29071999999999998</v>
      </c>
      <c r="J38" s="23">
        <v>-6.5310000000000007E-2</v>
      </c>
      <c r="K38" s="24">
        <v>0.19988</v>
      </c>
      <c r="L38" s="24">
        <v>0.20942</v>
      </c>
      <c r="M38" s="24">
        <v>0.11064</v>
      </c>
      <c r="N38" s="24">
        <v>4.802E-2</v>
      </c>
      <c r="O38" s="23">
        <v>5.2796599999999998</v>
      </c>
      <c r="P38" s="23">
        <v>5.7592499999999998</v>
      </c>
      <c r="Q38" s="25">
        <v>5.2349100000000002</v>
      </c>
      <c r="R38" s="26">
        <v>-9.4082682926828198E-2</v>
      </c>
      <c r="S38" s="27">
        <v>-2.0825226072375617E-3</v>
      </c>
      <c r="T38" s="28">
        <v>4.9843299999999999</v>
      </c>
      <c r="U38" s="29">
        <v>0.11032827279176674</v>
      </c>
    </row>
    <row r="39" spans="1:21">
      <c r="A39" s="30">
        <v>37</v>
      </c>
      <c r="B39" s="21">
        <v>-150</v>
      </c>
      <c r="C39" s="21">
        <v>150</v>
      </c>
      <c r="D39" s="21">
        <v>12.5</v>
      </c>
      <c r="E39" s="117">
        <v>-0.75</v>
      </c>
      <c r="F39" s="117">
        <v>0.75</v>
      </c>
      <c r="G39" s="117">
        <v>6.25E-2</v>
      </c>
      <c r="H39" s="23">
        <v>0.59702999999999995</v>
      </c>
      <c r="I39" s="23">
        <v>0.24607999999999999</v>
      </c>
      <c r="J39" s="23">
        <v>-6.1010000000000002E-2</v>
      </c>
      <c r="K39" s="24">
        <v>0.18240000000000001</v>
      </c>
      <c r="L39" s="24">
        <v>0.20571</v>
      </c>
      <c r="M39" s="24">
        <v>9.0590000000000004E-2</v>
      </c>
      <c r="N39" s="24">
        <v>4.19E-2</v>
      </c>
      <c r="O39" s="23">
        <v>5.2649600000000003</v>
      </c>
      <c r="P39" s="23">
        <v>5.7798699999999998</v>
      </c>
      <c r="Q39" s="25">
        <v>5.2523299999999997</v>
      </c>
      <c r="R39" s="26">
        <v>-0.16411073170731783</v>
      </c>
      <c r="S39" s="27">
        <v>-3.6325952687445259E-3</v>
      </c>
      <c r="T39" s="28">
        <v>4.9875600000000002</v>
      </c>
      <c r="U39" s="29">
        <v>0.11039976892487138</v>
      </c>
    </row>
    <row r="40" spans="1:21" ht="19.5" thickBot="1">
      <c r="A40" s="16">
        <v>38</v>
      </c>
      <c r="B40" s="38">
        <v>-150</v>
      </c>
      <c r="C40" s="38">
        <v>200</v>
      </c>
      <c r="D40" s="38">
        <v>12.5</v>
      </c>
      <c r="E40" s="118">
        <v>-0.75</v>
      </c>
      <c r="F40" s="118">
        <v>1</v>
      </c>
      <c r="G40" s="118">
        <v>6.25E-2</v>
      </c>
      <c r="H40" s="40">
        <v>0.61919999999999997</v>
      </c>
      <c r="I40" s="40">
        <v>0.16605</v>
      </c>
      <c r="J40" s="40">
        <v>-4.7980000000000002E-2</v>
      </c>
      <c r="K40" s="41">
        <v>0.17230999999999999</v>
      </c>
      <c r="L40" s="41">
        <v>0.18346000000000001</v>
      </c>
      <c r="M40" s="41">
        <v>7.4779999999999999E-2</v>
      </c>
      <c r="N40" s="41">
        <v>3.4470000000000001E-2</v>
      </c>
      <c r="O40" s="40">
        <v>5.2446000000000002</v>
      </c>
      <c r="P40" s="40">
        <v>5.79819</v>
      </c>
      <c r="Q40" s="42">
        <v>5.2585300000000004</v>
      </c>
      <c r="R40" s="61">
        <v>-0.144660975609753</v>
      </c>
      <c r="S40" s="62">
        <v>-3.202074417102387E-3</v>
      </c>
      <c r="T40" s="63">
        <v>5.0251900000000003</v>
      </c>
      <c r="U40" s="64">
        <v>0.1112327099430532</v>
      </c>
    </row>
    <row r="41" spans="1:21">
      <c r="A41" s="30">
        <v>39</v>
      </c>
      <c r="B41" s="21">
        <v>-125</v>
      </c>
      <c r="C41" s="21">
        <v>-200</v>
      </c>
      <c r="D41" s="21">
        <v>12.5</v>
      </c>
      <c r="E41" s="117">
        <v>-0.625</v>
      </c>
      <c r="F41" s="117">
        <v>-1</v>
      </c>
      <c r="G41" s="117">
        <v>6.25E-2</v>
      </c>
      <c r="H41" s="23">
        <v>0.60282000000000002</v>
      </c>
      <c r="I41" s="23">
        <v>-0.2172</v>
      </c>
      <c r="J41" s="23">
        <v>6.7559999999999995E-2</v>
      </c>
      <c r="K41" s="24">
        <v>0.17862</v>
      </c>
      <c r="L41" s="24">
        <v>0.19683999999999999</v>
      </c>
      <c r="M41" s="24">
        <v>7.5439999999999993E-2</v>
      </c>
      <c r="N41" s="24">
        <v>3.8170000000000003E-2</v>
      </c>
      <c r="O41" s="23">
        <v>5.3704000000000001</v>
      </c>
      <c r="P41" s="23">
        <v>5.6885199999999996</v>
      </c>
      <c r="Q41" s="25">
        <v>6.1154400000000004</v>
      </c>
      <c r="R41" s="53">
        <v>0.27959146341463281</v>
      </c>
      <c r="S41" s="54">
        <v>6.1887642362883034E-3</v>
      </c>
      <c r="T41" s="55">
        <v>5.52949</v>
      </c>
      <c r="U41" s="56">
        <v>0.12239540341818181</v>
      </c>
    </row>
    <row r="42" spans="1:21">
      <c r="A42" s="30">
        <v>40</v>
      </c>
      <c r="B42" s="21">
        <v>-125</v>
      </c>
      <c r="C42" s="21">
        <v>-150</v>
      </c>
      <c r="D42" s="21">
        <v>12.5</v>
      </c>
      <c r="E42" s="117">
        <v>-0.625</v>
      </c>
      <c r="F42" s="117">
        <v>-0.75</v>
      </c>
      <c r="G42" s="117">
        <v>6.25E-2</v>
      </c>
      <c r="H42" s="23">
        <v>0.55291999999999997</v>
      </c>
      <c r="I42" s="23">
        <v>-0.32212000000000002</v>
      </c>
      <c r="J42" s="23">
        <v>8.6599999999999996E-2</v>
      </c>
      <c r="K42" s="24">
        <v>0.19009999999999999</v>
      </c>
      <c r="L42" s="24">
        <v>0.22831000000000001</v>
      </c>
      <c r="M42" s="24">
        <v>0.11061</v>
      </c>
      <c r="N42" s="24">
        <v>5.0250000000000003E-2</v>
      </c>
      <c r="O42" s="23">
        <v>5.3549899999999999</v>
      </c>
      <c r="P42" s="23">
        <v>5.6687799999999999</v>
      </c>
      <c r="Q42" s="25">
        <v>6.1231299999999997</v>
      </c>
      <c r="R42" s="26">
        <v>0.26221121951219573</v>
      </c>
      <c r="S42" s="27">
        <v>5.8040520903317721E-3</v>
      </c>
      <c r="T42" s="28">
        <v>5.6501799999999998</v>
      </c>
      <c r="U42" s="29">
        <v>0.1250668796734134</v>
      </c>
    </row>
    <row r="43" spans="1:21">
      <c r="A43" s="30">
        <v>41</v>
      </c>
      <c r="B43" s="21">
        <v>-125</v>
      </c>
      <c r="C43" s="21">
        <v>-125</v>
      </c>
      <c r="D43" s="21">
        <v>12.5</v>
      </c>
      <c r="E43" s="117">
        <v>-0.625</v>
      </c>
      <c r="F43" s="117">
        <v>-0.625</v>
      </c>
      <c r="G43" s="117">
        <v>6.25E-2</v>
      </c>
      <c r="H43" s="23">
        <v>0.50407000000000002</v>
      </c>
      <c r="I43" s="23">
        <v>-0.40761999999999998</v>
      </c>
      <c r="J43" s="23">
        <v>0.10945000000000001</v>
      </c>
      <c r="K43" s="24">
        <v>0.22641</v>
      </c>
      <c r="L43" s="24">
        <v>0.23058000000000001</v>
      </c>
      <c r="M43" s="24">
        <v>0.15481</v>
      </c>
      <c r="N43" s="24">
        <v>6.4199999999999993E-2</v>
      </c>
      <c r="O43" s="23">
        <v>5.3354499999999998</v>
      </c>
      <c r="P43" s="23">
        <v>5.6597900000000001</v>
      </c>
      <c r="Q43" s="25">
        <v>6.08786</v>
      </c>
      <c r="R43" s="26">
        <v>0.12573097560975555</v>
      </c>
      <c r="S43" s="27">
        <v>2.7830583800527013E-3</v>
      </c>
      <c r="T43" s="28">
        <v>5.7095500000000001</v>
      </c>
      <c r="U43" s="29">
        <v>0.1263810361509434</v>
      </c>
    </row>
    <row r="44" spans="1:21">
      <c r="A44" s="30">
        <v>42</v>
      </c>
      <c r="B44" s="21">
        <v>-125</v>
      </c>
      <c r="C44" s="21">
        <v>-100</v>
      </c>
      <c r="D44" s="21">
        <v>12.5</v>
      </c>
      <c r="E44" s="117">
        <v>-0.625</v>
      </c>
      <c r="F44" s="117">
        <v>-0.5</v>
      </c>
      <c r="G44" s="117">
        <v>6.25E-2</v>
      </c>
      <c r="H44" s="23">
        <v>0.39826</v>
      </c>
      <c r="I44" s="23">
        <v>-0.46187</v>
      </c>
      <c r="J44" s="23">
        <v>0.12637000000000001</v>
      </c>
      <c r="K44" s="24">
        <v>0.22666</v>
      </c>
      <c r="L44" s="24">
        <v>0.23122999999999999</v>
      </c>
      <c r="M44" s="24">
        <v>0.22894</v>
      </c>
      <c r="N44" s="24">
        <v>7.8630000000000005E-2</v>
      </c>
      <c r="O44" s="23">
        <v>5.3397899999999998</v>
      </c>
      <c r="P44" s="23">
        <v>5.6751699999999996</v>
      </c>
      <c r="Q44" s="25">
        <v>6.11815</v>
      </c>
      <c r="R44" s="26">
        <v>0.21275073170731673</v>
      </c>
      <c r="S44" s="27">
        <v>4.7092429202024774E-3</v>
      </c>
      <c r="T44" s="28">
        <v>5.5779399999999999</v>
      </c>
      <c r="U44" s="29">
        <v>0.12346784541475131</v>
      </c>
    </row>
    <row r="45" spans="1:21">
      <c r="A45" s="30">
        <v>43</v>
      </c>
      <c r="B45" s="21">
        <v>-125</v>
      </c>
      <c r="C45" s="21">
        <v>-75</v>
      </c>
      <c r="D45" s="21">
        <v>12.5</v>
      </c>
      <c r="E45" s="117">
        <v>-0.625</v>
      </c>
      <c r="F45" s="117">
        <v>-0.375</v>
      </c>
      <c r="G45" s="117">
        <v>6.25E-2</v>
      </c>
      <c r="H45" s="23">
        <v>0.31664999999999999</v>
      </c>
      <c r="I45" s="23">
        <v>-0.51787000000000005</v>
      </c>
      <c r="J45" s="23">
        <v>5.6759999999999998E-2</v>
      </c>
      <c r="K45" s="24">
        <v>0.21648000000000001</v>
      </c>
      <c r="L45" s="24">
        <v>0.21017</v>
      </c>
      <c r="M45" s="24">
        <v>0.2712</v>
      </c>
      <c r="N45" s="24">
        <v>8.2290000000000002E-2</v>
      </c>
      <c r="O45" s="23">
        <v>5.3750900000000001</v>
      </c>
      <c r="P45" s="23">
        <v>5.6725399999999997</v>
      </c>
      <c r="Q45" s="25">
        <v>6.0994999999999999</v>
      </c>
      <c r="R45" s="26">
        <v>0.21250048780488129</v>
      </c>
      <c r="S45" s="27">
        <v>4.703703764983547E-3</v>
      </c>
      <c r="T45" s="28">
        <v>5.3998200000000001</v>
      </c>
      <c r="U45" s="29">
        <v>0.11952515463190397</v>
      </c>
    </row>
    <row r="46" spans="1:21">
      <c r="A46" s="30">
        <v>44</v>
      </c>
      <c r="B46" s="21">
        <v>-125</v>
      </c>
      <c r="C46" s="21">
        <v>-60</v>
      </c>
      <c r="D46" s="21">
        <v>12.5</v>
      </c>
      <c r="E46" s="117">
        <v>-0.625</v>
      </c>
      <c r="F46" s="117">
        <v>-0.3</v>
      </c>
      <c r="G46" s="117">
        <v>6.25E-2</v>
      </c>
      <c r="H46" s="23">
        <v>0.21998000000000001</v>
      </c>
      <c r="I46" s="23">
        <v>-0.49160999999999999</v>
      </c>
      <c r="J46" s="23">
        <v>-3.977E-2</v>
      </c>
      <c r="K46" s="24">
        <v>0.21268999999999999</v>
      </c>
      <c r="L46" s="24">
        <v>0.19980000000000001</v>
      </c>
      <c r="M46" s="24">
        <v>0.24324999999999999</v>
      </c>
      <c r="N46" s="24">
        <v>7.2160000000000002E-2</v>
      </c>
      <c r="O46" s="23">
        <v>5.35114</v>
      </c>
      <c r="P46" s="23">
        <v>5.7040699999999998</v>
      </c>
      <c r="Q46" s="25">
        <v>6.0904600000000002</v>
      </c>
      <c r="R46" s="26">
        <v>7.7490243902438749E-2</v>
      </c>
      <c r="S46" s="27">
        <v>1.7152485425260368E-3</v>
      </c>
      <c r="T46" s="28">
        <v>5.4671000000000003</v>
      </c>
      <c r="U46" s="29">
        <v>0.12101439916295029</v>
      </c>
    </row>
    <row r="47" spans="1:21">
      <c r="A47" s="30">
        <v>45</v>
      </c>
      <c r="B47" s="21">
        <v>-125</v>
      </c>
      <c r="C47" s="21">
        <v>-50</v>
      </c>
      <c r="D47" s="21">
        <v>12.5</v>
      </c>
      <c r="E47" s="117">
        <v>-0.625</v>
      </c>
      <c r="F47" s="117">
        <v>-0.25</v>
      </c>
      <c r="G47" s="117">
        <v>6.25E-2</v>
      </c>
      <c r="H47" s="23">
        <v>0.13023000000000001</v>
      </c>
      <c r="I47" s="23">
        <v>-0.45326</v>
      </c>
      <c r="J47" s="23">
        <v>-6.3769999999999993E-2</v>
      </c>
      <c r="K47" s="24">
        <v>0.20619000000000001</v>
      </c>
      <c r="L47" s="24">
        <v>0.17505000000000001</v>
      </c>
      <c r="M47" s="24">
        <v>0.22594</v>
      </c>
      <c r="N47" s="24">
        <v>6.2100000000000002E-2</v>
      </c>
      <c r="O47" s="23">
        <v>5.3739499999999998</v>
      </c>
      <c r="P47" s="23">
        <v>5.6909200000000002</v>
      </c>
      <c r="Q47" s="25">
        <v>6.1042100000000001</v>
      </c>
      <c r="R47" s="26">
        <v>5.9819756097560628E-2</v>
      </c>
      <c r="S47" s="27">
        <v>1.3241118403212911E-3</v>
      </c>
      <c r="T47" s="28">
        <v>5.3742700000000001</v>
      </c>
      <c r="U47" s="29">
        <v>0.11895960472452832</v>
      </c>
    </row>
    <row r="48" spans="1:21">
      <c r="A48" s="30">
        <v>46</v>
      </c>
      <c r="B48" s="21">
        <v>-125</v>
      </c>
      <c r="C48" s="21">
        <v>-40</v>
      </c>
      <c r="D48" s="21">
        <v>12.5</v>
      </c>
      <c r="E48" s="117">
        <v>-0.625</v>
      </c>
      <c r="F48" s="117">
        <v>-0.2</v>
      </c>
      <c r="G48" s="117">
        <v>6.25E-2</v>
      </c>
      <c r="H48" s="23">
        <v>4.3959999999999999E-2</v>
      </c>
      <c r="I48" s="23">
        <v>-0.38379000000000002</v>
      </c>
      <c r="J48" s="23">
        <v>-0.1026</v>
      </c>
      <c r="K48" s="24">
        <v>0.19194</v>
      </c>
      <c r="L48" s="24">
        <v>0.16499</v>
      </c>
      <c r="M48" s="24">
        <v>0.21121000000000001</v>
      </c>
      <c r="N48" s="24">
        <v>5.4339999999999999E-2</v>
      </c>
      <c r="O48" s="23">
        <v>5.3514400000000002</v>
      </c>
      <c r="P48" s="23">
        <v>5.6909200000000002</v>
      </c>
      <c r="Q48" s="25">
        <v>6.1260899999999996</v>
      </c>
      <c r="R48" s="26">
        <v>4.6929512195127643E-2</v>
      </c>
      <c r="S48" s="27">
        <v>1.0387859598880063E-3</v>
      </c>
      <c r="T48" s="28">
        <v>5.5210900000000001</v>
      </c>
      <c r="U48" s="29">
        <v>0.12220946920205836</v>
      </c>
    </row>
    <row r="49" spans="1:21">
      <c r="A49" s="30">
        <v>47</v>
      </c>
      <c r="B49" s="21">
        <v>-125</v>
      </c>
      <c r="C49" s="21">
        <v>-25</v>
      </c>
      <c r="D49" s="21">
        <v>12.5</v>
      </c>
      <c r="E49" s="117">
        <v>-0.625</v>
      </c>
      <c r="F49" s="117">
        <v>-0.125</v>
      </c>
      <c r="G49" s="117">
        <v>6.25E-2</v>
      </c>
      <c r="H49" s="23">
        <v>-3.1649999999999998E-2</v>
      </c>
      <c r="I49" s="23">
        <v>-0.23536000000000001</v>
      </c>
      <c r="J49" s="23">
        <v>-0.12</v>
      </c>
      <c r="K49" s="24">
        <v>0.17821999999999999</v>
      </c>
      <c r="L49" s="24">
        <v>0.14285</v>
      </c>
      <c r="M49" s="24">
        <v>0.18143000000000001</v>
      </c>
      <c r="N49" s="24">
        <v>4.2540000000000001E-2</v>
      </c>
      <c r="O49" s="23">
        <v>5.3329599999999999</v>
      </c>
      <c r="P49" s="23">
        <v>5.6704400000000001</v>
      </c>
      <c r="Q49" s="25">
        <v>6.0820400000000001</v>
      </c>
      <c r="R49" s="26">
        <v>0.21269926829268115</v>
      </c>
      <c r="S49" s="27">
        <v>4.7081037761954178E-3</v>
      </c>
      <c r="T49" s="28">
        <v>5.58988</v>
      </c>
      <c r="U49" s="29">
        <v>0.12373213762195541</v>
      </c>
    </row>
    <row r="50" spans="1:21">
      <c r="A50" s="30">
        <v>48</v>
      </c>
      <c r="B50" s="21">
        <v>-125</v>
      </c>
      <c r="C50" s="21">
        <v>0</v>
      </c>
      <c r="D50" s="21">
        <v>12.5</v>
      </c>
      <c r="E50" s="117">
        <v>-0.625</v>
      </c>
      <c r="F50" s="117">
        <v>0</v>
      </c>
      <c r="G50" s="117">
        <v>6.25E-2</v>
      </c>
      <c r="H50" s="23">
        <v>-8.9169999999999999E-2</v>
      </c>
      <c r="I50" s="23">
        <v>5.8700000000000002E-3</v>
      </c>
      <c r="J50" s="23">
        <v>-0.16666</v>
      </c>
      <c r="K50" s="24">
        <v>0.20474999999999999</v>
      </c>
      <c r="L50" s="24">
        <v>0.13209000000000001</v>
      </c>
      <c r="M50" s="24">
        <v>0.16492000000000001</v>
      </c>
      <c r="N50" s="24">
        <v>4.3279999999999999E-2</v>
      </c>
      <c r="O50" s="23">
        <v>5.3018799999999997</v>
      </c>
      <c r="P50" s="23">
        <v>5.7688600000000001</v>
      </c>
      <c r="Q50" s="25">
        <v>5.23508</v>
      </c>
      <c r="R50" s="26">
        <v>0.28751341463414803</v>
      </c>
      <c r="S50" s="27">
        <v>6.3641168303560612E-3</v>
      </c>
      <c r="T50" s="28">
        <v>5.11233</v>
      </c>
      <c r="U50" s="29">
        <v>0.11316155608507721</v>
      </c>
    </row>
    <row r="51" spans="1:21">
      <c r="A51" s="30">
        <v>49</v>
      </c>
      <c r="B51" s="21">
        <v>-125</v>
      </c>
      <c r="C51" s="21">
        <v>25</v>
      </c>
      <c r="D51" s="21">
        <v>12.5</v>
      </c>
      <c r="E51" s="117">
        <v>-0.625</v>
      </c>
      <c r="F51" s="117">
        <v>0.125</v>
      </c>
      <c r="G51" s="117">
        <v>6.25E-2</v>
      </c>
      <c r="H51" s="23">
        <v>1.017E-2</v>
      </c>
      <c r="I51" s="23">
        <v>0.25026999999999999</v>
      </c>
      <c r="J51" s="23">
        <v>-0.22066</v>
      </c>
      <c r="K51" s="24">
        <v>0.19624</v>
      </c>
      <c r="L51" s="24">
        <v>0.16405</v>
      </c>
      <c r="M51" s="24">
        <v>0.19867000000000001</v>
      </c>
      <c r="N51" s="24">
        <v>5.2449999999999997E-2</v>
      </c>
      <c r="O51" s="23">
        <v>5.2933199999999996</v>
      </c>
      <c r="P51" s="23">
        <v>5.8030900000000001</v>
      </c>
      <c r="Q51" s="25">
        <v>5.2447800000000004</v>
      </c>
      <c r="R51" s="26">
        <v>0.14032170731707438</v>
      </c>
      <c r="S51" s="27">
        <v>3.1060246017989646E-3</v>
      </c>
      <c r="T51" s="28">
        <v>5.1192200000000003</v>
      </c>
      <c r="U51" s="29">
        <v>0.11331406641234995</v>
      </c>
    </row>
    <row r="52" spans="1:21">
      <c r="A52" s="30">
        <v>50</v>
      </c>
      <c r="B52" s="21">
        <v>-125</v>
      </c>
      <c r="C52" s="21">
        <v>40</v>
      </c>
      <c r="D52" s="21">
        <v>12.5</v>
      </c>
      <c r="E52" s="117">
        <v>-0.625</v>
      </c>
      <c r="F52" s="117">
        <v>0.2</v>
      </c>
      <c r="G52" s="117">
        <v>6.25E-2</v>
      </c>
      <c r="H52" s="23">
        <v>0.11209</v>
      </c>
      <c r="I52" s="23">
        <v>0.39079999999999998</v>
      </c>
      <c r="J52" s="23">
        <v>-0.24740999999999999</v>
      </c>
      <c r="K52" s="24">
        <v>0.20411000000000001</v>
      </c>
      <c r="L52" s="24">
        <v>0.18623999999999999</v>
      </c>
      <c r="M52" s="24">
        <v>0.22871</v>
      </c>
      <c r="N52" s="24">
        <v>6.4329999999999998E-2</v>
      </c>
      <c r="O52" s="23">
        <v>5.2760400000000001</v>
      </c>
      <c r="P52" s="23">
        <v>5.7870400000000002</v>
      </c>
      <c r="Q52" s="25">
        <v>5.2274399999999996</v>
      </c>
      <c r="R52" s="26">
        <v>0.16543536585365715</v>
      </c>
      <c r="S52" s="27">
        <v>3.6619160796552428E-3</v>
      </c>
      <c r="T52" s="28">
        <v>5.0911999999999997</v>
      </c>
      <c r="U52" s="29">
        <v>0.11269384299142368</v>
      </c>
    </row>
    <row r="53" spans="1:21">
      <c r="A53" s="30">
        <v>51</v>
      </c>
      <c r="B53" s="21">
        <v>-125</v>
      </c>
      <c r="C53" s="21">
        <v>50</v>
      </c>
      <c r="D53" s="21">
        <v>12.5</v>
      </c>
      <c r="E53" s="117">
        <v>-0.625</v>
      </c>
      <c r="F53" s="117">
        <v>0.25</v>
      </c>
      <c r="G53" s="117">
        <v>6.25E-2</v>
      </c>
      <c r="H53" s="23">
        <v>0.19703000000000001</v>
      </c>
      <c r="I53" s="23">
        <v>0.47298000000000001</v>
      </c>
      <c r="J53" s="23">
        <v>-0.24137</v>
      </c>
      <c r="K53" s="24">
        <v>0.20957000000000001</v>
      </c>
      <c r="L53" s="24">
        <v>0.20449000000000001</v>
      </c>
      <c r="M53" s="24">
        <v>0.25317000000000001</v>
      </c>
      <c r="N53" s="24">
        <v>7.492E-2</v>
      </c>
      <c r="O53" s="23">
        <v>5.2885900000000001</v>
      </c>
      <c r="P53" s="23">
        <v>5.7682399999999996</v>
      </c>
      <c r="Q53" s="25">
        <v>5.2627300000000004</v>
      </c>
      <c r="R53" s="26">
        <v>-6.6953902439021107E-2</v>
      </c>
      <c r="S53" s="27">
        <v>-1.4820263531438844E-3</v>
      </c>
      <c r="T53" s="28">
        <v>5.1916099999999998</v>
      </c>
      <c r="U53" s="29">
        <v>0.11491642092487135</v>
      </c>
    </row>
    <row r="54" spans="1:21">
      <c r="A54" s="30">
        <v>52</v>
      </c>
      <c r="B54" s="21">
        <v>-125</v>
      </c>
      <c r="C54" s="21">
        <v>60</v>
      </c>
      <c r="D54" s="21">
        <v>12.5</v>
      </c>
      <c r="E54" s="117">
        <v>-0.625</v>
      </c>
      <c r="F54" s="117">
        <v>0.3</v>
      </c>
      <c r="G54" s="117">
        <v>6.25E-2</v>
      </c>
      <c r="H54" s="23">
        <v>0.30975000000000003</v>
      </c>
      <c r="I54" s="23">
        <v>0.50161999999999995</v>
      </c>
      <c r="J54" s="23">
        <v>-0.23327000000000001</v>
      </c>
      <c r="K54" s="24">
        <v>0.22975000000000001</v>
      </c>
      <c r="L54" s="24">
        <v>0.22366</v>
      </c>
      <c r="M54" s="24">
        <v>0.26082</v>
      </c>
      <c r="N54" s="24">
        <v>8.5419999999999996E-2</v>
      </c>
      <c r="O54" s="23">
        <v>5.2641099999999996</v>
      </c>
      <c r="P54" s="23">
        <v>5.76152</v>
      </c>
      <c r="Q54" s="25">
        <v>5.2533099999999999</v>
      </c>
      <c r="R54" s="26">
        <v>-9.3775853658534913E-2</v>
      </c>
      <c r="S54" s="27">
        <v>-2.0757309334894837E-3</v>
      </c>
      <c r="T54" s="28">
        <v>5.0383399999999998</v>
      </c>
      <c r="U54" s="29">
        <v>0.11152378553138939</v>
      </c>
    </row>
    <row r="55" spans="1:21">
      <c r="A55" s="30">
        <v>53</v>
      </c>
      <c r="B55" s="21">
        <v>-125</v>
      </c>
      <c r="C55" s="21">
        <v>75</v>
      </c>
      <c r="D55" s="21">
        <v>12.5</v>
      </c>
      <c r="E55" s="117">
        <v>-0.625</v>
      </c>
      <c r="F55" s="117">
        <v>0.375</v>
      </c>
      <c r="G55" s="117">
        <v>6.25E-2</v>
      </c>
      <c r="H55" s="23">
        <v>0.39534999999999998</v>
      </c>
      <c r="I55" s="23">
        <v>0.48277999999999999</v>
      </c>
      <c r="J55" s="23">
        <v>-0.12731000000000001</v>
      </c>
      <c r="K55" s="24">
        <v>0.23347999999999999</v>
      </c>
      <c r="L55" s="24">
        <v>0.2286</v>
      </c>
      <c r="M55" s="24">
        <v>0.26934000000000002</v>
      </c>
      <c r="N55" s="24">
        <v>8.9660000000000004E-2</v>
      </c>
      <c r="O55" s="23">
        <v>5.3029999999999999</v>
      </c>
      <c r="P55" s="23">
        <v>5.7410399999999999</v>
      </c>
      <c r="Q55" s="25">
        <v>5.2494399999999999</v>
      </c>
      <c r="R55" s="26">
        <v>-5.1605609756098403E-2</v>
      </c>
      <c r="S55" s="27">
        <v>-1.1422914997113521E-3</v>
      </c>
      <c r="T55" s="28">
        <v>5.0967700000000002</v>
      </c>
      <c r="U55" s="29">
        <v>0.11281713508473415</v>
      </c>
    </row>
    <row r="56" spans="1:21">
      <c r="A56" s="30">
        <v>54</v>
      </c>
      <c r="B56" s="21">
        <v>-125</v>
      </c>
      <c r="C56" s="21">
        <v>100</v>
      </c>
      <c r="D56" s="21">
        <v>12.5</v>
      </c>
      <c r="E56" s="117">
        <v>-0.625</v>
      </c>
      <c r="F56" s="117">
        <v>0.5</v>
      </c>
      <c r="G56" s="117">
        <v>6.25E-2</v>
      </c>
      <c r="H56" s="23">
        <v>0.53227999999999998</v>
      </c>
      <c r="I56" s="23">
        <v>0.41686000000000001</v>
      </c>
      <c r="J56" s="23">
        <v>-6.3259999999999997E-2</v>
      </c>
      <c r="K56" s="24">
        <v>0.22802</v>
      </c>
      <c r="L56" s="24">
        <v>0.24115</v>
      </c>
      <c r="M56" s="24">
        <v>0.21906</v>
      </c>
      <c r="N56" s="24">
        <v>7.9060000000000005E-2</v>
      </c>
      <c r="O56" s="23">
        <v>5.2696699999999996</v>
      </c>
      <c r="P56" s="23">
        <v>5.78186</v>
      </c>
      <c r="Q56" s="25">
        <v>5.2338699999999996</v>
      </c>
      <c r="R56" s="26">
        <v>-7.6175609756070628E-3</v>
      </c>
      <c r="S56" s="27">
        <v>-1.6861490818719722E-4</v>
      </c>
      <c r="T56" s="28">
        <v>5.0571200000000003</v>
      </c>
      <c r="U56" s="29">
        <v>0.1119394813145798</v>
      </c>
    </row>
    <row r="57" spans="1:21">
      <c r="A57" s="30">
        <v>55</v>
      </c>
      <c r="B57" s="21">
        <v>-125</v>
      </c>
      <c r="C57" s="21">
        <v>125</v>
      </c>
      <c r="D57" s="21">
        <v>12.5</v>
      </c>
      <c r="E57" s="117">
        <v>-0.625</v>
      </c>
      <c r="F57" s="117">
        <v>0.625</v>
      </c>
      <c r="G57" s="117">
        <v>6.25E-2</v>
      </c>
      <c r="H57" s="23">
        <v>0.58089999999999997</v>
      </c>
      <c r="I57" s="23">
        <v>0.33191999999999999</v>
      </c>
      <c r="J57" s="23">
        <v>-4.8140000000000002E-2</v>
      </c>
      <c r="K57" s="24">
        <v>0.20266000000000001</v>
      </c>
      <c r="L57" s="24">
        <v>0.23336000000000001</v>
      </c>
      <c r="M57" s="24">
        <v>0.15412999999999999</v>
      </c>
      <c r="N57" s="24">
        <v>5.9639999999999999E-2</v>
      </c>
      <c r="O57" s="23">
        <v>5.2665699999999998</v>
      </c>
      <c r="P57" s="23">
        <v>5.7456300000000002</v>
      </c>
      <c r="Q57" s="25">
        <v>5.2418899999999997</v>
      </c>
      <c r="R57" s="26">
        <v>1.5962682926829785E-2</v>
      </c>
      <c r="S57" s="27">
        <v>3.5333439728905475E-4</v>
      </c>
      <c r="T57" s="28">
        <v>5.0202999999999998</v>
      </c>
      <c r="U57" s="29">
        <v>0.11112446966723842</v>
      </c>
    </row>
    <row r="58" spans="1:21">
      <c r="A58" s="30">
        <v>56</v>
      </c>
      <c r="B58" s="21">
        <v>-125</v>
      </c>
      <c r="C58" s="21">
        <v>150</v>
      </c>
      <c r="D58" s="21">
        <v>12.5</v>
      </c>
      <c r="E58" s="117">
        <v>-0.625</v>
      </c>
      <c r="F58" s="117">
        <v>0.75</v>
      </c>
      <c r="G58" s="117">
        <v>6.25E-2</v>
      </c>
      <c r="H58" s="23">
        <v>0.62839999999999996</v>
      </c>
      <c r="I58" s="23">
        <v>0.30697999999999998</v>
      </c>
      <c r="J58" s="23">
        <v>-5.9470000000000002E-2</v>
      </c>
      <c r="K58" s="24">
        <v>0.19231000000000001</v>
      </c>
      <c r="L58" s="24">
        <v>0.22495999999999999</v>
      </c>
      <c r="M58" s="24">
        <v>0.10233</v>
      </c>
      <c r="N58" s="24">
        <v>4.9029999999999997E-2</v>
      </c>
      <c r="O58" s="23">
        <v>5.2730100000000002</v>
      </c>
      <c r="P58" s="23">
        <v>5.7526700000000002</v>
      </c>
      <c r="Q58" s="25">
        <v>5.2448600000000001</v>
      </c>
      <c r="R58" s="26">
        <v>-8.597926829268232E-2</v>
      </c>
      <c r="S58" s="27">
        <v>-1.9031533158180849E-3</v>
      </c>
      <c r="T58" s="28">
        <v>4.95045</v>
      </c>
      <c r="U58" s="29">
        <v>0.10957833812006863</v>
      </c>
    </row>
    <row r="59" spans="1:21" ht="19.5" thickBot="1">
      <c r="A59" s="30">
        <v>57</v>
      </c>
      <c r="B59" s="21">
        <v>-125</v>
      </c>
      <c r="C59" s="21">
        <v>200</v>
      </c>
      <c r="D59" s="21">
        <v>12.5</v>
      </c>
      <c r="E59" s="117">
        <v>-0.625</v>
      </c>
      <c r="F59" s="117">
        <v>1</v>
      </c>
      <c r="G59" s="117">
        <v>6.25E-2</v>
      </c>
      <c r="H59" s="23">
        <v>0.65415000000000001</v>
      </c>
      <c r="I59" s="23">
        <v>0.17627000000000001</v>
      </c>
      <c r="J59" s="23">
        <v>-4.65E-2</v>
      </c>
      <c r="K59" s="24">
        <v>0.16666</v>
      </c>
      <c r="L59" s="24">
        <v>0.19772999999999999</v>
      </c>
      <c r="M59" s="24">
        <v>7.6429999999999998E-2</v>
      </c>
      <c r="N59" s="24">
        <v>3.6360000000000003E-2</v>
      </c>
      <c r="O59" s="23">
        <v>5.2809699999999999</v>
      </c>
      <c r="P59" s="23">
        <v>5.7955899999999998</v>
      </c>
      <c r="Q59" s="25">
        <v>5.2408599999999996</v>
      </c>
      <c r="R59" s="65">
        <v>-2.20190243902465E-2</v>
      </c>
      <c r="S59" s="66">
        <v>-4.8739167140532044E-4</v>
      </c>
      <c r="T59" s="67">
        <v>5.0248900000000001</v>
      </c>
      <c r="U59" s="68">
        <v>0.11122606943533449</v>
      </c>
    </row>
    <row r="60" spans="1:21">
      <c r="A60" s="8">
        <v>58</v>
      </c>
      <c r="B60" s="32">
        <v>-110</v>
      </c>
      <c r="C60" s="32">
        <v>-200</v>
      </c>
      <c r="D60" s="32">
        <v>12.5</v>
      </c>
      <c r="E60" s="116">
        <v>-0.55000000000000004</v>
      </c>
      <c r="F60" s="116">
        <v>-1</v>
      </c>
      <c r="G60" s="116">
        <v>6.25E-2</v>
      </c>
      <c r="H60" s="34">
        <v>0.60912999999999995</v>
      </c>
      <c r="I60" s="34">
        <v>-0.25086000000000003</v>
      </c>
      <c r="J60" s="34">
        <v>7.0059999999999997E-2</v>
      </c>
      <c r="K60" s="35">
        <v>0.16516</v>
      </c>
      <c r="L60" s="35">
        <v>0.19954</v>
      </c>
      <c r="M60" s="35">
        <v>7.7429999999999999E-2</v>
      </c>
      <c r="N60" s="35">
        <v>3.6540000000000003E-2</v>
      </c>
      <c r="O60" s="34">
        <v>5.3716799999999996</v>
      </c>
      <c r="P60" s="34">
        <v>5.6901000000000002</v>
      </c>
      <c r="Q60" s="36">
        <v>6.0946999999999996</v>
      </c>
      <c r="R60" s="57">
        <v>0.17926170731708169</v>
      </c>
      <c r="S60" s="58">
        <v>3.9679625036859187E-3</v>
      </c>
      <c r="T60" s="59">
        <v>5.6213100000000003</v>
      </c>
      <c r="U60" s="60">
        <v>0.12442784148061752</v>
      </c>
    </row>
    <row r="61" spans="1:21">
      <c r="A61" s="30">
        <v>59</v>
      </c>
      <c r="B61" s="21">
        <v>-110</v>
      </c>
      <c r="C61" s="21">
        <v>-150</v>
      </c>
      <c r="D61" s="21">
        <v>12.5</v>
      </c>
      <c r="E61" s="117">
        <v>-0.55000000000000004</v>
      </c>
      <c r="F61" s="117">
        <v>-0.75</v>
      </c>
      <c r="G61" s="117">
        <v>6.25E-2</v>
      </c>
      <c r="H61" s="23">
        <v>0.59928000000000003</v>
      </c>
      <c r="I61" s="23">
        <v>-0.34422000000000003</v>
      </c>
      <c r="J61" s="23">
        <v>9.9110000000000004E-2</v>
      </c>
      <c r="K61" s="24">
        <v>0.19442000000000001</v>
      </c>
      <c r="L61" s="24">
        <v>0.24007999999999999</v>
      </c>
      <c r="M61" s="24">
        <v>0.12408</v>
      </c>
      <c r="N61" s="24">
        <v>5.5419999999999997E-2</v>
      </c>
      <c r="O61" s="23">
        <v>5.3678400000000002</v>
      </c>
      <c r="P61" s="23">
        <v>5.6771099999999999</v>
      </c>
      <c r="Q61" s="25">
        <v>6.1246099999999997</v>
      </c>
      <c r="R61" s="26">
        <v>0.12283195121951707</v>
      </c>
      <c r="S61" s="27">
        <v>2.7188884005858089E-3</v>
      </c>
      <c r="T61" s="28">
        <v>5.7771400000000002</v>
      </c>
      <c r="U61" s="29">
        <v>0.12787714253996571</v>
      </c>
    </row>
    <row r="62" spans="1:21">
      <c r="A62" s="30">
        <v>60</v>
      </c>
      <c r="B62" s="21">
        <v>-110</v>
      </c>
      <c r="C62" s="21">
        <v>-125</v>
      </c>
      <c r="D62" s="21">
        <v>12.5</v>
      </c>
      <c r="E62" s="117">
        <v>-0.55000000000000004</v>
      </c>
      <c r="F62" s="117">
        <v>-0.625</v>
      </c>
      <c r="G62" s="117">
        <v>6.25E-2</v>
      </c>
      <c r="H62" s="23">
        <v>0.54498000000000002</v>
      </c>
      <c r="I62" s="23">
        <v>-0.41621999999999998</v>
      </c>
      <c r="J62" s="23">
        <v>0.11067</v>
      </c>
      <c r="K62" s="24">
        <v>0.22223000000000001</v>
      </c>
      <c r="L62" s="24">
        <v>0.23713000000000001</v>
      </c>
      <c r="M62" s="24">
        <v>0.16894999999999999</v>
      </c>
      <c r="N62" s="24">
        <v>6.7080000000000001E-2</v>
      </c>
      <c r="O62" s="23">
        <v>5.3394899999999996</v>
      </c>
      <c r="P62" s="23">
        <v>5.6903499999999996</v>
      </c>
      <c r="Q62" s="25">
        <v>6.1142599999999998</v>
      </c>
      <c r="R62" s="26">
        <v>0.15908219512195387</v>
      </c>
      <c r="S62" s="27">
        <v>3.5212884820483375E-3</v>
      </c>
      <c r="T62" s="28">
        <v>5.3399000000000001</v>
      </c>
      <c r="U62" s="29">
        <v>0.118198823890223</v>
      </c>
    </row>
    <row r="63" spans="1:21">
      <c r="A63" s="30">
        <v>61</v>
      </c>
      <c r="B63" s="21">
        <v>-110</v>
      </c>
      <c r="C63" s="21">
        <v>-100</v>
      </c>
      <c r="D63" s="21">
        <v>12.5</v>
      </c>
      <c r="E63" s="117">
        <v>-0.55000000000000004</v>
      </c>
      <c r="F63" s="117">
        <v>-0.5</v>
      </c>
      <c r="G63" s="117">
        <v>6.25E-2</v>
      </c>
      <c r="H63" s="23">
        <v>0.46575</v>
      </c>
      <c r="I63" s="23">
        <v>-0.46640999999999999</v>
      </c>
      <c r="J63" s="23">
        <v>7.8409999999999994E-2</v>
      </c>
      <c r="K63" s="24">
        <v>0.22338</v>
      </c>
      <c r="L63" s="24">
        <v>0.24171000000000001</v>
      </c>
      <c r="M63" s="24">
        <v>0.23013</v>
      </c>
      <c r="N63" s="24">
        <v>8.0640000000000003E-2</v>
      </c>
      <c r="O63" s="23">
        <v>5.3728400000000001</v>
      </c>
      <c r="P63" s="23">
        <v>5.6549500000000004</v>
      </c>
      <c r="Q63" s="25">
        <v>6.0926999999999998</v>
      </c>
      <c r="R63" s="26">
        <v>0.16371243902439403</v>
      </c>
      <c r="S63" s="27">
        <v>3.6237790499603398E-3</v>
      </c>
      <c r="T63" s="28">
        <v>5.3097300000000001</v>
      </c>
      <c r="U63" s="29">
        <v>0.11753101016397943</v>
      </c>
    </row>
    <row r="64" spans="1:21">
      <c r="A64" s="30">
        <v>62</v>
      </c>
      <c r="B64" s="21">
        <v>-110</v>
      </c>
      <c r="C64" s="21">
        <v>-75</v>
      </c>
      <c r="D64" s="21">
        <v>12.5</v>
      </c>
      <c r="E64" s="117">
        <v>-0.55000000000000004</v>
      </c>
      <c r="F64" s="117">
        <v>-0.375</v>
      </c>
      <c r="G64" s="117">
        <v>6.25E-2</v>
      </c>
      <c r="H64" s="23">
        <v>0.46804000000000001</v>
      </c>
      <c r="I64" s="23">
        <v>-0.59416000000000002</v>
      </c>
      <c r="J64" s="23">
        <v>-6.2E-2</v>
      </c>
      <c r="K64" s="24">
        <v>0.21368999999999999</v>
      </c>
      <c r="L64" s="24">
        <v>0.23995</v>
      </c>
      <c r="M64" s="24">
        <v>0.21345</v>
      </c>
      <c r="N64" s="24">
        <v>7.4399999999999994E-2</v>
      </c>
      <c r="O64" s="23">
        <v>5.3454600000000001</v>
      </c>
      <c r="P64" s="23">
        <v>5.6771500000000001</v>
      </c>
      <c r="Q64" s="25">
        <v>6.0945499999999999</v>
      </c>
      <c r="R64" s="26">
        <v>0.26160268292683497</v>
      </c>
      <c r="S64" s="27">
        <v>5.7905821173577805E-3</v>
      </c>
      <c r="T64" s="28">
        <v>5.4310400000000003</v>
      </c>
      <c r="U64" s="29">
        <v>0.12021621013516297</v>
      </c>
    </row>
    <row r="65" spans="1:21">
      <c r="A65" s="30">
        <v>63</v>
      </c>
      <c r="B65" s="21">
        <v>-110</v>
      </c>
      <c r="C65" s="21">
        <v>-60</v>
      </c>
      <c r="D65" s="21">
        <v>12.5</v>
      </c>
      <c r="E65" s="117">
        <v>-0.55000000000000004</v>
      </c>
      <c r="F65" s="117">
        <v>-0.3</v>
      </c>
      <c r="G65" s="117">
        <v>6.25E-2</v>
      </c>
      <c r="H65" s="23">
        <v>0.30232999999999999</v>
      </c>
      <c r="I65" s="23">
        <v>-0.70528000000000002</v>
      </c>
      <c r="J65" s="23">
        <v>-0.16594999999999999</v>
      </c>
      <c r="K65" s="24">
        <v>0.20308000000000001</v>
      </c>
      <c r="L65" s="24">
        <v>0.21651000000000001</v>
      </c>
      <c r="M65" s="24">
        <v>0.16031000000000001</v>
      </c>
      <c r="N65" s="24">
        <v>5.6910000000000002E-2</v>
      </c>
      <c r="O65" s="23">
        <v>5.3567600000000004</v>
      </c>
      <c r="P65" s="23">
        <v>5.6964199999999998</v>
      </c>
      <c r="Q65" s="25">
        <v>6.1220600000000003</v>
      </c>
      <c r="R65" s="26">
        <v>0.27331292682927</v>
      </c>
      <c r="S65" s="27">
        <v>6.0497886674309061E-3</v>
      </c>
      <c r="T65" s="28">
        <v>5.29582</v>
      </c>
      <c r="U65" s="29">
        <v>0.11722311195608921</v>
      </c>
    </row>
    <row r="66" spans="1:21">
      <c r="A66" s="30">
        <v>64</v>
      </c>
      <c r="B66" s="21">
        <v>-110</v>
      </c>
      <c r="C66" s="21">
        <v>-50</v>
      </c>
      <c r="D66" s="21">
        <v>12.5</v>
      </c>
      <c r="E66" s="117">
        <v>-0.55000000000000004</v>
      </c>
      <c r="F66" s="117">
        <v>-0.25</v>
      </c>
      <c r="G66" s="117">
        <v>6.25E-2</v>
      </c>
      <c r="H66" s="23">
        <v>8.4059999999999996E-2</v>
      </c>
      <c r="I66" s="23">
        <v>-0.68869999999999998</v>
      </c>
      <c r="J66" s="23">
        <v>-0.21783</v>
      </c>
      <c r="K66" s="24">
        <v>0.19223000000000001</v>
      </c>
      <c r="L66" s="24">
        <v>0.18385000000000001</v>
      </c>
      <c r="M66" s="24">
        <v>0.14437</v>
      </c>
      <c r="N66" s="24">
        <v>4.58E-2</v>
      </c>
      <c r="O66" s="23">
        <v>5.3537999999999997</v>
      </c>
      <c r="P66" s="23">
        <v>5.6755199999999997</v>
      </c>
      <c r="Q66" s="25">
        <v>6.1042399999999999</v>
      </c>
      <c r="R66" s="26">
        <v>4.0893170731706618E-2</v>
      </c>
      <c r="S66" s="27">
        <v>9.0517138628622487E-4</v>
      </c>
      <c r="T66" s="28">
        <v>5.3545999999999996</v>
      </c>
      <c r="U66" s="29">
        <v>0.11852420876843912</v>
      </c>
    </row>
    <row r="67" spans="1:21">
      <c r="A67" s="30">
        <v>65</v>
      </c>
      <c r="B67" s="21">
        <v>-110</v>
      </c>
      <c r="C67" s="21">
        <v>-40</v>
      </c>
      <c r="D67" s="21">
        <v>12.5</v>
      </c>
      <c r="E67" s="117">
        <v>-0.55000000000000004</v>
      </c>
      <c r="F67" s="117">
        <v>-0.2</v>
      </c>
      <c r="G67" s="117">
        <v>6.25E-2</v>
      </c>
      <c r="H67" s="23">
        <v>-5.6189999999999997E-2</v>
      </c>
      <c r="I67" s="23">
        <v>-0.52936000000000005</v>
      </c>
      <c r="J67" s="23">
        <v>-0.22273999999999999</v>
      </c>
      <c r="K67" s="24">
        <v>0.15761</v>
      </c>
      <c r="L67" s="24">
        <v>0.17029</v>
      </c>
      <c r="M67" s="24">
        <v>0.12767000000000001</v>
      </c>
      <c r="N67" s="24">
        <v>3.5069999999999997E-2</v>
      </c>
      <c r="O67" s="23">
        <v>5.3704099999999997</v>
      </c>
      <c r="P67" s="23">
        <v>5.7089999999999996</v>
      </c>
      <c r="Q67" s="25">
        <v>6.0879200000000004</v>
      </c>
      <c r="R67" s="26">
        <v>3.7763414634149228E-2</v>
      </c>
      <c r="S67" s="27">
        <v>8.3589415454133492E-4</v>
      </c>
      <c r="T67" s="28">
        <v>5.3453999999999997</v>
      </c>
      <c r="U67" s="29">
        <v>0.11832056653173242</v>
      </c>
    </row>
    <row r="68" spans="1:21">
      <c r="A68" s="30">
        <v>66</v>
      </c>
      <c r="B68" s="21">
        <v>-110</v>
      </c>
      <c r="C68" s="21">
        <v>-25</v>
      </c>
      <c r="D68" s="21">
        <v>12.5</v>
      </c>
      <c r="E68" s="117">
        <v>-0.55000000000000004</v>
      </c>
      <c r="F68" s="117">
        <v>-0.125</v>
      </c>
      <c r="G68" s="117">
        <v>6.25E-2</v>
      </c>
      <c r="H68" s="23">
        <v>-0.11623</v>
      </c>
      <c r="I68" s="23">
        <v>-0.32734000000000002</v>
      </c>
      <c r="J68" s="23">
        <v>-0.21310000000000001</v>
      </c>
      <c r="K68" s="24">
        <v>0.16136</v>
      </c>
      <c r="L68" s="24">
        <v>0.15542</v>
      </c>
      <c r="M68" s="24">
        <v>0.12109</v>
      </c>
      <c r="N68" s="24">
        <v>3.243E-2</v>
      </c>
      <c r="O68" s="23">
        <v>5.3582900000000002</v>
      </c>
      <c r="P68" s="23">
        <v>5.7117199999999997</v>
      </c>
      <c r="Q68" s="25">
        <v>6.1074900000000003</v>
      </c>
      <c r="R68" s="26">
        <v>0.13647365853658755</v>
      </c>
      <c r="S68" s="27">
        <v>3.0208479430364876E-3</v>
      </c>
      <c r="T68" s="28">
        <v>5.4387600000000003</v>
      </c>
      <c r="U68" s="29">
        <v>0.12038709253379076</v>
      </c>
    </row>
    <row r="69" spans="1:21">
      <c r="A69" s="30">
        <v>67</v>
      </c>
      <c r="B69" s="21">
        <v>-110</v>
      </c>
      <c r="C69" s="21">
        <v>0</v>
      </c>
      <c r="D69" s="21">
        <v>12.5</v>
      </c>
      <c r="E69" s="117">
        <v>-0.55000000000000004</v>
      </c>
      <c r="F69" s="117">
        <v>0</v>
      </c>
      <c r="G69" s="117">
        <v>6.25E-2</v>
      </c>
      <c r="H69" s="23">
        <v>-0.14982000000000001</v>
      </c>
      <c r="I69" s="23">
        <v>2.6900000000000001E-3</v>
      </c>
      <c r="J69" s="23">
        <v>-0.21856999999999999</v>
      </c>
      <c r="K69" s="24">
        <v>0.16027</v>
      </c>
      <c r="L69" s="24">
        <v>0.16175</v>
      </c>
      <c r="M69" s="24">
        <v>0.11264</v>
      </c>
      <c r="N69" s="24">
        <v>3.227E-2</v>
      </c>
      <c r="O69" s="23">
        <v>5.2932100000000002</v>
      </c>
      <c r="P69" s="23">
        <v>5.75875</v>
      </c>
      <c r="Q69" s="25">
        <v>5.2444600000000001</v>
      </c>
      <c r="R69" s="26">
        <v>0.24361975609756215</v>
      </c>
      <c r="S69" s="27">
        <v>5.3925295693093176E-3</v>
      </c>
      <c r="T69" s="28">
        <v>5.1036999999999999</v>
      </c>
      <c r="U69" s="29">
        <v>0.11297053081303603</v>
      </c>
    </row>
    <row r="70" spans="1:21">
      <c r="A70" s="30">
        <v>68</v>
      </c>
      <c r="B70" s="21">
        <v>-110</v>
      </c>
      <c r="C70" s="21">
        <v>25</v>
      </c>
      <c r="D70" s="21">
        <v>12.5</v>
      </c>
      <c r="E70" s="117">
        <v>-0.55000000000000004</v>
      </c>
      <c r="F70" s="117">
        <v>0.125</v>
      </c>
      <c r="G70" s="117">
        <v>6.25E-2</v>
      </c>
      <c r="H70" s="23">
        <v>-9.4839999999999994E-2</v>
      </c>
      <c r="I70" s="23">
        <v>0.31822</v>
      </c>
      <c r="J70" s="23">
        <v>-0.33628999999999998</v>
      </c>
      <c r="K70" s="24">
        <v>0.15759000000000001</v>
      </c>
      <c r="L70" s="24">
        <v>0.16852</v>
      </c>
      <c r="M70" s="24">
        <v>0.13397000000000001</v>
      </c>
      <c r="N70" s="24">
        <v>3.5589999999999997E-2</v>
      </c>
      <c r="O70" s="23">
        <v>5.2605700000000004</v>
      </c>
      <c r="P70" s="23">
        <v>5.7742699999999996</v>
      </c>
      <c r="Q70" s="25">
        <v>5.2430500000000002</v>
      </c>
      <c r="R70" s="26">
        <v>0.26115146341463458</v>
      </c>
      <c r="S70" s="27">
        <v>5.7805943618458042E-3</v>
      </c>
      <c r="T70" s="28">
        <v>5.14215</v>
      </c>
      <c r="U70" s="29">
        <v>0.11382162255231562</v>
      </c>
    </row>
    <row r="71" spans="1:21">
      <c r="A71" s="30">
        <v>69</v>
      </c>
      <c r="B71" s="21">
        <v>-110</v>
      </c>
      <c r="C71" s="21">
        <v>40</v>
      </c>
      <c r="D71" s="21">
        <v>12.5</v>
      </c>
      <c r="E71" s="117">
        <v>-0.55000000000000004</v>
      </c>
      <c r="F71" s="117">
        <v>0.2</v>
      </c>
      <c r="G71" s="117">
        <v>6.25E-2</v>
      </c>
      <c r="H71" s="23">
        <v>1.2030000000000001E-2</v>
      </c>
      <c r="I71" s="23">
        <v>0.57840000000000003</v>
      </c>
      <c r="J71" s="23">
        <v>-0.40021000000000001</v>
      </c>
      <c r="K71" s="24">
        <v>0.16173000000000001</v>
      </c>
      <c r="L71" s="24">
        <v>0.20157</v>
      </c>
      <c r="M71" s="24">
        <v>0.15464</v>
      </c>
      <c r="N71" s="24">
        <v>4.5350000000000001E-2</v>
      </c>
      <c r="O71" s="23">
        <v>5.2903099999999998</v>
      </c>
      <c r="P71" s="23">
        <v>5.7627300000000004</v>
      </c>
      <c r="Q71" s="25">
        <v>5.2382099999999996</v>
      </c>
      <c r="R71" s="26">
        <v>6.841780487805238E-2</v>
      </c>
      <c r="S71" s="27">
        <v>1.5144298712965697E-3</v>
      </c>
      <c r="T71" s="28">
        <v>5.0554600000000001</v>
      </c>
      <c r="U71" s="29">
        <v>0.11190273717186965</v>
      </c>
    </row>
    <row r="72" spans="1:21">
      <c r="A72" s="30">
        <v>70</v>
      </c>
      <c r="B72" s="21">
        <v>-110</v>
      </c>
      <c r="C72" s="21">
        <v>50</v>
      </c>
      <c r="D72" s="21">
        <v>12.5</v>
      </c>
      <c r="E72" s="117">
        <v>-0.55000000000000004</v>
      </c>
      <c r="F72" s="117">
        <v>0.25</v>
      </c>
      <c r="G72" s="117">
        <v>6.25E-2</v>
      </c>
      <c r="H72" s="23">
        <v>0.16794000000000001</v>
      </c>
      <c r="I72" s="23">
        <v>0.72267000000000003</v>
      </c>
      <c r="J72" s="23">
        <v>-0.43973000000000001</v>
      </c>
      <c r="K72" s="24">
        <v>0.19261</v>
      </c>
      <c r="L72" s="24">
        <v>0.21784999999999999</v>
      </c>
      <c r="M72" s="24">
        <v>0.16245999999999999</v>
      </c>
      <c r="N72" s="24">
        <v>5.5469999999999998E-2</v>
      </c>
      <c r="O72" s="23">
        <v>5.2819099999999999</v>
      </c>
      <c r="P72" s="23">
        <v>5.7958400000000001</v>
      </c>
      <c r="Q72" s="25">
        <v>5.2509100000000002</v>
      </c>
      <c r="R72" s="26">
        <v>0.14806951219512499</v>
      </c>
      <c r="S72" s="27">
        <v>3.2775224621177934E-3</v>
      </c>
      <c r="T72" s="28">
        <v>5.0788799999999998</v>
      </c>
      <c r="U72" s="29">
        <v>0.11242113947444256</v>
      </c>
    </row>
    <row r="73" spans="1:21">
      <c r="A73" s="30">
        <v>71</v>
      </c>
      <c r="B73" s="21">
        <v>-110</v>
      </c>
      <c r="C73" s="21">
        <v>60</v>
      </c>
      <c r="D73" s="21">
        <v>12.5</v>
      </c>
      <c r="E73" s="117">
        <v>-0.55000000000000004</v>
      </c>
      <c r="F73" s="117">
        <v>0.3</v>
      </c>
      <c r="G73" s="117">
        <v>6.25E-2</v>
      </c>
      <c r="H73" s="23">
        <v>0.37948999999999999</v>
      </c>
      <c r="I73" s="23">
        <v>0.66571999999999998</v>
      </c>
      <c r="J73" s="23">
        <v>-0.39188000000000001</v>
      </c>
      <c r="K73" s="24">
        <v>0.21653</v>
      </c>
      <c r="L73" s="24">
        <v>0.25070999999999999</v>
      </c>
      <c r="M73" s="24">
        <v>0.18904000000000001</v>
      </c>
      <c r="N73" s="24">
        <v>7.2739999999999999E-2</v>
      </c>
      <c r="O73" s="23">
        <v>5.2817100000000003</v>
      </c>
      <c r="P73" s="23">
        <v>5.7842599999999997</v>
      </c>
      <c r="Q73" s="25">
        <v>5.2505699999999997</v>
      </c>
      <c r="R73" s="26">
        <v>0.29764585365853691</v>
      </c>
      <c r="S73" s="27">
        <v>6.5883986288583097E-3</v>
      </c>
      <c r="T73" s="28">
        <v>5.1143299999999998</v>
      </c>
      <c r="U73" s="29">
        <v>0.11320582613653517</v>
      </c>
    </row>
    <row r="74" spans="1:21">
      <c r="A74" s="30">
        <v>72</v>
      </c>
      <c r="B74" s="21">
        <v>-110</v>
      </c>
      <c r="C74" s="21">
        <v>75</v>
      </c>
      <c r="D74" s="21">
        <v>12.5</v>
      </c>
      <c r="E74" s="117">
        <v>-0.55000000000000004</v>
      </c>
      <c r="F74" s="117">
        <v>0.375</v>
      </c>
      <c r="G74" s="117">
        <v>6.25E-2</v>
      </c>
      <c r="H74" s="23">
        <v>0.53205999999999998</v>
      </c>
      <c r="I74" s="23">
        <v>0.53083000000000002</v>
      </c>
      <c r="J74" s="23">
        <v>-0.26787</v>
      </c>
      <c r="K74" s="24">
        <v>0.22012999999999999</v>
      </c>
      <c r="L74" s="24">
        <v>0.25768000000000002</v>
      </c>
      <c r="M74" s="24">
        <v>0.22273999999999999</v>
      </c>
      <c r="N74" s="24">
        <v>8.2229999999999998E-2</v>
      </c>
      <c r="O74" s="23">
        <v>5.2824400000000002</v>
      </c>
      <c r="P74" s="23">
        <v>5.7782099999999996</v>
      </c>
      <c r="Q74" s="25">
        <v>5.2625400000000004</v>
      </c>
      <c r="R74" s="26">
        <v>5.8967560975609956E-2</v>
      </c>
      <c r="S74" s="27">
        <v>1.3052484793707948E-3</v>
      </c>
      <c r="T74" s="28">
        <v>5.1121400000000001</v>
      </c>
      <c r="U74" s="29">
        <v>0.11315735043018869</v>
      </c>
    </row>
    <row r="75" spans="1:21">
      <c r="A75" s="30">
        <v>73</v>
      </c>
      <c r="B75" s="21">
        <v>-110</v>
      </c>
      <c r="C75" s="21">
        <v>100</v>
      </c>
      <c r="D75" s="21">
        <v>12.5</v>
      </c>
      <c r="E75" s="117">
        <v>-0.55000000000000004</v>
      </c>
      <c r="F75" s="117">
        <v>0.5</v>
      </c>
      <c r="G75" s="117">
        <v>6.25E-2</v>
      </c>
      <c r="H75" s="23">
        <v>0.56401999999999997</v>
      </c>
      <c r="I75" s="23">
        <v>0.46007999999999999</v>
      </c>
      <c r="J75" s="23">
        <v>-0.10536</v>
      </c>
      <c r="K75" s="24">
        <v>0.22656000000000001</v>
      </c>
      <c r="L75" s="24">
        <v>0.23610999999999999</v>
      </c>
      <c r="M75" s="24">
        <v>0.22769</v>
      </c>
      <c r="N75" s="24">
        <v>7.9460000000000003E-2</v>
      </c>
      <c r="O75" s="23">
        <v>5.2457000000000003</v>
      </c>
      <c r="P75" s="23">
        <v>5.7111099999999997</v>
      </c>
      <c r="Q75" s="25">
        <v>5.2943600000000002</v>
      </c>
      <c r="R75" s="26">
        <v>-6.8516097560976874E-2</v>
      </c>
      <c r="S75" s="27">
        <v>-1.5166055823620747E-3</v>
      </c>
      <c r="T75" s="28">
        <v>5.0443199999999999</v>
      </c>
      <c r="U75" s="29">
        <v>0.11165615298524872</v>
      </c>
    </row>
    <row r="76" spans="1:21">
      <c r="A76" s="30">
        <v>74</v>
      </c>
      <c r="B76" s="21">
        <v>-110</v>
      </c>
      <c r="C76" s="21">
        <v>125</v>
      </c>
      <c r="D76" s="21">
        <v>12.5</v>
      </c>
      <c r="E76" s="117">
        <v>-0.55000000000000004</v>
      </c>
      <c r="F76" s="117">
        <v>0.625</v>
      </c>
      <c r="G76" s="117">
        <v>6.25E-2</v>
      </c>
      <c r="H76" s="23">
        <v>0.59702999999999995</v>
      </c>
      <c r="I76" s="23">
        <v>0.36452000000000001</v>
      </c>
      <c r="J76" s="23">
        <v>-4.4429999999999997E-2</v>
      </c>
      <c r="K76" s="24">
        <v>0.21923999999999999</v>
      </c>
      <c r="L76" s="24">
        <v>0.24743000000000001</v>
      </c>
      <c r="M76" s="24">
        <v>0.17494000000000001</v>
      </c>
      <c r="N76" s="24">
        <v>6.9949999999999998E-2</v>
      </c>
      <c r="O76" s="23">
        <v>5.2925500000000003</v>
      </c>
      <c r="P76" s="23">
        <v>5.7681699999999996</v>
      </c>
      <c r="Q76" s="25">
        <v>5.2722699999999998</v>
      </c>
      <c r="R76" s="26">
        <v>-1.4324390243903196E-2</v>
      </c>
      <c r="S76" s="27">
        <v>-3.1707074660086189E-4</v>
      </c>
      <c r="T76" s="28">
        <v>5.2943899999999999</v>
      </c>
      <c r="U76" s="29">
        <v>0.11719145886929677</v>
      </c>
    </row>
    <row r="77" spans="1:21">
      <c r="A77" s="30">
        <v>75</v>
      </c>
      <c r="B77" s="21">
        <v>-110</v>
      </c>
      <c r="C77" s="21">
        <v>150</v>
      </c>
      <c r="D77" s="21">
        <v>12.5</v>
      </c>
      <c r="E77" s="117">
        <v>-0.55000000000000004</v>
      </c>
      <c r="F77" s="117">
        <v>0.75</v>
      </c>
      <c r="G77" s="117">
        <v>6.25E-2</v>
      </c>
      <c r="H77" s="23">
        <v>0.64861000000000002</v>
      </c>
      <c r="I77" s="23">
        <v>0.27238000000000001</v>
      </c>
      <c r="J77" s="23">
        <v>-5.4449999999999998E-2</v>
      </c>
      <c r="K77" s="24">
        <v>0.19520999999999999</v>
      </c>
      <c r="L77" s="24">
        <v>0.22697000000000001</v>
      </c>
      <c r="M77" s="24">
        <v>0.11742</v>
      </c>
      <c r="N77" s="24">
        <v>5.1709999999999999E-2</v>
      </c>
      <c r="O77" s="23">
        <v>5.2821100000000003</v>
      </c>
      <c r="P77" s="23">
        <v>5.7840400000000001</v>
      </c>
      <c r="Q77" s="25">
        <v>5.2323199999999996</v>
      </c>
      <c r="R77" s="26">
        <v>-4.1028048780489712E-2</v>
      </c>
      <c r="S77" s="27">
        <v>-9.0815691536631435E-4</v>
      </c>
      <c r="T77" s="28">
        <v>5.2478800000000003</v>
      </c>
      <c r="U77" s="29">
        <v>0.11616195882264153</v>
      </c>
    </row>
    <row r="78" spans="1:21" ht="19.5" thickBot="1">
      <c r="A78" s="16">
        <v>76</v>
      </c>
      <c r="B78" s="38">
        <v>-110</v>
      </c>
      <c r="C78" s="38">
        <v>200</v>
      </c>
      <c r="D78" s="38">
        <v>12.5</v>
      </c>
      <c r="E78" s="118">
        <v>-0.55000000000000004</v>
      </c>
      <c r="F78" s="118">
        <v>1</v>
      </c>
      <c r="G78" s="118">
        <v>6.25E-2</v>
      </c>
      <c r="H78" s="40">
        <v>0.67057999999999995</v>
      </c>
      <c r="I78" s="40">
        <v>0.16481999999999999</v>
      </c>
      <c r="J78" s="40">
        <v>-4.3290000000000002E-2</v>
      </c>
      <c r="K78" s="41">
        <v>0.17558000000000001</v>
      </c>
      <c r="L78" s="41">
        <v>0.19434999999999999</v>
      </c>
      <c r="M78" s="41">
        <v>7.8850000000000003E-2</v>
      </c>
      <c r="N78" s="41">
        <v>3.7409999999999999E-2</v>
      </c>
      <c r="O78" s="40">
        <v>5.2839600000000004</v>
      </c>
      <c r="P78" s="40">
        <v>5.7733600000000003</v>
      </c>
      <c r="Q78" s="42">
        <v>5.2464599999999999</v>
      </c>
      <c r="R78" s="61">
        <v>8.2513658536583989E-2</v>
      </c>
      <c r="S78" s="62">
        <v>1.8264419547002165E-3</v>
      </c>
      <c r="T78" s="63">
        <v>5.1413000000000002</v>
      </c>
      <c r="U78" s="64">
        <v>0.11380280778044598</v>
      </c>
    </row>
    <row r="79" spans="1:21">
      <c r="A79" s="30">
        <v>77</v>
      </c>
      <c r="B79" s="21">
        <v>-100</v>
      </c>
      <c r="C79" s="21">
        <v>-200</v>
      </c>
      <c r="D79" s="21">
        <v>12.5</v>
      </c>
      <c r="E79" s="117">
        <v>-0.5</v>
      </c>
      <c r="F79" s="117">
        <v>-1</v>
      </c>
      <c r="G79" s="117">
        <v>6.25E-2</v>
      </c>
      <c r="H79" s="23">
        <v>0.63399000000000005</v>
      </c>
      <c r="I79" s="23">
        <v>-0.25430999999999998</v>
      </c>
      <c r="J79" s="23">
        <v>7.2749999999999995E-2</v>
      </c>
      <c r="K79" s="24">
        <v>0.17121</v>
      </c>
      <c r="L79" s="24">
        <v>0.20693</v>
      </c>
      <c r="M79" s="24">
        <v>8.2350000000000007E-2</v>
      </c>
      <c r="N79" s="24">
        <v>3.9460000000000002E-2</v>
      </c>
      <c r="O79" s="23">
        <v>5.3535000000000004</v>
      </c>
      <c r="P79" s="23">
        <v>5.6853300000000004</v>
      </c>
      <c r="Q79" s="25">
        <v>6.1228899999999999</v>
      </c>
      <c r="R79" s="53">
        <v>-3.2246341463348926E-3</v>
      </c>
      <c r="S79" s="54">
        <v>-7.1377359795696089E-5</v>
      </c>
      <c r="T79" s="55">
        <v>5.58453</v>
      </c>
      <c r="U79" s="56">
        <v>0.12361371523430532</v>
      </c>
    </row>
    <row r="80" spans="1:21">
      <c r="A80" s="30">
        <v>78</v>
      </c>
      <c r="B80" s="21">
        <v>-100</v>
      </c>
      <c r="C80" s="21">
        <v>-150</v>
      </c>
      <c r="D80" s="21">
        <v>12.5</v>
      </c>
      <c r="E80" s="117">
        <v>-0.5</v>
      </c>
      <c r="F80" s="117">
        <v>-0.75</v>
      </c>
      <c r="G80" s="117">
        <v>6.25E-2</v>
      </c>
      <c r="H80" s="23">
        <v>0.60067000000000004</v>
      </c>
      <c r="I80" s="23">
        <v>-0.31424999999999997</v>
      </c>
      <c r="J80" s="23">
        <v>0.10433000000000001</v>
      </c>
      <c r="K80" s="24">
        <v>0.20477999999999999</v>
      </c>
      <c r="L80" s="24">
        <v>0.24501000000000001</v>
      </c>
      <c r="M80" s="24">
        <v>0.13377</v>
      </c>
      <c r="N80" s="24">
        <v>5.9929999999999997E-2</v>
      </c>
      <c r="O80" s="23">
        <v>5.34781</v>
      </c>
      <c r="P80" s="23">
        <v>5.7149099999999997</v>
      </c>
      <c r="Q80" s="25">
        <v>6.1213699999999998</v>
      </c>
      <c r="R80" s="26">
        <v>0.14210512195122504</v>
      </c>
      <c r="S80" s="27">
        <v>3.1455005306113429E-3</v>
      </c>
      <c r="T80" s="28">
        <v>5.3996700000000004</v>
      </c>
      <c r="U80" s="29">
        <v>0.1195218343780446</v>
      </c>
    </row>
    <row r="81" spans="1:21">
      <c r="A81" s="30">
        <v>79</v>
      </c>
      <c r="B81" s="21">
        <v>-100</v>
      </c>
      <c r="C81" s="21">
        <v>-125</v>
      </c>
      <c r="D81" s="21">
        <v>12.5</v>
      </c>
      <c r="E81" s="117">
        <v>-0.5</v>
      </c>
      <c r="F81" s="117">
        <v>-0.625</v>
      </c>
      <c r="G81" s="117">
        <v>6.25E-2</v>
      </c>
      <c r="H81" s="23">
        <v>0.54110000000000003</v>
      </c>
      <c r="I81" s="23">
        <v>-0.40877000000000002</v>
      </c>
      <c r="J81" s="23">
        <v>0.11549</v>
      </c>
      <c r="K81" s="24">
        <v>0.21640000000000001</v>
      </c>
      <c r="L81" s="24">
        <v>0.24804999999999999</v>
      </c>
      <c r="M81" s="24">
        <v>0.18590999999999999</v>
      </c>
      <c r="N81" s="24">
        <v>7.1459999999999996E-2</v>
      </c>
      <c r="O81" s="23">
        <v>5.3588199999999997</v>
      </c>
      <c r="P81" s="23">
        <v>5.7050599999999996</v>
      </c>
      <c r="Q81" s="25">
        <v>6.1135799999999998</v>
      </c>
      <c r="R81" s="26">
        <v>0.22773487804877846</v>
      </c>
      <c r="S81" s="27">
        <v>5.0409173849976551E-3</v>
      </c>
      <c r="T81" s="28">
        <v>5.3677900000000003</v>
      </c>
      <c r="U81" s="29">
        <v>0.11881616975780449</v>
      </c>
    </row>
    <row r="82" spans="1:21">
      <c r="A82" s="30">
        <v>80</v>
      </c>
      <c r="B82" s="21">
        <v>-100</v>
      </c>
      <c r="C82" s="21">
        <v>-100</v>
      </c>
      <c r="D82" s="21">
        <v>12.5</v>
      </c>
      <c r="E82" s="117">
        <v>-0.5</v>
      </c>
      <c r="F82" s="117">
        <v>-0.5</v>
      </c>
      <c r="G82" s="117">
        <v>6.25E-2</v>
      </c>
      <c r="H82" s="23">
        <v>0.53800000000000003</v>
      </c>
      <c r="I82" s="23">
        <v>-0.51029999999999998</v>
      </c>
      <c r="J82" s="23">
        <v>5.4800000000000001E-2</v>
      </c>
      <c r="K82" s="24">
        <v>0.21231</v>
      </c>
      <c r="L82" s="24">
        <v>0.22767000000000001</v>
      </c>
      <c r="M82" s="24">
        <v>0.21995999999999999</v>
      </c>
      <c r="N82" s="24">
        <v>7.2650000000000006E-2</v>
      </c>
      <c r="O82" s="23">
        <v>5.3606699999999998</v>
      </c>
      <c r="P82" s="23">
        <v>5.6817299999999999</v>
      </c>
      <c r="Q82" s="25">
        <v>6.1005799999999999</v>
      </c>
      <c r="R82" s="26">
        <v>0.10095463414634054</v>
      </c>
      <c r="S82" s="27">
        <v>2.2346334242898179E-3</v>
      </c>
      <c r="T82" s="28">
        <v>5.4084399999999997</v>
      </c>
      <c r="U82" s="29">
        <v>0.11971595855368782</v>
      </c>
    </row>
    <row r="83" spans="1:21">
      <c r="A83" s="30">
        <v>81</v>
      </c>
      <c r="B83" s="21">
        <v>-100</v>
      </c>
      <c r="C83" s="21">
        <v>-75</v>
      </c>
      <c r="D83" s="21">
        <v>12.5</v>
      </c>
      <c r="E83" s="117">
        <v>-0.5</v>
      </c>
      <c r="F83" s="117">
        <v>-0.375</v>
      </c>
      <c r="G83" s="117">
        <v>6.25E-2</v>
      </c>
      <c r="H83" s="23">
        <v>0.59348999999999996</v>
      </c>
      <c r="I83" s="23">
        <v>-0.58779000000000003</v>
      </c>
      <c r="J83" s="23">
        <v>-0.10582</v>
      </c>
      <c r="K83" s="24">
        <v>0.20594000000000001</v>
      </c>
      <c r="L83" s="24">
        <v>0.27767999999999998</v>
      </c>
      <c r="M83" s="24">
        <v>0.18948000000000001</v>
      </c>
      <c r="N83" s="24">
        <v>7.7710000000000001E-2</v>
      </c>
      <c r="O83" s="23">
        <v>5.3670099999999996</v>
      </c>
      <c r="P83" s="23">
        <v>5.7135100000000003</v>
      </c>
      <c r="Q83" s="25">
        <v>6.0930099999999996</v>
      </c>
      <c r="R83" s="26">
        <v>0.16581439024390221</v>
      </c>
      <c r="S83" s="27">
        <v>3.6703057942852318E-3</v>
      </c>
      <c r="T83" s="28">
        <v>5.5239799999999999</v>
      </c>
      <c r="U83" s="29">
        <v>0.12227343942641512</v>
      </c>
    </row>
    <row r="84" spans="1:21">
      <c r="A84" s="30">
        <v>82</v>
      </c>
      <c r="B84" s="21">
        <v>-100</v>
      </c>
      <c r="C84" s="21">
        <v>-60</v>
      </c>
      <c r="D84" s="21">
        <v>12.5</v>
      </c>
      <c r="E84" s="117">
        <v>-0.5</v>
      </c>
      <c r="F84" s="117">
        <v>-0.3</v>
      </c>
      <c r="G84" s="117">
        <v>6.25E-2</v>
      </c>
      <c r="H84" s="23">
        <v>0.49814000000000003</v>
      </c>
      <c r="I84" s="23">
        <v>-0.82257000000000002</v>
      </c>
      <c r="J84" s="23">
        <v>-0.23050000000000001</v>
      </c>
      <c r="K84" s="24">
        <v>0.21013999999999999</v>
      </c>
      <c r="L84" s="24">
        <v>0.25879999999999997</v>
      </c>
      <c r="M84" s="24">
        <v>0.17704</v>
      </c>
      <c r="N84" s="24">
        <v>7.1239999999999998E-2</v>
      </c>
      <c r="O84" s="23">
        <v>5.37127</v>
      </c>
      <c r="P84" s="23">
        <v>5.6882700000000002</v>
      </c>
      <c r="Q84" s="25">
        <v>6.1091600000000001</v>
      </c>
      <c r="R84" s="26">
        <v>0.21330414634146422</v>
      </c>
      <c r="S84" s="27">
        <v>4.7214927673681307E-3</v>
      </c>
      <c r="T84" s="28">
        <v>5.9595099999999999</v>
      </c>
      <c r="U84" s="29">
        <v>0.13191390718216126</v>
      </c>
    </row>
    <row r="85" spans="1:21">
      <c r="A85" s="30">
        <v>83</v>
      </c>
      <c r="B85" s="21">
        <v>-100</v>
      </c>
      <c r="C85" s="21">
        <v>60</v>
      </c>
      <c r="D85" s="21">
        <v>12.5</v>
      </c>
      <c r="E85" s="117">
        <v>-0.5</v>
      </c>
      <c r="F85" s="117">
        <v>0.3</v>
      </c>
      <c r="G85" s="117">
        <v>6.25E-2</v>
      </c>
      <c r="H85" s="23">
        <v>0.57194999999999996</v>
      </c>
      <c r="I85" s="23">
        <v>0.75529000000000002</v>
      </c>
      <c r="J85" s="23">
        <v>-0.49179</v>
      </c>
      <c r="K85" s="24">
        <v>0.23971000000000001</v>
      </c>
      <c r="L85" s="24">
        <v>0.26708999999999999</v>
      </c>
      <c r="M85" s="24">
        <v>0.19683</v>
      </c>
      <c r="N85" s="24">
        <v>8.3769999999999997E-2</v>
      </c>
      <c r="O85" s="23">
        <v>5.2734800000000002</v>
      </c>
      <c r="P85" s="23">
        <v>5.77121</v>
      </c>
      <c r="Q85" s="25">
        <v>5.2725900000000001</v>
      </c>
      <c r="R85" s="26">
        <v>0.24765756097561109</v>
      </c>
      <c r="S85" s="27">
        <v>5.4819064841735649E-3</v>
      </c>
      <c r="T85" s="28">
        <v>5.3254000000000001</v>
      </c>
      <c r="U85" s="29">
        <v>0.11787786601715268</v>
      </c>
    </row>
    <row r="86" spans="1:21">
      <c r="A86" s="30">
        <v>84</v>
      </c>
      <c r="B86" s="21">
        <v>-100</v>
      </c>
      <c r="C86" s="21">
        <v>75</v>
      </c>
      <c r="D86" s="21">
        <v>12.5</v>
      </c>
      <c r="E86" s="117">
        <v>-0.5</v>
      </c>
      <c r="F86" s="117">
        <v>0.375</v>
      </c>
      <c r="G86" s="117">
        <v>6.25E-2</v>
      </c>
      <c r="H86" s="23">
        <v>0.67190000000000005</v>
      </c>
      <c r="I86" s="23">
        <v>0.54383000000000004</v>
      </c>
      <c r="J86" s="23">
        <v>-0.31672</v>
      </c>
      <c r="K86" s="24">
        <v>0.22261</v>
      </c>
      <c r="L86" s="24">
        <v>0.26008999999999999</v>
      </c>
      <c r="M86" s="24">
        <v>0.21099999999999999</v>
      </c>
      <c r="N86" s="24">
        <v>8.0860000000000001E-2</v>
      </c>
      <c r="O86" s="23">
        <v>5.2786999999999997</v>
      </c>
      <c r="P86" s="23">
        <v>5.7374200000000002</v>
      </c>
      <c r="Q86" s="25">
        <v>5.2326699999999997</v>
      </c>
      <c r="R86" s="26">
        <v>4.560268292683034E-2</v>
      </c>
      <c r="S86" s="27">
        <v>1.009416559896271E-3</v>
      </c>
      <c r="T86" s="28">
        <v>5.1652100000000001</v>
      </c>
      <c r="U86" s="29">
        <v>0.1143320562456261</v>
      </c>
    </row>
    <row r="87" spans="1:21">
      <c r="A87" s="30">
        <v>85</v>
      </c>
      <c r="B87" s="21">
        <v>-100</v>
      </c>
      <c r="C87" s="21">
        <v>100</v>
      </c>
      <c r="D87" s="21">
        <v>12.5</v>
      </c>
      <c r="E87" s="117">
        <v>-0.5</v>
      </c>
      <c r="F87" s="117">
        <v>0.5</v>
      </c>
      <c r="G87" s="117">
        <v>6.25E-2</v>
      </c>
      <c r="H87" s="23">
        <v>0.62409999999999999</v>
      </c>
      <c r="I87" s="23">
        <v>0.45223000000000002</v>
      </c>
      <c r="J87" s="23">
        <v>-0.12914999999999999</v>
      </c>
      <c r="K87" s="24">
        <v>0.21676999999999999</v>
      </c>
      <c r="L87" s="24">
        <v>0.23538000000000001</v>
      </c>
      <c r="M87" s="24">
        <v>0.22756000000000001</v>
      </c>
      <c r="N87" s="24">
        <v>7.7090000000000006E-2</v>
      </c>
      <c r="O87" s="23">
        <v>5.3103899999999999</v>
      </c>
      <c r="P87" s="23">
        <v>5.7705500000000001</v>
      </c>
      <c r="Q87" s="25">
        <v>5.25143</v>
      </c>
      <c r="R87" s="26">
        <v>-4.3978292682925968E-2</v>
      </c>
      <c r="S87" s="27">
        <v>-9.7346064005353079E-4</v>
      </c>
      <c r="T87" s="28">
        <v>5.1550200000000004</v>
      </c>
      <c r="U87" s="29">
        <v>0.1141065003334477</v>
      </c>
    </row>
    <row r="88" spans="1:21">
      <c r="A88" s="30">
        <v>86</v>
      </c>
      <c r="B88" s="21">
        <v>-100</v>
      </c>
      <c r="C88" s="21">
        <v>125</v>
      </c>
      <c r="D88" s="21">
        <v>12.5</v>
      </c>
      <c r="E88" s="117">
        <v>-0.5</v>
      </c>
      <c r="F88" s="117">
        <v>0.625</v>
      </c>
      <c r="G88" s="117">
        <v>6.25E-2</v>
      </c>
      <c r="H88" s="23">
        <v>0.62746000000000002</v>
      </c>
      <c r="I88" s="23">
        <v>0.35668</v>
      </c>
      <c r="J88" s="23">
        <v>-5.561E-2</v>
      </c>
      <c r="K88" s="24">
        <v>0.2165</v>
      </c>
      <c r="L88" s="24">
        <v>0.24074999999999999</v>
      </c>
      <c r="M88" s="24">
        <v>0.17899999999999999</v>
      </c>
      <c r="N88" s="24">
        <v>6.8440000000000001E-2</v>
      </c>
      <c r="O88" s="23">
        <v>5.3068600000000004</v>
      </c>
      <c r="P88" s="23">
        <v>5.7834399999999997</v>
      </c>
      <c r="Q88" s="25">
        <v>5.2464500000000003</v>
      </c>
      <c r="R88" s="26">
        <v>0.21256682926829384</v>
      </c>
      <c r="S88" s="27">
        <v>4.705172234983083E-3</v>
      </c>
      <c r="T88" s="28">
        <v>5.1217100000000002</v>
      </c>
      <c r="U88" s="29">
        <v>0.11336918262641511</v>
      </c>
    </row>
    <row r="89" spans="1:21">
      <c r="A89" s="30">
        <v>87</v>
      </c>
      <c r="B89" s="21">
        <v>-100</v>
      </c>
      <c r="C89" s="21">
        <v>150</v>
      </c>
      <c r="D89" s="21">
        <v>12.5</v>
      </c>
      <c r="E89" s="117">
        <v>-0.5</v>
      </c>
      <c r="F89" s="117">
        <v>0.75</v>
      </c>
      <c r="G89" s="117">
        <v>6.25E-2</v>
      </c>
      <c r="H89" s="23">
        <v>0.64634999999999998</v>
      </c>
      <c r="I89" s="23">
        <v>0.29452</v>
      </c>
      <c r="J89" s="23">
        <v>-4.8460000000000003E-2</v>
      </c>
      <c r="K89" s="24">
        <v>0.18368999999999999</v>
      </c>
      <c r="L89" s="24">
        <v>0.23039999999999999</v>
      </c>
      <c r="M89" s="24">
        <v>0.12392</v>
      </c>
      <c r="N89" s="24">
        <v>5.1090000000000003E-2</v>
      </c>
      <c r="O89" s="23">
        <v>5.2934099999999997</v>
      </c>
      <c r="P89" s="23">
        <v>5.75162</v>
      </c>
      <c r="Q89" s="25">
        <v>5.24125</v>
      </c>
      <c r="R89" s="26">
        <v>7.5615853658536736E-2</v>
      </c>
      <c r="S89" s="27">
        <v>1.6737588662511019E-3</v>
      </c>
      <c r="T89" s="28">
        <v>5.1201999999999996</v>
      </c>
      <c r="U89" s="29">
        <v>0.11333575873756431</v>
      </c>
    </row>
    <row r="90" spans="1:21" ht="19.5" thickBot="1">
      <c r="A90" s="30">
        <v>88</v>
      </c>
      <c r="B90" s="21">
        <v>-100</v>
      </c>
      <c r="C90" s="21">
        <v>200</v>
      </c>
      <c r="D90" s="21">
        <v>12.5</v>
      </c>
      <c r="E90" s="117">
        <v>-0.5</v>
      </c>
      <c r="F90" s="117">
        <v>1</v>
      </c>
      <c r="G90" s="117">
        <v>6.25E-2</v>
      </c>
      <c r="H90" s="23">
        <v>0.68613999999999997</v>
      </c>
      <c r="I90" s="23">
        <v>0.18306</v>
      </c>
      <c r="J90" s="23">
        <v>-4.147E-2</v>
      </c>
      <c r="K90" s="24">
        <v>0.17283999999999999</v>
      </c>
      <c r="L90" s="24">
        <v>0.19747999999999999</v>
      </c>
      <c r="M90" s="24">
        <v>8.1189999999999998E-2</v>
      </c>
      <c r="N90" s="24">
        <v>3.773E-2</v>
      </c>
      <c r="O90" s="23">
        <v>5.3120200000000004</v>
      </c>
      <c r="P90" s="23">
        <v>5.7632899999999996</v>
      </c>
      <c r="Q90" s="25">
        <v>5.22614</v>
      </c>
      <c r="R90" s="65">
        <v>6.680975609754114E-3</v>
      </c>
      <c r="S90" s="66">
        <v>1.4788356701664858E-4</v>
      </c>
      <c r="T90" s="67">
        <v>5.2314600000000002</v>
      </c>
      <c r="U90" s="68">
        <v>0.11579850170017154</v>
      </c>
    </row>
    <row r="91" spans="1:21">
      <c r="A91" s="8">
        <v>89</v>
      </c>
      <c r="B91" s="32">
        <v>-75</v>
      </c>
      <c r="C91" s="32">
        <v>-200</v>
      </c>
      <c r="D91" s="32">
        <v>12.5</v>
      </c>
      <c r="E91" s="116">
        <v>-0.375</v>
      </c>
      <c r="F91" s="116">
        <v>-1</v>
      </c>
      <c r="G91" s="116">
        <v>6.25E-2</v>
      </c>
      <c r="H91" s="34">
        <v>0.66920999999999997</v>
      </c>
      <c r="I91" s="34">
        <v>-0.23405999999999999</v>
      </c>
      <c r="J91" s="34">
        <v>7.6560000000000003E-2</v>
      </c>
      <c r="K91" s="35">
        <v>0.17648</v>
      </c>
      <c r="L91" s="35">
        <v>0.21295</v>
      </c>
      <c r="M91" s="35">
        <v>8.8270000000000001E-2</v>
      </c>
      <c r="N91" s="35">
        <v>4.2139999999999997E-2</v>
      </c>
      <c r="O91" s="34">
        <v>5.3535700000000004</v>
      </c>
      <c r="P91" s="34">
        <v>5.6607399999999997</v>
      </c>
      <c r="Q91" s="36">
        <v>6.1071200000000001</v>
      </c>
      <c r="R91" s="57">
        <v>-6.90439024389633E-3</v>
      </c>
      <c r="S91" s="58">
        <v>-1.5282885569161897E-4</v>
      </c>
      <c r="T91" s="59">
        <v>5.49878</v>
      </c>
      <c r="U91" s="60">
        <v>0.1217156367780446</v>
      </c>
    </row>
    <row r="92" spans="1:21">
      <c r="A92" s="30">
        <v>90</v>
      </c>
      <c r="B92" s="21">
        <v>-75</v>
      </c>
      <c r="C92" s="21">
        <v>-150</v>
      </c>
      <c r="D92" s="21">
        <v>12.5</v>
      </c>
      <c r="E92" s="117">
        <v>-0.375</v>
      </c>
      <c r="F92" s="117">
        <v>-0.75</v>
      </c>
      <c r="G92" s="117">
        <v>6.25E-2</v>
      </c>
      <c r="H92" s="23">
        <v>0.63946999999999998</v>
      </c>
      <c r="I92" s="23">
        <v>-0.36524000000000001</v>
      </c>
      <c r="J92" s="23">
        <v>9.9959999999999993E-2</v>
      </c>
      <c r="K92" s="24">
        <v>0.20049</v>
      </c>
      <c r="L92" s="24">
        <v>0.24554000000000001</v>
      </c>
      <c r="M92" s="24">
        <v>0.14495</v>
      </c>
      <c r="N92" s="24">
        <v>6.0749999999999998E-2</v>
      </c>
      <c r="O92" s="23">
        <v>5.3741899999999996</v>
      </c>
      <c r="P92" s="23">
        <v>5.6984399999999997</v>
      </c>
      <c r="Q92" s="25">
        <v>6.1092199999999997</v>
      </c>
      <c r="R92" s="26">
        <v>1.4365853658539152E-2</v>
      </c>
      <c r="S92" s="27">
        <v>3.1798854035064043E-4</v>
      </c>
      <c r="T92" s="28">
        <v>5.4610399999999997</v>
      </c>
      <c r="U92" s="29">
        <v>0.12088026090703261</v>
      </c>
    </row>
    <row r="93" spans="1:21">
      <c r="A93" s="30">
        <v>91</v>
      </c>
      <c r="B93" s="21">
        <v>-75</v>
      </c>
      <c r="C93" s="21">
        <v>-125</v>
      </c>
      <c r="D93" s="21">
        <v>12.5</v>
      </c>
      <c r="E93" s="117">
        <v>-0.375</v>
      </c>
      <c r="F93" s="117">
        <v>-0.625</v>
      </c>
      <c r="G93" s="117">
        <v>6.25E-2</v>
      </c>
      <c r="H93" s="23">
        <v>0.65725</v>
      </c>
      <c r="I93" s="23">
        <v>-0.39809</v>
      </c>
      <c r="J93" s="23">
        <v>7.6520000000000005E-2</v>
      </c>
      <c r="K93" s="24">
        <v>0.19941</v>
      </c>
      <c r="L93" s="24">
        <v>0.22994999999999999</v>
      </c>
      <c r="M93" s="24">
        <v>0.17663999999999999</v>
      </c>
      <c r="N93" s="24">
        <v>6.1920000000000003E-2</v>
      </c>
      <c r="O93" s="23">
        <v>5.35494</v>
      </c>
      <c r="P93" s="23">
        <v>5.7112299999999996</v>
      </c>
      <c r="Q93" s="25">
        <v>6.1170999999999998</v>
      </c>
      <c r="R93" s="26">
        <v>2.7756097560974524E-2</v>
      </c>
      <c r="S93" s="27">
        <v>6.1438193364847212E-4</v>
      </c>
      <c r="T93" s="28">
        <v>5.8125499999999999</v>
      </c>
      <c r="U93" s="29">
        <v>0.12866094380102919</v>
      </c>
    </row>
    <row r="94" spans="1:21">
      <c r="A94" s="30">
        <v>92</v>
      </c>
      <c r="B94" s="21">
        <v>-75</v>
      </c>
      <c r="C94" s="21">
        <v>-100</v>
      </c>
      <c r="D94" s="21">
        <v>12.5</v>
      </c>
      <c r="E94" s="117">
        <v>-0.375</v>
      </c>
      <c r="F94" s="117">
        <v>-0.5</v>
      </c>
      <c r="G94" s="117">
        <v>6.25E-2</v>
      </c>
      <c r="H94" s="23">
        <v>0.72745000000000004</v>
      </c>
      <c r="I94" s="23">
        <v>-0.40364</v>
      </c>
      <c r="J94" s="23">
        <v>-2.4499999999999999E-3</v>
      </c>
      <c r="K94" s="24">
        <v>0.22081000000000001</v>
      </c>
      <c r="L94" s="24">
        <v>0.22558</v>
      </c>
      <c r="M94" s="24">
        <v>0.17824000000000001</v>
      </c>
      <c r="N94" s="24">
        <v>6.5710000000000005E-2</v>
      </c>
      <c r="O94" s="23">
        <v>5.3620400000000004</v>
      </c>
      <c r="P94" s="23">
        <v>5.6877800000000001</v>
      </c>
      <c r="Q94" s="25">
        <v>6.1177799999999998</v>
      </c>
      <c r="R94" s="26">
        <v>1.1775763414634142</v>
      </c>
      <c r="S94" s="27">
        <v>2.6065682616140229E-2</v>
      </c>
      <c r="T94" s="28">
        <v>9.7550699999999999</v>
      </c>
      <c r="U94" s="29">
        <v>0.21592872543807895</v>
      </c>
    </row>
    <row r="95" spans="1:21">
      <c r="A95" s="30">
        <v>93</v>
      </c>
      <c r="B95" s="21">
        <v>-75</v>
      </c>
      <c r="C95" s="21">
        <v>-75</v>
      </c>
      <c r="D95" s="21">
        <v>12.5</v>
      </c>
      <c r="E95" s="117">
        <v>-0.375</v>
      </c>
      <c r="F95" s="117">
        <v>-0.375</v>
      </c>
      <c r="G95" s="117">
        <v>6.25E-2</v>
      </c>
      <c r="H95" s="23">
        <v>0.70165999999999995</v>
      </c>
      <c r="I95" s="23">
        <v>-0.24238999999999999</v>
      </c>
      <c r="J95" s="23">
        <v>-8.1939999999999999E-2</v>
      </c>
      <c r="K95" s="24">
        <v>0.36182999999999998</v>
      </c>
      <c r="L95" s="24">
        <v>0.16697999999999999</v>
      </c>
      <c r="M95" s="24">
        <v>0.18518999999999999</v>
      </c>
      <c r="N95" s="24">
        <v>9.6549999999999997E-2</v>
      </c>
      <c r="O95" s="23">
        <v>5.36585</v>
      </c>
      <c r="P95" s="23">
        <v>5.69543</v>
      </c>
      <c r="Q95" s="25">
        <v>6.1185999999999998</v>
      </c>
      <c r="R95" s="26">
        <v>50.365286585365858</v>
      </c>
      <c r="S95" s="27">
        <v>1.1148369144149273</v>
      </c>
      <c r="T95" s="28">
        <v>80.308490000000006</v>
      </c>
      <c r="U95" s="29">
        <v>1.7776304924061754</v>
      </c>
    </row>
    <row r="96" spans="1:21">
      <c r="A96" s="30">
        <v>94</v>
      </c>
      <c r="B96" s="21">
        <v>-75</v>
      </c>
      <c r="C96" s="21">
        <v>-60</v>
      </c>
      <c r="D96" s="21">
        <v>12.5</v>
      </c>
      <c r="E96" s="117">
        <v>-0.375</v>
      </c>
      <c r="F96" s="117">
        <v>-0.3</v>
      </c>
      <c r="G96" s="117">
        <v>6.25E-2</v>
      </c>
      <c r="H96" s="23">
        <v>6.7169999999999994E-2</v>
      </c>
      <c r="I96" s="23">
        <v>-8.1700000000000002E-3</v>
      </c>
      <c r="J96" s="23">
        <v>-5.8279999999999998E-2</v>
      </c>
      <c r="K96" s="24">
        <v>0.31179000000000001</v>
      </c>
      <c r="L96" s="24">
        <v>0.16023000000000001</v>
      </c>
      <c r="M96" s="24">
        <v>0.16700000000000001</v>
      </c>
      <c r="N96" s="24">
        <v>7.5389999999999999E-2</v>
      </c>
      <c r="O96" s="23">
        <v>5.3632099999999996</v>
      </c>
      <c r="P96" s="23">
        <v>5.7092000000000001</v>
      </c>
      <c r="Q96" s="25">
        <v>6.13056</v>
      </c>
      <c r="R96" s="26">
        <v>134.32258682926829</v>
      </c>
      <c r="S96" s="27">
        <v>2.973233915450078</v>
      </c>
      <c r="T96" s="28">
        <v>157.48803000000001</v>
      </c>
      <c r="U96" s="29">
        <v>3.4860015960576338</v>
      </c>
    </row>
    <row r="97" spans="1:21">
      <c r="A97" s="30">
        <v>95</v>
      </c>
      <c r="B97" s="21">
        <v>-75</v>
      </c>
      <c r="C97" s="21">
        <v>60</v>
      </c>
      <c r="D97" s="21">
        <v>12.5</v>
      </c>
      <c r="E97" s="117">
        <v>-0.375</v>
      </c>
      <c r="F97" s="117">
        <v>0.3</v>
      </c>
      <c r="G97" s="117">
        <v>6.25E-2</v>
      </c>
      <c r="H97" s="23">
        <v>0.20296</v>
      </c>
      <c r="I97" s="23">
        <v>-6.7799999999999996E-3</v>
      </c>
      <c r="J97" s="23">
        <v>-5.5649999999999998E-2</v>
      </c>
      <c r="K97" s="24">
        <v>0.34084999999999999</v>
      </c>
      <c r="L97" s="24">
        <v>0.16383</v>
      </c>
      <c r="M97" s="24">
        <v>0.16671</v>
      </c>
      <c r="N97" s="24">
        <v>8.541E-2</v>
      </c>
      <c r="O97" s="23">
        <v>5.2968500000000001</v>
      </c>
      <c r="P97" s="23">
        <v>5.8079200000000002</v>
      </c>
      <c r="Q97" s="25">
        <v>5.2504600000000003</v>
      </c>
      <c r="R97" s="26">
        <v>52.3895943902439</v>
      </c>
      <c r="S97" s="27">
        <v>1.1596450197592938</v>
      </c>
      <c r="T97" s="28">
        <v>88.737099999999998</v>
      </c>
      <c r="U97" s="29">
        <v>1.9641979916157806</v>
      </c>
    </row>
    <row r="98" spans="1:21">
      <c r="A98" s="30">
        <v>96</v>
      </c>
      <c r="B98" s="21">
        <v>-75</v>
      </c>
      <c r="C98" s="21">
        <v>75</v>
      </c>
      <c r="D98" s="21">
        <v>12.5</v>
      </c>
      <c r="E98" s="117">
        <v>-0.375</v>
      </c>
      <c r="F98" s="117">
        <v>0.375</v>
      </c>
      <c r="G98" s="117">
        <v>6.25E-2</v>
      </c>
      <c r="H98" s="23">
        <v>0.74309000000000003</v>
      </c>
      <c r="I98" s="23">
        <v>0.23058000000000001</v>
      </c>
      <c r="J98" s="23">
        <v>-0.20673</v>
      </c>
      <c r="K98" s="24">
        <v>0.33222000000000002</v>
      </c>
      <c r="L98" s="24">
        <v>0.16844000000000001</v>
      </c>
      <c r="M98" s="24">
        <v>0.19370999999999999</v>
      </c>
      <c r="N98" s="24">
        <v>8.813E-2</v>
      </c>
      <c r="O98" s="23">
        <v>5.3018599999999996</v>
      </c>
      <c r="P98" s="23">
        <v>5.7926700000000002</v>
      </c>
      <c r="Q98" s="25">
        <v>5.2308000000000003</v>
      </c>
      <c r="R98" s="26">
        <v>21.846569268292683</v>
      </c>
      <c r="S98" s="27">
        <v>0.48357437284377702</v>
      </c>
      <c r="T98" s="28">
        <v>41.271129999999999</v>
      </c>
      <c r="U98" s="29">
        <v>0.91353752441440828</v>
      </c>
    </row>
    <row r="99" spans="1:21">
      <c r="A99" s="30">
        <v>97</v>
      </c>
      <c r="B99" s="21">
        <v>-75</v>
      </c>
      <c r="C99" s="21">
        <v>100</v>
      </c>
      <c r="D99" s="21">
        <v>12.5</v>
      </c>
      <c r="E99" s="117">
        <v>-0.375</v>
      </c>
      <c r="F99" s="117">
        <v>0.5</v>
      </c>
      <c r="G99" s="117">
        <v>6.25E-2</v>
      </c>
      <c r="H99" s="23">
        <v>0.73636999999999997</v>
      </c>
      <c r="I99" s="23">
        <v>0.35110000000000002</v>
      </c>
      <c r="J99" s="23">
        <v>-0.14573</v>
      </c>
      <c r="K99" s="24">
        <v>0.21228</v>
      </c>
      <c r="L99" s="24">
        <v>0.22037000000000001</v>
      </c>
      <c r="M99" s="24">
        <v>0.20111000000000001</v>
      </c>
      <c r="N99" s="24">
        <v>6.7040000000000002E-2</v>
      </c>
      <c r="O99" s="23">
        <v>5.30396</v>
      </c>
      <c r="P99" s="23">
        <v>5.7683400000000002</v>
      </c>
      <c r="Q99" s="25">
        <v>5.2803500000000003</v>
      </c>
      <c r="R99" s="26">
        <v>0.16517024390244117</v>
      </c>
      <c r="S99" s="27">
        <v>3.6560475984437585E-3</v>
      </c>
      <c r="T99" s="28">
        <v>5.2790100000000004</v>
      </c>
      <c r="U99" s="29">
        <v>0.11685102217358494</v>
      </c>
    </row>
    <row r="100" spans="1:21">
      <c r="A100" s="30">
        <v>98</v>
      </c>
      <c r="B100" s="21">
        <v>-75</v>
      </c>
      <c r="C100" s="21">
        <v>125</v>
      </c>
      <c r="D100" s="21">
        <v>12.5</v>
      </c>
      <c r="E100" s="117">
        <v>-0.375</v>
      </c>
      <c r="F100" s="117">
        <v>0.625</v>
      </c>
      <c r="G100" s="117">
        <v>6.25E-2</v>
      </c>
      <c r="H100" s="23">
        <v>0.70118000000000003</v>
      </c>
      <c r="I100" s="23">
        <v>0.33722999999999997</v>
      </c>
      <c r="J100" s="23">
        <v>-5.9950000000000003E-2</v>
      </c>
      <c r="K100" s="24">
        <v>0.21465000000000001</v>
      </c>
      <c r="L100" s="24">
        <v>0.23507</v>
      </c>
      <c r="M100" s="24">
        <v>0.18046999999999999</v>
      </c>
      <c r="N100" s="24">
        <v>6.6949999999999996E-2</v>
      </c>
      <c r="O100" s="23">
        <v>5.2927</v>
      </c>
      <c r="P100" s="23">
        <v>5.7759200000000002</v>
      </c>
      <c r="Q100" s="25">
        <v>5.24817</v>
      </c>
      <c r="R100" s="26">
        <v>-1.7684878048779495E-2</v>
      </c>
      <c r="S100" s="27">
        <v>-3.9145523062374918E-4</v>
      </c>
      <c r="T100" s="28">
        <v>5.1565399999999997</v>
      </c>
      <c r="U100" s="29">
        <v>0.11414014557255575</v>
      </c>
    </row>
    <row r="101" spans="1:21">
      <c r="A101" s="30">
        <v>99</v>
      </c>
      <c r="B101" s="21">
        <v>-75</v>
      </c>
      <c r="C101" s="21">
        <v>150</v>
      </c>
      <c r="D101" s="21">
        <v>12.5</v>
      </c>
      <c r="E101" s="117">
        <v>-0.375</v>
      </c>
      <c r="F101" s="117">
        <v>0.75</v>
      </c>
      <c r="G101" s="117">
        <v>6.25E-2</v>
      </c>
      <c r="H101" s="23">
        <v>0.72075999999999996</v>
      </c>
      <c r="I101" s="23">
        <v>0.30497999999999997</v>
      </c>
      <c r="J101" s="23">
        <v>-4.1419999999999998E-2</v>
      </c>
      <c r="K101" s="24">
        <v>0.19550999999999999</v>
      </c>
      <c r="L101" s="24">
        <v>0.23837</v>
      </c>
      <c r="M101" s="24">
        <v>0.14355000000000001</v>
      </c>
      <c r="N101" s="24">
        <v>5.7829999999999999E-2</v>
      </c>
      <c r="O101" s="23">
        <v>5.2936800000000002</v>
      </c>
      <c r="P101" s="23">
        <v>5.80403</v>
      </c>
      <c r="Q101" s="25">
        <v>5.2423599999999997</v>
      </c>
      <c r="R101" s="26">
        <v>4.1646097560974482E-2</v>
      </c>
      <c r="S101" s="27">
        <v>9.2183744102411437E-4</v>
      </c>
      <c r="T101" s="28">
        <v>5.2193500000000004</v>
      </c>
      <c r="U101" s="29">
        <v>0.11553044653859351</v>
      </c>
    </row>
    <row r="102" spans="1:21" ht="19.5" thickBot="1">
      <c r="A102" s="16">
        <v>100</v>
      </c>
      <c r="B102" s="38">
        <v>-75</v>
      </c>
      <c r="C102" s="38">
        <v>200</v>
      </c>
      <c r="D102" s="38">
        <v>12.5</v>
      </c>
      <c r="E102" s="118">
        <v>-0.375</v>
      </c>
      <c r="F102" s="118">
        <v>1</v>
      </c>
      <c r="G102" s="118">
        <v>6.25E-2</v>
      </c>
      <c r="H102" s="40">
        <v>0.71779999999999999</v>
      </c>
      <c r="I102" s="40">
        <v>0.18761</v>
      </c>
      <c r="J102" s="40">
        <v>-3.551E-2</v>
      </c>
      <c r="K102" s="41">
        <v>0.17471</v>
      </c>
      <c r="L102" s="41">
        <v>0.20147000000000001</v>
      </c>
      <c r="M102" s="41">
        <v>8.1680000000000003E-2</v>
      </c>
      <c r="N102" s="41">
        <v>3.8890000000000001E-2</v>
      </c>
      <c r="O102" s="40">
        <v>5.3021700000000003</v>
      </c>
      <c r="P102" s="40">
        <v>5.75488</v>
      </c>
      <c r="Q102" s="42">
        <v>5.2363900000000001</v>
      </c>
      <c r="R102" s="61">
        <v>-9.7390243902424345E-3</v>
      </c>
      <c r="S102" s="62">
        <v>-2.155735554532579E-4</v>
      </c>
      <c r="T102" s="63">
        <v>5.1227799999999997</v>
      </c>
      <c r="U102" s="64">
        <v>0.11339286710394511</v>
      </c>
    </row>
    <row r="103" spans="1:21">
      <c r="A103" s="30">
        <v>101</v>
      </c>
      <c r="B103" s="21">
        <v>-50</v>
      </c>
      <c r="C103" s="21">
        <v>-200</v>
      </c>
      <c r="D103" s="21">
        <v>12.5</v>
      </c>
      <c r="E103" s="117">
        <v>-0.25</v>
      </c>
      <c r="F103" s="117">
        <v>-1</v>
      </c>
      <c r="G103" s="117">
        <v>6.25E-2</v>
      </c>
      <c r="H103" s="23">
        <v>0.70577000000000001</v>
      </c>
      <c r="I103" s="23">
        <v>-0.22176000000000001</v>
      </c>
      <c r="J103" s="23">
        <v>7.8880000000000006E-2</v>
      </c>
      <c r="K103" s="24">
        <v>0.1767</v>
      </c>
      <c r="L103" s="24">
        <v>0.23541999999999999</v>
      </c>
      <c r="M103" s="24">
        <v>9.0700000000000003E-2</v>
      </c>
      <c r="N103" s="24">
        <v>4.7440000000000003E-2</v>
      </c>
      <c r="O103" s="23">
        <v>5.3875099999999998</v>
      </c>
      <c r="P103" s="23">
        <v>5.6920000000000002</v>
      </c>
      <c r="Q103" s="25">
        <v>6.1000199999999998</v>
      </c>
      <c r="R103" s="53">
        <v>-4.7481219512192752E-2</v>
      </c>
      <c r="S103" s="54">
        <v>-1.0509980155461135E-3</v>
      </c>
      <c r="T103" s="55">
        <v>5.3582299999999998</v>
      </c>
      <c r="U103" s="56">
        <v>0.11860455891183534</v>
      </c>
    </row>
    <row r="104" spans="1:21">
      <c r="A104" s="30">
        <v>102</v>
      </c>
      <c r="B104" s="21">
        <v>-50</v>
      </c>
      <c r="C104" s="21">
        <v>-150</v>
      </c>
      <c r="D104" s="21">
        <v>12.5</v>
      </c>
      <c r="E104" s="117">
        <v>-0.25</v>
      </c>
      <c r="F104" s="117">
        <v>-0.75</v>
      </c>
      <c r="G104" s="117">
        <v>6.25E-2</v>
      </c>
      <c r="H104" s="23">
        <v>0.72492999999999996</v>
      </c>
      <c r="I104" s="23">
        <v>-0.32801000000000002</v>
      </c>
      <c r="J104" s="23">
        <v>8.9190000000000005E-2</v>
      </c>
      <c r="K104" s="24">
        <v>0.20952000000000001</v>
      </c>
      <c r="L104" s="24">
        <v>0.22841</v>
      </c>
      <c r="M104" s="24">
        <v>0.13694999999999999</v>
      </c>
      <c r="N104" s="24">
        <v>5.7410000000000003E-2</v>
      </c>
      <c r="O104" s="23">
        <v>5.3648400000000001</v>
      </c>
      <c r="P104" s="23">
        <v>5.6929600000000002</v>
      </c>
      <c r="Q104" s="25">
        <v>6.1343199999999998</v>
      </c>
      <c r="R104" s="26">
        <v>5.9918536585371385E-2</v>
      </c>
      <c r="S104" s="27">
        <v>1.3262983489605042E-3</v>
      </c>
      <c r="T104" s="28">
        <v>5.8294499999999996</v>
      </c>
      <c r="U104" s="29">
        <v>0.12903502573584907</v>
      </c>
    </row>
    <row r="105" spans="1:21">
      <c r="A105" s="30">
        <v>103</v>
      </c>
      <c r="B105" s="21">
        <v>-50</v>
      </c>
      <c r="C105" s="21">
        <v>-125</v>
      </c>
      <c r="D105" s="21">
        <v>12.5</v>
      </c>
      <c r="E105" s="117">
        <v>-0.25</v>
      </c>
      <c r="F105" s="117">
        <v>-0.625</v>
      </c>
      <c r="G105" s="117">
        <v>6.25E-2</v>
      </c>
      <c r="H105" s="23">
        <v>0.75871</v>
      </c>
      <c r="I105" s="23">
        <v>-0.31977</v>
      </c>
      <c r="J105" s="23">
        <v>5.91E-2</v>
      </c>
      <c r="K105" s="24">
        <v>0.21779000000000001</v>
      </c>
      <c r="L105" s="24">
        <v>0.21335999999999999</v>
      </c>
      <c r="M105" s="24">
        <v>0.15090000000000001</v>
      </c>
      <c r="N105" s="24">
        <v>5.7860000000000002E-2</v>
      </c>
      <c r="O105" s="23">
        <v>5.3709899999999999</v>
      </c>
      <c r="P105" s="23">
        <v>5.6995899999999997</v>
      </c>
      <c r="Q105" s="25">
        <v>6.0975599999999996</v>
      </c>
      <c r="R105" s="26">
        <v>1.6299482926829256</v>
      </c>
      <c r="S105" s="27">
        <v>3.6078947395456612E-2</v>
      </c>
      <c r="T105" s="28">
        <v>14.389760000000001</v>
      </c>
      <c r="U105" s="29">
        <v>0.31851770783396233</v>
      </c>
    </row>
    <row r="106" spans="1:21">
      <c r="A106" s="30">
        <v>104</v>
      </c>
      <c r="B106" s="21">
        <v>-50</v>
      </c>
      <c r="C106" s="21">
        <v>-100</v>
      </c>
      <c r="D106" s="21">
        <v>12.5</v>
      </c>
      <c r="E106" s="117">
        <v>-0.25</v>
      </c>
      <c r="F106" s="117">
        <v>-0.5</v>
      </c>
      <c r="G106" s="117">
        <v>6.25E-2</v>
      </c>
      <c r="H106" s="23">
        <v>0.83008000000000004</v>
      </c>
      <c r="I106" s="23">
        <v>-0.24962000000000001</v>
      </c>
      <c r="J106" s="23">
        <v>-1.6809999999999999E-2</v>
      </c>
      <c r="K106" s="24">
        <v>0.26183000000000001</v>
      </c>
      <c r="L106" s="24">
        <v>0.16997999999999999</v>
      </c>
      <c r="M106" s="24">
        <v>0.15090999999999999</v>
      </c>
      <c r="N106" s="24">
        <v>6.0109999999999997E-2</v>
      </c>
      <c r="O106" s="23">
        <v>5.3849600000000004</v>
      </c>
      <c r="P106" s="23">
        <v>5.6907899999999998</v>
      </c>
      <c r="Q106" s="25">
        <v>6.0874800000000002</v>
      </c>
      <c r="R106" s="26">
        <v>16.640778048780483</v>
      </c>
      <c r="S106" s="27">
        <v>0.36834405026013467</v>
      </c>
      <c r="T106" s="28">
        <v>52.706600000000002</v>
      </c>
      <c r="U106" s="29">
        <v>1.1666619470874786</v>
      </c>
    </row>
    <row r="107" spans="1:21">
      <c r="A107" s="30">
        <v>105</v>
      </c>
      <c r="B107" s="21">
        <v>-50</v>
      </c>
      <c r="C107" s="21">
        <v>-75</v>
      </c>
      <c r="D107" s="21">
        <v>12.5</v>
      </c>
      <c r="E107" s="117">
        <v>-0.25</v>
      </c>
      <c r="F107" s="117">
        <v>-0.375</v>
      </c>
      <c r="G107" s="117">
        <v>6.25E-2</v>
      </c>
      <c r="H107" s="23">
        <v>0.55528999999999995</v>
      </c>
      <c r="I107" s="23">
        <v>-1.375E-2</v>
      </c>
      <c r="J107" s="23">
        <v>-5.8590000000000003E-2</v>
      </c>
      <c r="K107" s="24">
        <v>0.36723</v>
      </c>
      <c r="L107" s="24">
        <v>0.15547</v>
      </c>
      <c r="M107" s="24">
        <v>0.1673</v>
      </c>
      <c r="N107" s="24">
        <v>9.3509999999999996E-2</v>
      </c>
      <c r="O107" s="23">
        <v>5.3851100000000001</v>
      </c>
      <c r="P107" s="23">
        <v>5.7030099999999999</v>
      </c>
      <c r="Q107" s="25">
        <v>6.1256700000000004</v>
      </c>
      <c r="R107" s="26">
        <v>99.804017804878043</v>
      </c>
      <c r="S107" s="27">
        <v>2.2091645019673511</v>
      </c>
      <c r="T107" s="28">
        <v>136.83367000000001</v>
      </c>
      <c r="U107" s="29">
        <v>3.0288168060418532</v>
      </c>
    </row>
    <row r="108" spans="1:21">
      <c r="A108" s="30">
        <v>106</v>
      </c>
      <c r="B108" s="21">
        <v>-50</v>
      </c>
      <c r="C108" s="21">
        <v>-60</v>
      </c>
      <c r="D108" s="21">
        <v>12.5</v>
      </c>
      <c r="E108" s="117">
        <v>-0.25</v>
      </c>
      <c r="F108" s="117">
        <v>-0.3</v>
      </c>
      <c r="G108" s="117">
        <v>6.25E-2</v>
      </c>
      <c r="H108" s="23">
        <v>0.13161</v>
      </c>
      <c r="I108" s="23">
        <v>6.9279999999999994E-2</v>
      </c>
      <c r="J108" s="23">
        <v>-6.9800000000000001E-3</v>
      </c>
      <c r="K108" s="24">
        <v>0.34928999999999999</v>
      </c>
      <c r="L108" s="24">
        <v>0.17810000000000001</v>
      </c>
      <c r="M108" s="24">
        <v>0.17360999999999999</v>
      </c>
      <c r="N108" s="24">
        <v>9.1929999999999998E-2</v>
      </c>
      <c r="O108" s="23">
        <v>5.3725300000000002</v>
      </c>
      <c r="P108" s="23">
        <v>5.71577</v>
      </c>
      <c r="Q108" s="25">
        <v>6.1159400000000002</v>
      </c>
      <c r="R108" s="26">
        <v>162.7625375609756</v>
      </c>
      <c r="S108" s="27">
        <v>3.6027529566275698</v>
      </c>
      <c r="T108" s="28">
        <v>212.46391</v>
      </c>
      <c r="U108" s="29">
        <v>4.7028941143313903</v>
      </c>
    </row>
    <row r="109" spans="1:21">
      <c r="A109" s="30">
        <v>107</v>
      </c>
      <c r="B109" s="21">
        <v>-50</v>
      </c>
      <c r="C109" s="21">
        <v>60</v>
      </c>
      <c r="D109" s="21">
        <v>12.5</v>
      </c>
      <c r="E109" s="117">
        <v>-0.25</v>
      </c>
      <c r="F109" s="117">
        <v>0.3</v>
      </c>
      <c r="G109" s="117">
        <v>6.25E-2</v>
      </c>
      <c r="H109" s="23">
        <v>0.25679999999999997</v>
      </c>
      <c r="I109" s="23">
        <v>-8.294E-2</v>
      </c>
      <c r="J109" s="23">
        <v>1.6449999999999999E-2</v>
      </c>
      <c r="K109" s="24">
        <v>0.36876999999999999</v>
      </c>
      <c r="L109" s="24">
        <v>0.19073000000000001</v>
      </c>
      <c r="M109" s="24">
        <v>0.16399</v>
      </c>
      <c r="N109" s="24">
        <v>9.9629999999999996E-2</v>
      </c>
      <c r="O109" s="23">
        <v>5.2874299999999996</v>
      </c>
      <c r="P109" s="23">
        <v>5.7770099999999998</v>
      </c>
      <c r="Q109" s="25">
        <v>5.2843799999999996</v>
      </c>
      <c r="R109" s="26">
        <v>83.676949756097571</v>
      </c>
      <c r="S109" s="27">
        <v>1.8521914357744553</v>
      </c>
      <c r="T109" s="28">
        <v>155.57490000000001</v>
      </c>
      <c r="U109" s="29">
        <v>3.443654414284735</v>
      </c>
    </row>
    <row r="110" spans="1:21">
      <c r="A110" s="30">
        <v>108</v>
      </c>
      <c r="B110" s="21">
        <v>-50</v>
      </c>
      <c r="C110" s="21">
        <v>75</v>
      </c>
      <c r="D110" s="21">
        <v>12.5</v>
      </c>
      <c r="E110" s="117">
        <v>-0.25</v>
      </c>
      <c r="F110" s="117">
        <v>0.375</v>
      </c>
      <c r="G110" s="117">
        <v>6.25E-2</v>
      </c>
      <c r="H110" s="23">
        <v>0.58597999999999995</v>
      </c>
      <c r="I110" s="23">
        <v>2.5600000000000002E-3</v>
      </c>
      <c r="J110" s="23">
        <v>-0.10226</v>
      </c>
      <c r="K110" s="24">
        <v>0.37959999999999999</v>
      </c>
      <c r="L110" s="24">
        <v>0.16228000000000001</v>
      </c>
      <c r="M110" s="24">
        <v>0.17308000000000001</v>
      </c>
      <c r="N110" s="24">
        <v>0.10019</v>
      </c>
      <c r="O110" s="23">
        <v>5.3173700000000004</v>
      </c>
      <c r="P110" s="23">
        <v>5.7389099999999997</v>
      </c>
      <c r="Q110" s="25">
        <v>5.2521399999999998</v>
      </c>
      <c r="R110" s="26">
        <v>59.762757317073174</v>
      </c>
      <c r="S110" s="27">
        <v>1.3228501708486804</v>
      </c>
      <c r="T110" s="28">
        <v>102.83541</v>
      </c>
      <c r="U110" s="29">
        <v>2.2762644462010297</v>
      </c>
    </row>
    <row r="111" spans="1:21">
      <c r="A111" s="30">
        <v>109</v>
      </c>
      <c r="B111" s="21">
        <v>-50</v>
      </c>
      <c r="C111" s="21">
        <v>100</v>
      </c>
      <c r="D111" s="21">
        <v>12.5</v>
      </c>
      <c r="E111" s="117">
        <v>-0.25</v>
      </c>
      <c r="F111" s="117">
        <v>0.5</v>
      </c>
      <c r="G111" s="117">
        <v>6.25E-2</v>
      </c>
      <c r="H111" s="23">
        <v>0.81015000000000004</v>
      </c>
      <c r="I111" s="23">
        <v>0.21127000000000001</v>
      </c>
      <c r="J111" s="23">
        <v>-0.11176</v>
      </c>
      <c r="K111" s="24">
        <v>0.25036999999999998</v>
      </c>
      <c r="L111" s="24">
        <v>0.16391</v>
      </c>
      <c r="M111" s="24">
        <v>0.1691</v>
      </c>
      <c r="N111" s="24">
        <v>5.9069999999999998E-2</v>
      </c>
      <c r="O111" s="23">
        <v>5.2792500000000002</v>
      </c>
      <c r="P111" s="23">
        <v>5.7725099999999996</v>
      </c>
      <c r="Q111" s="25">
        <v>5.2553299999999998</v>
      </c>
      <c r="R111" s="26">
        <v>7.8262668292682918</v>
      </c>
      <c r="S111" s="27">
        <v>0.17323461762777892</v>
      </c>
      <c r="T111" s="28">
        <v>38.211599999999997</v>
      </c>
      <c r="U111" s="29">
        <v>0.84581474914579757</v>
      </c>
    </row>
    <row r="112" spans="1:21">
      <c r="A112" s="30">
        <v>110</v>
      </c>
      <c r="B112" s="21">
        <v>-50</v>
      </c>
      <c r="C112" s="21">
        <v>125</v>
      </c>
      <c r="D112" s="21">
        <v>12.5</v>
      </c>
      <c r="E112" s="117">
        <v>-0.25</v>
      </c>
      <c r="F112" s="117">
        <v>0.625</v>
      </c>
      <c r="G112" s="117">
        <v>6.25E-2</v>
      </c>
      <c r="H112" s="23">
        <v>0.75022</v>
      </c>
      <c r="I112" s="23">
        <v>0.27798</v>
      </c>
      <c r="J112" s="23">
        <v>-6.7680000000000004E-2</v>
      </c>
      <c r="K112" s="24">
        <v>0.20263</v>
      </c>
      <c r="L112" s="24">
        <v>0.19631999999999999</v>
      </c>
      <c r="M112" s="24">
        <v>0.16485</v>
      </c>
      <c r="N112" s="24">
        <v>5.339E-2</v>
      </c>
      <c r="O112" s="23">
        <v>5.3064900000000002</v>
      </c>
      <c r="P112" s="23">
        <v>5.7890100000000002</v>
      </c>
      <c r="Q112" s="25">
        <v>5.2658100000000001</v>
      </c>
      <c r="R112" s="26">
        <v>0.22206439024390079</v>
      </c>
      <c r="S112" s="27">
        <v>4.9154009915407743E-3</v>
      </c>
      <c r="T112" s="28">
        <v>5.6740000000000004</v>
      </c>
      <c r="U112" s="29">
        <v>0.12559413598627792</v>
      </c>
    </row>
    <row r="113" spans="1:21">
      <c r="A113" s="30">
        <v>111</v>
      </c>
      <c r="B113" s="21">
        <v>-50</v>
      </c>
      <c r="C113" s="21">
        <v>150</v>
      </c>
      <c r="D113" s="21">
        <v>12.5</v>
      </c>
      <c r="E113" s="117">
        <v>-0.25</v>
      </c>
      <c r="F113" s="117">
        <v>0.75</v>
      </c>
      <c r="G113" s="117">
        <v>6.25E-2</v>
      </c>
      <c r="H113" s="23">
        <v>0.73582999999999998</v>
      </c>
      <c r="I113" s="23">
        <v>0.25377</v>
      </c>
      <c r="J113" s="23">
        <v>-4.5269999999999998E-2</v>
      </c>
      <c r="K113" s="24">
        <v>0.19314000000000001</v>
      </c>
      <c r="L113" s="24">
        <v>0.23005</v>
      </c>
      <c r="M113" s="24">
        <v>0.13572999999999999</v>
      </c>
      <c r="N113" s="24">
        <v>5.4330000000000003E-2</v>
      </c>
      <c r="O113" s="23">
        <v>5.2796599999999998</v>
      </c>
      <c r="P113" s="23">
        <v>5.7660900000000002</v>
      </c>
      <c r="Q113" s="25">
        <v>5.2883100000000001</v>
      </c>
      <c r="R113" s="26">
        <v>0.11134390243902459</v>
      </c>
      <c r="S113" s="27">
        <v>2.4646001452537387E-3</v>
      </c>
      <c r="T113" s="28">
        <v>6.3944999999999999</v>
      </c>
      <c r="U113" s="29">
        <v>0.14154242202401374</v>
      </c>
    </row>
    <row r="114" spans="1:21" ht="19.5" thickBot="1">
      <c r="A114" s="30">
        <v>112</v>
      </c>
      <c r="B114" s="21">
        <v>-50</v>
      </c>
      <c r="C114" s="21">
        <v>200</v>
      </c>
      <c r="D114" s="21">
        <v>12.5</v>
      </c>
      <c r="E114" s="117">
        <v>-0.25</v>
      </c>
      <c r="F114" s="117">
        <v>1</v>
      </c>
      <c r="G114" s="117">
        <v>6.25E-2</v>
      </c>
      <c r="H114" s="23">
        <v>0.74773000000000001</v>
      </c>
      <c r="I114" s="23">
        <v>0.19572000000000001</v>
      </c>
      <c r="J114" s="23">
        <v>-3.5999999999999997E-2</v>
      </c>
      <c r="K114" s="24">
        <v>0.17323</v>
      </c>
      <c r="L114" s="24">
        <v>0.21662999999999999</v>
      </c>
      <c r="M114" s="24">
        <v>9.1810000000000003E-2</v>
      </c>
      <c r="N114" s="24">
        <v>4.2680000000000003E-2</v>
      </c>
      <c r="O114" s="23">
        <v>5.2828999999999997</v>
      </c>
      <c r="P114" s="23">
        <v>5.7867800000000003</v>
      </c>
      <c r="Q114" s="25">
        <v>5.2391500000000004</v>
      </c>
      <c r="R114" s="65">
        <v>0.10589146341463263</v>
      </c>
      <c r="S114" s="66">
        <v>2.3439102671630845E-3</v>
      </c>
      <c r="T114" s="67">
        <v>5.2173499999999997</v>
      </c>
      <c r="U114" s="68">
        <v>0.11548617648713549</v>
      </c>
    </row>
    <row r="115" spans="1:21">
      <c r="A115" s="8">
        <v>113</v>
      </c>
      <c r="B115" s="32">
        <v>-25</v>
      </c>
      <c r="C115" s="32">
        <v>-200</v>
      </c>
      <c r="D115" s="32">
        <v>12.5</v>
      </c>
      <c r="E115" s="116">
        <v>-0.125</v>
      </c>
      <c r="F115" s="116">
        <v>-1</v>
      </c>
      <c r="G115" s="116">
        <v>6.25E-2</v>
      </c>
      <c r="H115" s="34">
        <v>0.71243999999999996</v>
      </c>
      <c r="I115" s="34">
        <v>-0.22620999999999999</v>
      </c>
      <c r="J115" s="34">
        <v>7.5490000000000002E-2</v>
      </c>
      <c r="K115" s="35">
        <v>0.17019999999999999</v>
      </c>
      <c r="L115" s="35">
        <v>0.23783000000000001</v>
      </c>
      <c r="M115" s="35">
        <v>9.4100000000000003E-2</v>
      </c>
      <c r="N115" s="35">
        <v>4.7190000000000003E-2</v>
      </c>
      <c r="O115" s="34">
        <v>5.4062799999999998</v>
      </c>
      <c r="P115" s="34">
        <v>5.7025699999999997</v>
      </c>
      <c r="Q115" s="36">
        <v>6.1361100000000004</v>
      </c>
      <c r="R115" s="57">
        <v>-9.9909756097531499E-3</v>
      </c>
      <c r="S115" s="58">
        <v>-2.211505021795775E-4</v>
      </c>
      <c r="T115" s="59">
        <v>5.6619400000000004</v>
      </c>
      <c r="U115" s="60">
        <v>0.12532718757598629</v>
      </c>
    </row>
    <row r="116" spans="1:21">
      <c r="A116" s="30">
        <v>114</v>
      </c>
      <c r="B116" s="21">
        <v>-25</v>
      </c>
      <c r="C116" s="21">
        <v>-150</v>
      </c>
      <c r="D116" s="21">
        <v>12.5</v>
      </c>
      <c r="E116" s="117">
        <v>-0.125</v>
      </c>
      <c r="F116" s="117">
        <v>-0.75</v>
      </c>
      <c r="G116" s="117">
        <v>6.25E-2</v>
      </c>
      <c r="H116" s="23">
        <v>0.74817999999999996</v>
      </c>
      <c r="I116" s="23">
        <v>-0.27629999999999999</v>
      </c>
      <c r="J116" s="23">
        <v>7.5139999999999998E-2</v>
      </c>
      <c r="K116" s="24">
        <v>0.19536999999999999</v>
      </c>
      <c r="L116" s="24">
        <v>0.21803</v>
      </c>
      <c r="M116" s="24">
        <v>0.12375</v>
      </c>
      <c r="N116" s="24">
        <v>5.0509999999999999E-2</v>
      </c>
      <c r="O116" s="23">
        <v>5.3684399999999997</v>
      </c>
      <c r="P116" s="23">
        <v>5.71638</v>
      </c>
      <c r="Q116" s="25">
        <v>6.1376600000000003</v>
      </c>
      <c r="R116" s="26">
        <v>1.7133292682926822</v>
      </c>
      <c r="S116" s="27">
        <v>3.7924587435886691E-2</v>
      </c>
      <c r="T116" s="28">
        <v>11.8832</v>
      </c>
      <c r="U116" s="29">
        <v>0.26303493774271014</v>
      </c>
    </row>
    <row r="117" spans="1:21">
      <c r="A117" s="30">
        <v>115</v>
      </c>
      <c r="B117" s="21">
        <v>-25</v>
      </c>
      <c r="C117" s="21">
        <v>-125</v>
      </c>
      <c r="D117" s="21">
        <v>12.5</v>
      </c>
      <c r="E117" s="117">
        <v>-0.125</v>
      </c>
      <c r="F117" s="117">
        <v>-0.625</v>
      </c>
      <c r="G117" s="117">
        <v>6.25E-2</v>
      </c>
      <c r="H117" s="23">
        <v>0.78508</v>
      </c>
      <c r="I117" s="23">
        <v>-0.23713999999999999</v>
      </c>
      <c r="J117" s="23">
        <v>3.9669999999999997E-2</v>
      </c>
      <c r="K117" s="24">
        <v>0.21448999999999999</v>
      </c>
      <c r="L117" s="24">
        <v>0.18675</v>
      </c>
      <c r="M117" s="24">
        <v>0.13425999999999999</v>
      </c>
      <c r="N117" s="24">
        <v>4.9450000000000001E-2</v>
      </c>
      <c r="O117" s="23">
        <v>5.4155899999999999</v>
      </c>
      <c r="P117" s="23">
        <v>5.6787000000000001</v>
      </c>
      <c r="Q117" s="25">
        <v>6.11416</v>
      </c>
      <c r="R117" s="26">
        <v>6.9243795121951237</v>
      </c>
      <c r="S117" s="27">
        <v>0.15327131865971641</v>
      </c>
      <c r="T117" s="28">
        <v>25.840900000000001</v>
      </c>
      <c r="U117" s="29">
        <v>0.57198898636020601</v>
      </c>
    </row>
    <row r="118" spans="1:21">
      <c r="A118" s="30">
        <v>116</v>
      </c>
      <c r="B118" s="21">
        <v>-25</v>
      </c>
      <c r="C118" s="21">
        <v>-100</v>
      </c>
      <c r="D118" s="21">
        <v>12.5</v>
      </c>
      <c r="E118" s="117">
        <v>-0.125</v>
      </c>
      <c r="F118" s="117">
        <v>-0.5</v>
      </c>
      <c r="G118" s="117">
        <v>6.25E-2</v>
      </c>
      <c r="H118" s="23">
        <v>0.80384999999999995</v>
      </c>
      <c r="I118" s="23">
        <v>-0.12034</v>
      </c>
      <c r="J118" s="23">
        <v>-5.1999999999999995E-4</v>
      </c>
      <c r="K118" s="24">
        <v>0.29768</v>
      </c>
      <c r="L118" s="24">
        <v>0.14235999999999999</v>
      </c>
      <c r="M118" s="24">
        <v>0.14601</v>
      </c>
      <c r="N118" s="24">
        <v>6.5100000000000005E-2</v>
      </c>
      <c r="O118" s="23">
        <v>5.3943700000000003</v>
      </c>
      <c r="P118" s="23">
        <v>5.7112499999999997</v>
      </c>
      <c r="Q118" s="25">
        <v>6.1134000000000004</v>
      </c>
      <c r="R118" s="26">
        <v>44.619059756097556</v>
      </c>
      <c r="S118" s="27">
        <v>0.98764403570447235</v>
      </c>
      <c r="T118" s="28">
        <v>100.13878</v>
      </c>
      <c r="U118" s="29">
        <v>2.2165744717694684</v>
      </c>
    </row>
    <row r="119" spans="1:21">
      <c r="A119" s="30">
        <v>117</v>
      </c>
      <c r="B119" s="21">
        <v>-25</v>
      </c>
      <c r="C119" s="21">
        <v>-75</v>
      </c>
      <c r="D119" s="21">
        <v>12.5</v>
      </c>
      <c r="E119" s="117">
        <v>-0.125</v>
      </c>
      <c r="F119" s="117">
        <v>-0.375</v>
      </c>
      <c r="G119" s="117">
        <v>6.25E-2</v>
      </c>
      <c r="H119" s="23">
        <v>0.5595</v>
      </c>
      <c r="I119" s="23">
        <v>4.7460000000000002E-2</v>
      </c>
      <c r="J119" s="23">
        <v>-2.3599999999999999E-2</v>
      </c>
      <c r="K119" s="24">
        <v>0.35569000000000001</v>
      </c>
      <c r="L119" s="24">
        <v>0.17702999999999999</v>
      </c>
      <c r="M119" s="24">
        <v>0.17341999999999999</v>
      </c>
      <c r="N119" s="24">
        <v>9.3969999999999998E-2</v>
      </c>
      <c r="O119" s="23">
        <v>5.3970200000000004</v>
      </c>
      <c r="P119" s="23">
        <v>5.7064000000000004</v>
      </c>
      <c r="Q119" s="25">
        <v>6.1343500000000004</v>
      </c>
      <c r="R119" s="26">
        <v>122.49695487804878</v>
      </c>
      <c r="S119" s="27">
        <v>2.7114732479482915</v>
      </c>
      <c r="T119" s="28">
        <v>185.43355</v>
      </c>
      <c r="U119" s="29">
        <v>4.1045764002675824</v>
      </c>
    </row>
    <row r="120" spans="1:21">
      <c r="A120" s="30">
        <v>118</v>
      </c>
      <c r="B120" s="21">
        <v>-25</v>
      </c>
      <c r="C120" s="21">
        <v>-60</v>
      </c>
      <c r="D120" s="21">
        <v>12.5</v>
      </c>
      <c r="E120" s="117">
        <v>-0.125</v>
      </c>
      <c r="F120" s="117">
        <v>-0.3</v>
      </c>
      <c r="G120" s="117">
        <v>6.25E-2</v>
      </c>
      <c r="H120" s="23">
        <v>0.28033000000000002</v>
      </c>
      <c r="I120" s="23">
        <v>7.5069999999999998E-2</v>
      </c>
      <c r="J120" s="23">
        <v>3.2280000000000003E-2</v>
      </c>
      <c r="K120" s="24">
        <v>0.37290000000000001</v>
      </c>
      <c r="L120" s="24">
        <v>0.17247999999999999</v>
      </c>
      <c r="M120" s="24">
        <v>0.17602999999999999</v>
      </c>
      <c r="N120" s="24">
        <v>9.9890000000000007E-2</v>
      </c>
      <c r="O120" s="23">
        <v>5.3935500000000003</v>
      </c>
      <c r="P120" s="23">
        <v>5.6928799999999997</v>
      </c>
      <c r="Q120" s="25">
        <v>6.1196999999999999</v>
      </c>
      <c r="R120" s="26">
        <v>204.62226975609758</v>
      </c>
      <c r="S120" s="27">
        <v>4.5293192057751419</v>
      </c>
      <c r="T120" s="28">
        <v>287.64237000000003</v>
      </c>
      <c r="U120" s="29">
        <v>6.3669712606970856</v>
      </c>
    </row>
    <row r="121" spans="1:21">
      <c r="A121" s="30">
        <v>119</v>
      </c>
      <c r="B121" s="21">
        <v>-25</v>
      </c>
      <c r="C121" s="21">
        <v>60</v>
      </c>
      <c r="D121" s="21">
        <v>12.5</v>
      </c>
      <c r="E121" s="117">
        <v>-0.125</v>
      </c>
      <c r="F121" s="117">
        <v>0.3</v>
      </c>
      <c r="G121" s="117">
        <v>6.25E-2</v>
      </c>
      <c r="H121" s="23">
        <v>0.30765999999999999</v>
      </c>
      <c r="I121" s="23">
        <v>-6.8029999999999993E-2</v>
      </c>
      <c r="J121" s="23">
        <v>3.5069999999999997E-2</v>
      </c>
      <c r="K121" s="24">
        <v>0.36974000000000001</v>
      </c>
      <c r="L121" s="24">
        <v>0.17388999999999999</v>
      </c>
      <c r="M121" s="24">
        <v>0.17085</v>
      </c>
      <c r="N121" s="24">
        <v>9.8070000000000004E-2</v>
      </c>
      <c r="O121" s="23">
        <v>5.3135700000000003</v>
      </c>
      <c r="P121" s="23">
        <v>5.7610200000000003</v>
      </c>
      <c r="Q121" s="25">
        <v>5.2690999999999999</v>
      </c>
      <c r="R121" s="26">
        <v>86.094533170731708</v>
      </c>
      <c r="S121" s="27">
        <v>1.9057047068593571</v>
      </c>
      <c r="T121" s="28">
        <v>160.64766</v>
      </c>
      <c r="U121" s="29">
        <v>3.5559400874017153</v>
      </c>
    </row>
    <row r="122" spans="1:21">
      <c r="A122" s="30">
        <v>120</v>
      </c>
      <c r="B122" s="21">
        <v>-25</v>
      </c>
      <c r="C122" s="21">
        <v>75</v>
      </c>
      <c r="D122" s="21">
        <v>12.5</v>
      </c>
      <c r="E122" s="117">
        <v>-0.125</v>
      </c>
      <c r="F122" s="117">
        <v>0.375</v>
      </c>
      <c r="G122" s="117">
        <v>6.25E-2</v>
      </c>
      <c r="H122" s="23">
        <v>0.59511999999999998</v>
      </c>
      <c r="I122" s="23">
        <v>-5.289E-2</v>
      </c>
      <c r="J122" s="23">
        <v>-4.2040000000000001E-2</v>
      </c>
      <c r="K122" s="24">
        <v>0.35296</v>
      </c>
      <c r="L122" s="24">
        <v>0.17460999999999999</v>
      </c>
      <c r="M122" s="24">
        <v>0.17294000000000001</v>
      </c>
      <c r="N122" s="24">
        <v>9.2490000000000003E-2</v>
      </c>
      <c r="O122" s="23">
        <v>5.3128399999999996</v>
      </c>
      <c r="P122" s="23">
        <v>5.76328</v>
      </c>
      <c r="Q122" s="25">
        <v>5.2756699999999999</v>
      </c>
      <c r="R122" s="26">
        <v>58.283635609756104</v>
      </c>
      <c r="S122" s="27">
        <v>1.2901097738009122</v>
      </c>
      <c r="T122" s="28">
        <v>109.70820999999999</v>
      </c>
      <c r="U122" s="29">
        <v>2.4283940510312183</v>
      </c>
    </row>
    <row r="123" spans="1:21">
      <c r="A123" s="30">
        <v>121</v>
      </c>
      <c r="B123" s="21">
        <v>-25</v>
      </c>
      <c r="C123" s="21">
        <v>100</v>
      </c>
      <c r="D123" s="21">
        <v>12.5</v>
      </c>
      <c r="E123" s="117">
        <v>-0.125</v>
      </c>
      <c r="F123" s="117">
        <v>0.5</v>
      </c>
      <c r="G123" s="117">
        <v>6.25E-2</v>
      </c>
      <c r="H123" s="23">
        <v>0.78613</v>
      </c>
      <c r="I123" s="23">
        <v>0.10705000000000001</v>
      </c>
      <c r="J123" s="23">
        <v>-8.3629999999999996E-2</v>
      </c>
      <c r="K123" s="24">
        <v>0.27091999999999999</v>
      </c>
      <c r="L123" s="24">
        <v>0.14022000000000001</v>
      </c>
      <c r="M123" s="24">
        <v>0.14993000000000001</v>
      </c>
      <c r="N123" s="24">
        <v>5.7770000000000002E-2</v>
      </c>
      <c r="O123" s="23">
        <v>5.32376</v>
      </c>
      <c r="P123" s="23">
        <v>5.7662800000000001</v>
      </c>
      <c r="Q123" s="25">
        <v>5.2858099999999997</v>
      </c>
      <c r="R123" s="26">
        <v>26.020516097560972</v>
      </c>
      <c r="S123" s="27">
        <v>0.57596479330105854</v>
      </c>
      <c r="T123" s="28">
        <v>68.672409999999999</v>
      </c>
      <c r="U123" s="29">
        <v>1.5200655622216126</v>
      </c>
    </row>
    <row r="124" spans="1:21">
      <c r="A124" s="30">
        <v>122</v>
      </c>
      <c r="B124" s="21">
        <v>-25</v>
      </c>
      <c r="C124" s="21">
        <v>125</v>
      </c>
      <c r="D124" s="21">
        <v>12.5</v>
      </c>
      <c r="E124" s="117">
        <v>-0.125</v>
      </c>
      <c r="F124" s="117">
        <v>0.625</v>
      </c>
      <c r="G124" s="117">
        <v>6.25E-2</v>
      </c>
      <c r="H124" s="23">
        <v>0.78913999999999995</v>
      </c>
      <c r="I124" s="23">
        <v>0.21883</v>
      </c>
      <c r="J124" s="23">
        <v>-5.534E-2</v>
      </c>
      <c r="K124" s="24">
        <v>0.20932999999999999</v>
      </c>
      <c r="L124" s="24">
        <v>0.18143000000000001</v>
      </c>
      <c r="M124" s="24">
        <v>0.14713999999999999</v>
      </c>
      <c r="N124" s="24">
        <v>4.9189999999999998E-2</v>
      </c>
      <c r="O124" s="23">
        <v>5.3056200000000002</v>
      </c>
      <c r="P124" s="23">
        <v>5.7705500000000001</v>
      </c>
      <c r="Q124" s="25">
        <v>5.2506000000000004</v>
      </c>
      <c r="R124" s="26">
        <v>3.5061985365853658</v>
      </c>
      <c r="S124" s="27">
        <v>7.7609794818257138E-2</v>
      </c>
      <c r="T124" s="28">
        <v>20.007239999999999</v>
      </c>
      <c r="U124" s="29">
        <v>0.44286077216603781</v>
      </c>
    </row>
    <row r="125" spans="1:21">
      <c r="A125" s="30">
        <v>123</v>
      </c>
      <c r="B125" s="21">
        <v>-25</v>
      </c>
      <c r="C125" s="21">
        <v>150</v>
      </c>
      <c r="D125" s="21">
        <v>12.5</v>
      </c>
      <c r="E125" s="117">
        <v>-0.125</v>
      </c>
      <c r="F125" s="117">
        <v>0.75</v>
      </c>
      <c r="G125" s="117">
        <v>6.25E-2</v>
      </c>
      <c r="H125" s="23">
        <v>0.73831000000000002</v>
      </c>
      <c r="I125" s="23">
        <v>0.22042999999999999</v>
      </c>
      <c r="J125" s="23">
        <v>-2.8309999999999998E-2</v>
      </c>
      <c r="K125" s="24">
        <v>0.19273000000000001</v>
      </c>
      <c r="L125" s="24">
        <v>0.20973</v>
      </c>
      <c r="M125" s="24">
        <v>0.12931000000000001</v>
      </c>
      <c r="N125" s="24">
        <v>4.8930000000000001E-2</v>
      </c>
      <c r="O125" s="23">
        <v>5.3356500000000002</v>
      </c>
      <c r="P125" s="23">
        <v>5.7577100000000003</v>
      </c>
      <c r="Q125" s="25">
        <v>5.2283799999999996</v>
      </c>
      <c r="R125" s="26">
        <v>0.16245902439023752</v>
      </c>
      <c r="S125" s="27">
        <v>3.5960346847841965E-3</v>
      </c>
      <c r="T125" s="28">
        <v>6.1372400000000003</v>
      </c>
      <c r="U125" s="29">
        <v>0.13584796530497428</v>
      </c>
    </row>
    <row r="126" spans="1:21" ht="19.5" thickBot="1">
      <c r="A126" s="16">
        <v>124</v>
      </c>
      <c r="B126" s="38">
        <v>-25</v>
      </c>
      <c r="C126" s="38">
        <v>200</v>
      </c>
      <c r="D126" s="38">
        <v>12.5</v>
      </c>
      <c r="E126" s="118">
        <v>-0.125</v>
      </c>
      <c r="F126" s="118">
        <v>1</v>
      </c>
      <c r="G126" s="118">
        <v>6.25E-2</v>
      </c>
      <c r="H126" s="40">
        <v>0.75876999999999994</v>
      </c>
      <c r="I126" s="40">
        <v>0.17810999999999999</v>
      </c>
      <c r="J126" s="40">
        <v>-2.7859999999999999E-2</v>
      </c>
      <c r="K126" s="41">
        <v>0.17297999999999999</v>
      </c>
      <c r="L126" s="41">
        <v>0.21987999999999999</v>
      </c>
      <c r="M126" s="41">
        <v>9.2749999999999999E-2</v>
      </c>
      <c r="N126" s="41">
        <v>4.3439999999999999E-2</v>
      </c>
      <c r="O126" s="40">
        <v>5.3180300000000003</v>
      </c>
      <c r="P126" s="40">
        <v>5.7764300000000004</v>
      </c>
      <c r="Q126" s="42">
        <v>5.2692600000000001</v>
      </c>
      <c r="R126" s="61">
        <v>-3.1155365853656747E-2</v>
      </c>
      <c r="S126" s="62">
        <v>-6.8962482476672617E-4</v>
      </c>
      <c r="T126" s="63">
        <v>5.3909000000000002</v>
      </c>
      <c r="U126" s="64">
        <v>0.1193277102024014</v>
      </c>
    </row>
    <row r="127" spans="1:21">
      <c r="A127" s="30">
        <v>125</v>
      </c>
      <c r="B127" s="21">
        <v>0</v>
      </c>
      <c r="C127" s="21">
        <v>-200</v>
      </c>
      <c r="D127" s="21">
        <v>12.5</v>
      </c>
      <c r="E127" s="117">
        <v>0</v>
      </c>
      <c r="F127" s="117">
        <v>-1</v>
      </c>
      <c r="G127" s="117">
        <v>6.25E-2</v>
      </c>
      <c r="H127" s="23">
        <v>0.76234000000000002</v>
      </c>
      <c r="I127" s="23">
        <v>-0.21637000000000001</v>
      </c>
      <c r="J127" s="23">
        <v>7.3039999999999994E-2</v>
      </c>
      <c r="K127" s="24">
        <v>0.17942</v>
      </c>
      <c r="L127" s="24">
        <v>0.22908000000000001</v>
      </c>
      <c r="M127" s="24">
        <v>9.3719999999999998E-2</v>
      </c>
      <c r="N127" s="24">
        <v>4.6730000000000001E-2</v>
      </c>
      <c r="O127" s="23">
        <v>5.3918900000000001</v>
      </c>
      <c r="P127" s="23">
        <v>5.6987699999999997</v>
      </c>
      <c r="Q127" s="25">
        <v>6.1298700000000004</v>
      </c>
      <c r="R127" s="53">
        <v>0.33629878048780881</v>
      </c>
      <c r="S127" s="54">
        <v>7.4439821587249343E-3</v>
      </c>
      <c r="T127" s="55">
        <v>5.6763599999999999</v>
      </c>
      <c r="U127" s="56">
        <v>0.12564637464699829</v>
      </c>
    </row>
    <row r="128" spans="1:21">
      <c r="A128" s="30">
        <v>126</v>
      </c>
      <c r="B128" s="21">
        <v>0</v>
      </c>
      <c r="C128" s="21">
        <v>-150</v>
      </c>
      <c r="D128" s="21">
        <v>12.5</v>
      </c>
      <c r="E128" s="117">
        <v>0</v>
      </c>
      <c r="F128" s="117">
        <v>-0.75</v>
      </c>
      <c r="G128" s="117">
        <v>6.25E-2</v>
      </c>
      <c r="H128" s="23">
        <v>0.77309000000000005</v>
      </c>
      <c r="I128" s="23">
        <v>-0.21795999999999999</v>
      </c>
      <c r="J128" s="23">
        <v>6.6449999999999995E-2</v>
      </c>
      <c r="K128" s="24">
        <v>0.20327000000000001</v>
      </c>
      <c r="L128" s="24">
        <v>0.20089000000000001</v>
      </c>
      <c r="M128" s="24">
        <v>0.12246</v>
      </c>
      <c r="N128" s="24">
        <v>4.8340000000000001E-2</v>
      </c>
      <c r="O128" s="23">
        <v>5.3677000000000001</v>
      </c>
      <c r="P128" s="23">
        <v>5.7008599999999996</v>
      </c>
      <c r="Q128" s="25">
        <v>6.1423100000000002</v>
      </c>
      <c r="R128" s="26">
        <v>5.1378739024390256</v>
      </c>
      <c r="S128" s="27">
        <v>0.1137269710227838</v>
      </c>
      <c r="T128" s="28">
        <v>20.971589999999999</v>
      </c>
      <c r="U128" s="29">
        <v>0.46420668422778733</v>
      </c>
    </row>
    <row r="129" spans="1:21">
      <c r="A129" s="30">
        <v>127</v>
      </c>
      <c r="B129" s="21">
        <v>0</v>
      </c>
      <c r="C129" s="21">
        <v>-125</v>
      </c>
      <c r="D129" s="21">
        <v>12.5</v>
      </c>
      <c r="E129" s="117">
        <v>0</v>
      </c>
      <c r="F129" s="117">
        <v>-0.625</v>
      </c>
      <c r="G129" s="117">
        <v>6.25E-2</v>
      </c>
      <c r="H129" s="23">
        <v>0.81652000000000002</v>
      </c>
      <c r="I129" s="23">
        <v>-0.16657</v>
      </c>
      <c r="J129" s="23">
        <v>4.1590000000000002E-2</v>
      </c>
      <c r="K129" s="24">
        <v>0.23426</v>
      </c>
      <c r="L129" s="24">
        <v>0.16078999999999999</v>
      </c>
      <c r="M129" s="24">
        <v>0.12604000000000001</v>
      </c>
      <c r="N129" s="24">
        <v>4.8309999999999999E-2</v>
      </c>
      <c r="O129" s="23">
        <v>5.3866899999999998</v>
      </c>
      <c r="P129" s="23">
        <v>5.7211299999999996</v>
      </c>
      <c r="Q129" s="25">
        <v>6.1238200000000003</v>
      </c>
      <c r="R129" s="26">
        <v>17.50050902439024</v>
      </c>
      <c r="S129" s="27">
        <v>0.38737421752526457</v>
      </c>
      <c r="T129" s="28">
        <v>53.47598</v>
      </c>
      <c r="U129" s="29">
        <v>1.1836921931828477</v>
      </c>
    </row>
    <row r="130" spans="1:21">
      <c r="A130" s="30">
        <v>128</v>
      </c>
      <c r="B130" s="21">
        <v>0</v>
      </c>
      <c r="C130" s="21">
        <v>-100</v>
      </c>
      <c r="D130" s="21">
        <v>12.5</v>
      </c>
      <c r="E130" s="117">
        <v>0</v>
      </c>
      <c r="F130" s="117">
        <v>-0.5</v>
      </c>
      <c r="G130" s="117">
        <v>6.25E-2</v>
      </c>
      <c r="H130" s="23">
        <v>0.73640000000000005</v>
      </c>
      <c r="I130" s="23">
        <v>-6.2050000000000001E-2</v>
      </c>
      <c r="J130" s="23">
        <v>7.2399999999999999E-3</v>
      </c>
      <c r="K130" s="24">
        <v>0.29992000000000002</v>
      </c>
      <c r="L130" s="24">
        <v>0.14649999999999999</v>
      </c>
      <c r="M130" s="24">
        <v>0.14302000000000001</v>
      </c>
      <c r="N130" s="24">
        <v>6.5930000000000002E-2</v>
      </c>
      <c r="O130" s="23">
        <v>5.4058999999999999</v>
      </c>
      <c r="P130" s="23">
        <v>5.7168400000000004</v>
      </c>
      <c r="Q130" s="25">
        <v>6.1313500000000003</v>
      </c>
      <c r="R130" s="26">
        <v>63.802744146341468</v>
      </c>
      <c r="S130" s="27">
        <v>1.4122753832593067</v>
      </c>
      <c r="T130" s="28">
        <v>117.83936</v>
      </c>
      <c r="U130" s="29">
        <v>2.6083772654874786</v>
      </c>
    </row>
    <row r="131" spans="1:21">
      <c r="A131" s="30">
        <v>129</v>
      </c>
      <c r="B131" s="21">
        <v>0</v>
      </c>
      <c r="C131" s="21">
        <v>-75</v>
      </c>
      <c r="D131" s="21">
        <v>12.5</v>
      </c>
      <c r="E131" s="117">
        <v>0</v>
      </c>
      <c r="F131" s="117">
        <v>-0.375</v>
      </c>
      <c r="G131" s="117">
        <v>6.25E-2</v>
      </c>
      <c r="H131" s="23">
        <v>0.55854000000000004</v>
      </c>
      <c r="I131" s="23">
        <v>3.8519999999999999E-2</v>
      </c>
      <c r="J131" s="23">
        <v>3.8500000000000001E-3</v>
      </c>
      <c r="K131" s="24">
        <v>0.40182000000000001</v>
      </c>
      <c r="L131" s="24">
        <v>0.19497</v>
      </c>
      <c r="M131" s="24">
        <v>0.16883999999999999</v>
      </c>
      <c r="N131" s="24">
        <v>0.11398999999999999</v>
      </c>
      <c r="O131" s="23">
        <v>5.4147699999999999</v>
      </c>
      <c r="P131" s="23">
        <v>5.7332799999999997</v>
      </c>
      <c r="Q131" s="25">
        <v>6.1402900000000002</v>
      </c>
      <c r="R131" s="26">
        <v>214.77233926829268</v>
      </c>
      <c r="S131" s="27">
        <v>4.7539912555785975</v>
      </c>
      <c r="T131" s="28">
        <v>309.59545000000003</v>
      </c>
      <c r="U131" s="29">
        <v>6.8529032513276169</v>
      </c>
    </row>
    <row r="132" spans="1:21">
      <c r="A132" s="30">
        <v>130</v>
      </c>
      <c r="B132" s="21">
        <v>0</v>
      </c>
      <c r="C132" s="21">
        <v>-60</v>
      </c>
      <c r="D132" s="21">
        <v>12.5</v>
      </c>
      <c r="E132" s="117">
        <v>0</v>
      </c>
      <c r="F132" s="117">
        <v>-0.3</v>
      </c>
      <c r="G132" s="117">
        <v>6.25E-2</v>
      </c>
      <c r="H132" s="23">
        <v>0.27435999999999999</v>
      </c>
      <c r="I132" s="23">
        <v>-2.2699999999999999E-3</v>
      </c>
      <c r="J132" s="23">
        <v>3.7179999999999998E-2</v>
      </c>
      <c r="K132" s="24">
        <v>0.40068999999999999</v>
      </c>
      <c r="L132" s="24">
        <v>0.21645</v>
      </c>
      <c r="M132" s="24">
        <v>0.17369000000000001</v>
      </c>
      <c r="N132" s="24">
        <v>0.11878</v>
      </c>
      <c r="O132" s="23">
        <v>5.3825200000000004</v>
      </c>
      <c r="P132" s="23">
        <v>5.7186000000000003</v>
      </c>
      <c r="Q132" s="25">
        <v>6.1242599999999996</v>
      </c>
      <c r="R132" s="26">
        <v>409.13245439024388</v>
      </c>
      <c r="S132" s="27">
        <v>9.0561574044920565</v>
      </c>
      <c r="T132" s="28">
        <v>481.28368999999998</v>
      </c>
      <c r="U132" s="29">
        <v>10.653226861092282</v>
      </c>
    </row>
    <row r="133" spans="1:21">
      <c r="A133" s="30">
        <v>131</v>
      </c>
      <c r="B133" s="21">
        <v>0</v>
      </c>
      <c r="C133" s="21">
        <v>60</v>
      </c>
      <c r="D133" s="21">
        <v>12.5</v>
      </c>
      <c r="E133" s="117">
        <v>0</v>
      </c>
      <c r="F133" s="117">
        <v>0.3</v>
      </c>
      <c r="G133" s="117">
        <v>6.25E-2</v>
      </c>
      <c r="H133" s="23">
        <v>0.36847999999999997</v>
      </c>
      <c r="I133" s="23">
        <v>-2.673E-2</v>
      </c>
      <c r="J133" s="23">
        <v>1.043E-2</v>
      </c>
      <c r="K133" s="24">
        <v>0.39978999999999998</v>
      </c>
      <c r="L133" s="24">
        <v>0.21157999999999999</v>
      </c>
      <c r="M133" s="24">
        <v>0.17566999999999999</v>
      </c>
      <c r="N133" s="24">
        <v>0.11773</v>
      </c>
      <c r="O133" s="23">
        <v>5.3083799999999997</v>
      </c>
      <c r="P133" s="23">
        <v>5.7606000000000002</v>
      </c>
      <c r="Q133" s="25">
        <v>5.2724900000000003</v>
      </c>
      <c r="R133" s="26">
        <v>217.47252048780487</v>
      </c>
      <c r="S133" s="27">
        <v>4.8137598363454295</v>
      </c>
      <c r="T133" s="28">
        <v>374.72282000000001</v>
      </c>
      <c r="U133" s="29">
        <v>8.2944992619389382</v>
      </c>
    </row>
    <row r="134" spans="1:21">
      <c r="A134" s="30">
        <v>132</v>
      </c>
      <c r="B134" s="21">
        <v>0</v>
      </c>
      <c r="C134" s="21">
        <v>75</v>
      </c>
      <c r="D134" s="21">
        <v>12.5</v>
      </c>
      <c r="E134" s="117">
        <v>0</v>
      </c>
      <c r="F134" s="117">
        <v>0.375</v>
      </c>
      <c r="G134" s="117">
        <v>6.25E-2</v>
      </c>
      <c r="H134" s="23">
        <v>0.56247000000000003</v>
      </c>
      <c r="I134" s="23">
        <v>-5.3620000000000001E-2</v>
      </c>
      <c r="J134" s="23">
        <v>-1.5520000000000001E-2</v>
      </c>
      <c r="K134" s="24">
        <v>0.36434</v>
      </c>
      <c r="L134" s="24">
        <v>0.19324</v>
      </c>
      <c r="M134" s="24">
        <v>0.16611999999999999</v>
      </c>
      <c r="N134" s="24">
        <v>9.8839999999999997E-2</v>
      </c>
      <c r="O134" s="23">
        <v>5.3182900000000002</v>
      </c>
      <c r="P134" s="23">
        <v>5.7950699999999999</v>
      </c>
      <c r="Q134" s="25">
        <v>5.2577199999999999</v>
      </c>
      <c r="R134" s="26">
        <v>146.58944219512193</v>
      </c>
      <c r="S134" s="27">
        <v>3.2447610745870228</v>
      </c>
      <c r="T134" s="28">
        <v>256.44886000000002</v>
      </c>
      <c r="U134" s="29">
        <v>5.676502114269641</v>
      </c>
    </row>
    <row r="135" spans="1:21">
      <c r="A135" s="30">
        <v>133</v>
      </c>
      <c r="B135" s="21">
        <v>0</v>
      </c>
      <c r="C135" s="21">
        <v>100</v>
      </c>
      <c r="D135" s="21">
        <v>12.5</v>
      </c>
      <c r="E135" s="117">
        <v>0</v>
      </c>
      <c r="F135" s="117">
        <v>0.5</v>
      </c>
      <c r="G135" s="117">
        <v>6.25E-2</v>
      </c>
      <c r="H135" s="23">
        <v>0.75534000000000001</v>
      </c>
      <c r="I135" s="23">
        <v>5.1589999999999997E-2</v>
      </c>
      <c r="J135" s="23">
        <v>-4.3209999999999998E-2</v>
      </c>
      <c r="K135" s="24">
        <v>0.27322000000000002</v>
      </c>
      <c r="L135" s="24">
        <v>0.14471999999999999</v>
      </c>
      <c r="M135" s="24">
        <v>0.14799999999999999</v>
      </c>
      <c r="N135" s="24">
        <v>5.8749999999999997E-2</v>
      </c>
      <c r="O135" s="23">
        <v>5.3094700000000001</v>
      </c>
      <c r="P135" s="23">
        <v>5.7843799999999996</v>
      </c>
      <c r="Q135" s="25">
        <v>5.2249400000000001</v>
      </c>
      <c r="R135" s="26">
        <v>30.337058536585374</v>
      </c>
      <c r="S135" s="27">
        <v>0.67151157124913219</v>
      </c>
      <c r="T135" s="28">
        <v>70.370320000000007</v>
      </c>
      <c r="U135" s="29">
        <v>1.5576488437571188</v>
      </c>
    </row>
    <row r="136" spans="1:21">
      <c r="A136" s="30">
        <v>134</v>
      </c>
      <c r="B136" s="21">
        <v>0</v>
      </c>
      <c r="C136" s="21">
        <v>125</v>
      </c>
      <c r="D136" s="21">
        <v>12.5</v>
      </c>
      <c r="E136" s="117">
        <v>0</v>
      </c>
      <c r="F136" s="117">
        <v>0.625</v>
      </c>
      <c r="G136" s="117">
        <v>6.25E-2</v>
      </c>
      <c r="H136" s="23">
        <v>0.79271000000000003</v>
      </c>
      <c r="I136" s="23">
        <v>0.14446999999999999</v>
      </c>
      <c r="J136" s="23">
        <v>-3.7999999999999999E-2</v>
      </c>
      <c r="K136" s="24">
        <v>0.21279000000000001</v>
      </c>
      <c r="L136" s="24">
        <v>0.15917000000000001</v>
      </c>
      <c r="M136" s="24">
        <v>0.12856000000000001</v>
      </c>
      <c r="N136" s="24">
        <v>4.3569999999999998E-2</v>
      </c>
      <c r="O136" s="23">
        <v>5.3213600000000003</v>
      </c>
      <c r="P136" s="23">
        <v>5.7700100000000001</v>
      </c>
      <c r="Q136" s="25">
        <v>5.2867499999999996</v>
      </c>
      <c r="R136" s="26">
        <v>8.4670802439024371</v>
      </c>
      <c r="S136" s="27">
        <v>0.18741903904818641</v>
      </c>
      <c r="T136" s="28">
        <v>28.441929999999999</v>
      </c>
      <c r="U136" s="29">
        <v>0.62956285233207554</v>
      </c>
    </row>
    <row r="137" spans="1:21">
      <c r="A137" s="30">
        <v>135</v>
      </c>
      <c r="B137" s="21">
        <v>0</v>
      </c>
      <c r="C137" s="21">
        <v>150</v>
      </c>
      <c r="D137" s="21">
        <v>12.5</v>
      </c>
      <c r="E137" s="117">
        <v>0</v>
      </c>
      <c r="F137" s="117">
        <v>0.75</v>
      </c>
      <c r="G137" s="117">
        <v>6.25E-2</v>
      </c>
      <c r="H137" s="23">
        <v>0.79423999999999995</v>
      </c>
      <c r="I137" s="23">
        <v>0.17014000000000001</v>
      </c>
      <c r="J137" s="23">
        <v>-3.007E-2</v>
      </c>
      <c r="K137" s="24">
        <v>0.1847</v>
      </c>
      <c r="L137" s="24">
        <v>0.19958000000000001</v>
      </c>
      <c r="M137" s="24">
        <v>0.11717</v>
      </c>
      <c r="N137" s="24">
        <v>4.3839999999999997E-2</v>
      </c>
      <c r="O137" s="23">
        <v>5.3072100000000004</v>
      </c>
      <c r="P137" s="23">
        <v>5.7494100000000001</v>
      </c>
      <c r="Q137" s="25">
        <v>5.2551399999999999</v>
      </c>
      <c r="R137" s="26">
        <v>1.4013465853658573</v>
      </c>
      <c r="S137" s="27">
        <v>3.1018842722302722E-2</v>
      </c>
      <c r="T137" s="28">
        <v>13.12989</v>
      </c>
      <c r="U137" s="29">
        <v>0.2906304529687822</v>
      </c>
    </row>
    <row r="138" spans="1:21" ht="19.5" thickBot="1">
      <c r="A138" s="30">
        <v>136</v>
      </c>
      <c r="B138" s="21">
        <v>0</v>
      </c>
      <c r="C138" s="21">
        <v>200</v>
      </c>
      <c r="D138" s="21">
        <v>12.5</v>
      </c>
      <c r="E138" s="117">
        <v>0</v>
      </c>
      <c r="F138" s="117">
        <v>1</v>
      </c>
      <c r="G138" s="117">
        <v>6.25E-2</v>
      </c>
      <c r="H138" s="23">
        <v>0.74680999999999997</v>
      </c>
      <c r="I138" s="23">
        <v>0.15365000000000001</v>
      </c>
      <c r="J138" s="23">
        <v>-1.736E-2</v>
      </c>
      <c r="K138" s="24">
        <v>0.17629</v>
      </c>
      <c r="L138" s="24">
        <v>0.21698999999999999</v>
      </c>
      <c r="M138" s="24">
        <v>8.4790000000000004E-2</v>
      </c>
      <c r="N138" s="24">
        <v>4.2680000000000003E-2</v>
      </c>
      <c r="O138" s="23">
        <v>5.3179600000000002</v>
      </c>
      <c r="P138" s="23">
        <v>5.7648099999999998</v>
      </c>
      <c r="Q138" s="25">
        <v>5.2503399999999996</v>
      </c>
      <c r="R138" s="65">
        <v>-6.0611707317079322E-2</v>
      </c>
      <c r="S138" s="66">
        <v>-1.3416417009414407E-3</v>
      </c>
      <c r="T138" s="67">
        <v>5.3709699999999998</v>
      </c>
      <c r="U138" s="68">
        <v>0.11888655913962265</v>
      </c>
    </row>
    <row r="139" spans="1:21">
      <c r="A139" s="8">
        <v>137</v>
      </c>
      <c r="B139" s="32">
        <v>10</v>
      </c>
      <c r="C139" s="32">
        <v>-200</v>
      </c>
      <c r="D139" s="32">
        <v>12.5</v>
      </c>
      <c r="E139" s="116">
        <v>0.05</v>
      </c>
      <c r="F139" s="116">
        <v>-1</v>
      </c>
      <c r="G139" s="116">
        <v>6.25E-2</v>
      </c>
      <c r="H139" s="34">
        <v>0.75004999999999999</v>
      </c>
      <c r="I139" s="34">
        <v>-0.17391999999999999</v>
      </c>
      <c r="J139" s="34">
        <v>7.1900000000000006E-2</v>
      </c>
      <c r="K139" s="35">
        <v>0.18046000000000001</v>
      </c>
      <c r="L139" s="35">
        <v>0.2235</v>
      </c>
      <c r="M139" s="35">
        <v>9.2960000000000001E-2</v>
      </c>
      <c r="N139" s="35">
        <v>4.5580000000000002E-2</v>
      </c>
      <c r="O139" s="34">
        <v>5.4054700000000002</v>
      </c>
      <c r="P139" s="34">
        <v>5.7121199999999996</v>
      </c>
      <c r="Q139" s="36">
        <v>6.15015</v>
      </c>
      <c r="R139" s="57">
        <v>0.90924365853658173</v>
      </c>
      <c r="S139" s="58">
        <v>2.0126131775626412E-2</v>
      </c>
      <c r="T139" s="59">
        <v>9.6774299999999993</v>
      </c>
      <c r="U139" s="60">
        <v>0.2142101620404803</v>
      </c>
    </row>
    <row r="140" spans="1:21">
      <c r="A140" s="30">
        <v>138</v>
      </c>
      <c r="B140" s="21">
        <v>10</v>
      </c>
      <c r="C140" s="21">
        <v>-150</v>
      </c>
      <c r="D140" s="21">
        <v>12.5</v>
      </c>
      <c r="E140" s="117">
        <v>0.05</v>
      </c>
      <c r="F140" s="117">
        <v>-0.75</v>
      </c>
      <c r="G140" s="117">
        <v>6.25E-2</v>
      </c>
      <c r="H140" s="23">
        <v>0.80522000000000005</v>
      </c>
      <c r="I140" s="23">
        <v>-0.20072000000000001</v>
      </c>
      <c r="J140" s="23">
        <v>6.4130000000000006E-2</v>
      </c>
      <c r="K140" s="24">
        <v>0.20596999999999999</v>
      </c>
      <c r="L140" s="24">
        <v>0.20155999999999999</v>
      </c>
      <c r="M140" s="24">
        <v>0.11365</v>
      </c>
      <c r="N140" s="24">
        <v>4.7980000000000002E-2</v>
      </c>
      <c r="O140" s="23">
        <v>5.3841599999999996</v>
      </c>
      <c r="P140" s="23">
        <v>5.7010699999999996</v>
      </c>
      <c r="Q140" s="25">
        <v>6.1534599999999999</v>
      </c>
      <c r="R140" s="26">
        <v>6.4337585365853656</v>
      </c>
      <c r="S140" s="27">
        <v>0.14241141074141322</v>
      </c>
      <c r="T140" s="28">
        <v>23.823450000000001</v>
      </c>
      <c r="U140" s="29">
        <v>0.52733267870325917</v>
      </c>
    </row>
    <row r="141" spans="1:21">
      <c r="A141" s="30">
        <v>139</v>
      </c>
      <c r="B141" s="21">
        <v>10</v>
      </c>
      <c r="C141" s="21">
        <v>-125</v>
      </c>
      <c r="D141" s="21">
        <v>12.5</v>
      </c>
      <c r="E141" s="117">
        <v>0.05</v>
      </c>
      <c r="F141" s="117">
        <v>-0.625</v>
      </c>
      <c r="G141" s="117">
        <v>6.25E-2</v>
      </c>
      <c r="H141" s="23">
        <v>0.82108000000000003</v>
      </c>
      <c r="I141" s="23">
        <v>-0.14102000000000001</v>
      </c>
      <c r="J141" s="23">
        <v>4.1520000000000001E-2</v>
      </c>
      <c r="K141" s="24">
        <v>0.24343999999999999</v>
      </c>
      <c r="L141" s="24">
        <v>0.15603</v>
      </c>
      <c r="M141" s="24">
        <v>0.12129</v>
      </c>
      <c r="N141" s="24">
        <v>4.9160000000000002E-2</v>
      </c>
      <c r="O141" s="23">
        <v>5.3889100000000001</v>
      </c>
      <c r="P141" s="23">
        <v>5.7275900000000002</v>
      </c>
      <c r="Q141" s="25">
        <v>6.1787999999999998</v>
      </c>
      <c r="R141" s="26">
        <v>27.527953414634148</v>
      </c>
      <c r="S141" s="27">
        <v>0.60933195709930976</v>
      </c>
      <c r="T141" s="28">
        <v>70.638120000000001</v>
      </c>
      <c r="U141" s="29">
        <v>1.5635766036473415</v>
      </c>
    </row>
    <row r="142" spans="1:21">
      <c r="A142" s="30">
        <v>140</v>
      </c>
      <c r="B142" s="21">
        <v>10</v>
      </c>
      <c r="C142" s="21">
        <v>-100</v>
      </c>
      <c r="D142" s="21">
        <v>12.5</v>
      </c>
      <c r="E142" s="117">
        <v>0.05</v>
      </c>
      <c r="F142" s="117">
        <v>-0.5</v>
      </c>
      <c r="G142" s="117">
        <v>6.25E-2</v>
      </c>
      <c r="H142" s="23">
        <v>0.74765999999999999</v>
      </c>
      <c r="I142" s="23">
        <v>-3.6630000000000003E-2</v>
      </c>
      <c r="J142" s="23">
        <v>1.5980000000000001E-2</v>
      </c>
      <c r="K142" s="24">
        <v>0.32301999999999997</v>
      </c>
      <c r="L142" s="24">
        <v>0.15099000000000001</v>
      </c>
      <c r="M142" s="24">
        <v>0.14607999999999999</v>
      </c>
      <c r="N142" s="24">
        <v>7.424E-2</v>
      </c>
      <c r="O142" s="23">
        <v>5.4031799999999999</v>
      </c>
      <c r="P142" s="23">
        <v>5.7086699999999997</v>
      </c>
      <c r="Q142" s="25">
        <v>6.1576599999999999</v>
      </c>
      <c r="R142" s="26">
        <v>82.093208292682931</v>
      </c>
      <c r="S142" s="27">
        <v>1.8171352777337075</v>
      </c>
      <c r="T142" s="28">
        <v>146.52083999999999</v>
      </c>
      <c r="U142" s="29">
        <v>3.2432425632329331</v>
      </c>
    </row>
    <row r="143" spans="1:21">
      <c r="A143" s="30">
        <v>141</v>
      </c>
      <c r="B143" s="21">
        <v>10</v>
      </c>
      <c r="C143" s="21">
        <v>-75</v>
      </c>
      <c r="D143" s="21">
        <v>12.5</v>
      </c>
      <c r="E143" s="117">
        <v>0.05</v>
      </c>
      <c r="F143" s="117">
        <v>-0.375</v>
      </c>
      <c r="G143" s="117">
        <v>6.25E-2</v>
      </c>
      <c r="H143" s="23">
        <v>0.50914999999999999</v>
      </c>
      <c r="I143" s="23">
        <v>4.181E-2</v>
      </c>
      <c r="J143" s="23">
        <v>1.1809999999999999E-2</v>
      </c>
      <c r="K143" s="24">
        <v>0.37807000000000002</v>
      </c>
      <c r="L143" s="24">
        <v>0.19824</v>
      </c>
      <c r="M143" s="24">
        <v>0.16694999999999999</v>
      </c>
      <c r="N143" s="24">
        <v>0.10506</v>
      </c>
      <c r="O143" s="23">
        <v>5.4039999999999999</v>
      </c>
      <c r="P143" s="23">
        <v>5.69055</v>
      </c>
      <c r="Q143" s="25">
        <v>6.1459599999999996</v>
      </c>
      <c r="R143" s="26">
        <v>237.76046317073173</v>
      </c>
      <c r="S143" s="27">
        <v>5.2628339696202495</v>
      </c>
      <c r="T143" s="28">
        <v>332.36072999999999</v>
      </c>
      <c r="U143" s="29">
        <v>7.356813309855232</v>
      </c>
    </row>
    <row r="144" spans="1:21">
      <c r="A144" s="30">
        <v>142</v>
      </c>
      <c r="B144" s="21">
        <v>10</v>
      </c>
      <c r="C144" s="21">
        <v>-60</v>
      </c>
      <c r="D144" s="21">
        <v>12.5</v>
      </c>
      <c r="E144" s="117">
        <v>0.05</v>
      </c>
      <c r="F144" s="117">
        <v>-0.3</v>
      </c>
      <c r="G144" s="117">
        <v>6.25E-2</v>
      </c>
      <c r="H144" s="23">
        <v>0.33572999999999997</v>
      </c>
      <c r="I144" s="23">
        <v>6.2899999999999996E-3</v>
      </c>
      <c r="J144" s="23">
        <v>2.955E-2</v>
      </c>
      <c r="K144" s="24">
        <v>0.39811999999999997</v>
      </c>
      <c r="L144" s="24">
        <v>0.20610000000000001</v>
      </c>
      <c r="M144" s="24">
        <v>0.16086</v>
      </c>
      <c r="N144" s="24">
        <v>0.11343</v>
      </c>
      <c r="O144" s="23">
        <v>5.4029100000000003</v>
      </c>
      <c r="P144" s="23">
        <v>5.7176600000000004</v>
      </c>
      <c r="Q144" s="25">
        <v>6.15191</v>
      </c>
      <c r="R144" s="26">
        <v>503.94930804878049</v>
      </c>
      <c r="S144" s="27">
        <v>11.154930899765455</v>
      </c>
      <c r="T144" s="28">
        <v>535.93325000000004</v>
      </c>
      <c r="U144" s="29">
        <v>11.862896277770156</v>
      </c>
    </row>
    <row r="145" spans="1:21">
      <c r="A145" s="30">
        <v>143</v>
      </c>
      <c r="B145" s="21">
        <v>10</v>
      </c>
      <c r="C145" s="21">
        <v>-50</v>
      </c>
      <c r="D145" s="21">
        <v>12.5</v>
      </c>
      <c r="E145" s="117">
        <v>0.05</v>
      </c>
      <c r="F145" s="117">
        <v>-0.25</v>
      </c>
      <c r="G145" s="117">
        <v>6.25E-2</v>
      </c>
      <c r="H145" s="23">
        <v>0.12014</v>
      </c>
      <c r="I145" s="23">
        <v>-5.604E-2</v>
      </c>
      <c r="J145" s="23">
        <v>3.5470000000000002E-2</v>
      </c>
      <c r="K145" s="24">
        <v>0.23546</v>
      </c>
      <c r="L145" s="24">
        <v>0.19608999999999999</v>
      </c>
      <c r="M145" s="24">
        <v>0.13439000000000001</v>
      </c>
      <c r="N145" s="24">
        <v>5.5980000000000002E-2</v>
      </c>
      <c r="O145" s="23">
        <v>5.3805800000000001</v>
      </c>
      <c r="P145" s="23">
        <v>5.7167899999999996</v>
      </c>
      <c r="Q145" s="25">
        <v>6.1137600000000001</v>
      </c>
      <c r="R145" s="26">
        <v>1423.4463729268291</v>
      </c>
      <c r="S145" s="27">
        <v>31.508022088570002</v>
      </c>
      <c r="T145" s="28">
        <v>656.83631000000003</v>
      </c>
      <c r="U145" s="29">
        <v>14.539088621583534</v>
      </c>
    </row>
    <row r="146" spans="1:21">
      <c r="A146" s="30">
        <v>144</v>
      </c>
      <c r="B146" s="21">
        <v>10</v>
      </c>
      <c r="C146" s="21">
        <v>-40</v>
      </c>
      <c r="D146" s="21">
        <v>12.5</v>
      </c>
      <c r="E146" s="117">
        <v>0.05</v>
      </c>
      <c r="F146" s="117">
        <v>-0.2</v>
      </c>
      <c r="G146" s="117">
        <v>6.25E-2</v>
      </c>
      <c r="H146" s="23">
        <v>-5.0790000000000002E-2</v>
      </c>
      <c r="I146" s="23">
        <v>-0.12634999999999999</v>
      </c>
      <c r="J146" s="23">
        <v>5.8639999999999998E-2</v>
      </c>
      <c r="K146" s="24">
        <v>0.12402000000000001</v>
      </c>
      <c r="L146" s="24">
        <v>0.14832999999999999</v>
      </c>
      <c r="M146" s="24">
        <v>9.9299999999999999E-2</v>
      </c>
      <c r="N146" s="24">
        <v>2.3619999999999999E-2</v>
      </c>
      <c r="O146" s="23">
        <v>5.4021800000000004</v>
      </c>
      <c r="P146" s="23">
        <v>5.6960800000000003</v>
      </c>
      <c r="Q146" s="25">
        <v>6.1475299999999997</v>
      </c>
      <c r="R146" s="26">
        <v>1852.9619078048781</v>
      </c>
      <c r="S146" s="27">
        <v>41.015359504095663</v>
      </c>
      <c r="T146" s="28">
        <v>703.44910000000004</v>
      </c>
      <c r="U146" s="29">
        <v>15.570863927533452</v>
      </c>
    </row>
    <row r="147" spans="1:21">
      <c r="A147" s="30">
        <v>145</v>
      </c>
      <c r="B147" s="21">
        <v>10</v>
      </c>
      <c r="C147" s="21">
        <v>-25</v>
      </c>
      <c r="D147" s="21">
        <v>12.5</v>
      </c>
      <c r="E147" s="117">
        <v>0.05</v>
      </c>
      <c r="F147" s="117">
        <v>-0.125</v>
      </c>
      <c r="G147" s="117">
        <v>6.25E-2</v>
      </c>
      <c r="H147" s="23">
        <v>-0.10883</v>
      </c>
      <c r="I147" s="23">
        <v>-0.12123</v>
      </c>
      <c r="J147" s="23">
        <v>4.9230000000000003E-2</v>
      </c>
      <c r="K147" s="24">
        <v>0.11864</v>
      </c>
      <c r="L147" s="24">
        <v>0.16689999999999999</v>
      </c>
      <c r="M147" s="24">
        <v>9.7780000000000006E-2</v>
      </c>
      <c r="N147" s="24">
        <v>2.5749999999999999E-2</v>
      </c>
      <c r="O147" s="23">
        <v>5.4036499999999998</v>
      </c>
      <c r="P147" s="23">
        <v>5.7009400000000001</v>
      </c>
      <c r="Q147" s="25">
        <v>6.1457100000000002</v>
      </c>
      <c r="R147" s="26">
        <v>2007.2294526829269</v>
      </c>
      <c r="S147" s="27">
        <v>44.430075579119077</v>
      </c>
      <c r="T147" s="28">
        <v>775.04214000000002</v>
      </c>
      <c r="U147" s="29">
        <v>17.155577709949917</v>
      </c>
    </row>
    <row r="148" spans="1:21">
      <c r="A148" s="30">
        <v>146</v>
      </c>
      <c r="B148" s="21">
        <v>10</v>
      </c>
      <c r="C148" s="21">
        <v>0</v>
      </c>
      <c r="D148" s="21">
        <v>12.5</v>
      </c>
      <c r="E148" s="117">
        <v>0.05</v>
      </c>
      <c r="F148" s="117">
        <v>0</v>
      </c>
      <c r="G148" s="117">
        <v>6.25E-2</v>
      </c>
      <c r="H148" s="23">
        <v>-0.13045000000000001</v>
      </c>
      <c r="I148" s="23">
        <v>4.1140000000000003E-2</v>
      </c>
      <c r="J148" s="23">
        <v>-4.6899999999999997E-3</v>
      </c>
      <c r="K148" s="24">
        <v>0.11301</v>
      </c>
      <c r="L148" s="24">
        <v>0.19972000000000001</v>
      </c>
      <c r="M148" s="24">
        <v>9.3369999999999995E-2</v>
      </c>
      <c r="N148" s="24">
        <v>3.0689999999999999E-2</v>
      </c>
      <c r="O148" s="23">
        <v>5.3102999999999998</v>
      </c>
      <c r="P148" s="23">
        <v>5.7801299999999998</v>
      </c>
      <c r="Q148" s="25">
        <v>5.2712599999999998</v>
      </c>
      <c r="R148" s="26">
        <v>2104.2342524390242</v>
      </c>
      <c r="S148" s="27">
        <v>46.577279317555629</v>
      </c>
      <c r="T148" s="28">
        <v>740.63606000000004</v>
      </c>
      <c r="U148" s="29">
        <v>16.393998243916297</v>
      </c>
    </row>
    <row r="149" spans="1:21">
      <c r="A149" s="30">
        <v>147</v>
      </c>
      <c r="B149" s="21">
        <v>10</v>
      </c>
      <c r="C149" s="21">
        <v>25</v>
      </c>
      <c r="D149" s="21">
        <v>12.5</v>
      </c>
      <c r="E149" s="117">
        <v>0.05</v>
      </c>
      <c r="F149" s="117">
        <v>0.125</v>
      </c>
      <c r="G149" s="117">
        <v>6.25E-2</v>
      </c>
      <c r="H149" s="23">
        <v>-6.3070000000000001E-2</v>
      </c>
      <c r="I149" s="23">
        <v>0.16045999999999999</v>
      </c>
      <c r="J149" s="23">
        <v>-3.6540000000000003E-2</v>
      </c>
      <c r="K149" s="24">
        <v>0.11797000000000001</v>
      </c>
      <c r="L149" s="24">
        <v>0.16314000000000001</v>
      </c>
      <c r="M149" s="24">
        <v>9.2549999999999993E-2</v>
      </c>
      <c r="N149" s="24">
        <v>2.4549999999999999E-2</v>
      </c>
      <c r="O149" s="23">
        <v>5.34023</v>
      </c>
      <c r="P149" s="23">
        <v>5.7859100000000003</v>
      </c>
      <c r="Q149" s="25">
        <v>5.26532</v>
      </c>
      <c r="R149" s="26">
        <v>1967.605746097561</v>
      </c>
      <c r="S149" s="27">
        <v>43.553003814374129</v>
      </c>
      <c r="T149" s="28">
        <v>708.05124000000001</v>
      </c>
      <c r="U149" s="29">
        <v>15.672732414841853</v>
      </c>
    </row>
    <row r="150" spans="1:21">
      <c r="A150" s="30">
        <v>148</v>
      </c>
      <c r="B150" s="21">
        <v>10</v>
      </c>
      <c r="C150" s="21">
        <v>40</v>
      </c>
      <c r="D150" s="21">
        <v>12.5</v>
      </c>
      <c r="E150" s="117">
        <v>0.05</v>
      </c>
      <c r="F150" s="117">
        <v>0.2</v>
      </c>
      <c r="G150" s="117">
        <v>6.25E-2</v>
      </c>
      <c r="H150" s="23">
        <v>-5.3699999999999998E-3</v>
      </c>
      <c r="I150" s="23">
        <v>0.15669</v>
      </c>
      <c r="J150" s="23">
        <v>-4.9000000000000002E-2</v>
      </c>
      <c r="K150" s="24">
        <v>0.12488</v>
      </c>
      <c r="L150" s="24">
        <v>0.14582999999999999</v>
      </c>
      <c r="M150" s="24">
        <v>9.1120000000000007E-2</v>
      </c>
      <c r="N150" s="24">
        <v>2.2579999999999999E-2</v>
      </c>
      <c r="O150" s="23">
        <v>5.3340100000000001</v>
      </c>
      <c r="P150" s="23">
        <v>5.78132</v>
      </c>
      <c r="Q150" s="25">
        <v>5.2702299999999997</v>
      </c>
      <c r="R150" s="26">
        <v>1849.8913543902438</v>
      </c>
      <c r="S150" s="27">
        <v>40.947392725260499</v>
      </c>
      <c r="T150" s="28">
        <v>657.46929</v>
      </c>
      <c r="U150" s="29">
        <v>14.55309965016947</v>
      </c>
    </row>
    <row r="151" spans="1:21">
      <c r="A151" s="30">
        <v>149</v>
      </c>
      <c r="B151" s="21">
        <v>10</v>
      </c>
      <c r="C151" s="21">
        <v>50</v>
      </c>
      <c r="D151" s="21">
        <v>12.5</v>
      </c>
      <c r="E151" s="117">
        <v>0.05</v>
      </c>
      <c r="F151" s="117">
        <v>0.25</v>
      </c>
      <c r="G151" s="117">
        <v>6.25E-2</v>
      </c>
      <c r="H151" s="23">
        <v>0.26124000000000003</v>
      </c>
      <c r="I151" s="23">
        <v>2.7220000000000001E-2</v>
      </c>
      <c r="J151" s="23">
        <v>6.1999999999999998E-3</v>
      </c>
      <c r="K151" s="24">
        <v>0.30010999999999999</v>
      </c>
      <c r="L151" s="24">
        <v>0.20996000000000001</v>
      </c>
      <c r="M151" s="24">
        <v>0.11729000000000001</v>
      </c>
      <c r="N151" s="24">
        <v>7.3950000000000002E-2</v>
      </c>
      <c r="O151" s="23">
        <v>5.3112300000000001</v>
      </c>
      <c r="P151" s="23">
        <v>5.7659799999999999</v>
      </c>
      <c r="Q151" s="25">
        <v>5.2728700000000002</v>
      </c>
      <c r="R151" s="26">
        <v>1034.4985880487804</v>
      </c>
      <c r="S151" s="27">
        <v>22.89865286306151</v>
      </c>
      <c r="T151" s="28">
        <v>606.14338999999995</v>
      </c>
      <c r="U151" s="29">
        <v>13.416999533106004</v>
      </c>
    </row>
    <row r="152" spans="1:21">
      <c r="A152" s="30">
        <v>150</v>
      </c>
      <c r="B152" s="21">
        <v>10</v>
      </c>
      <c r="C152" s="21">
        <v>60</v>
      </c>
      <c r="D152" s="21">
        <v>12.5</v>
      </c>
      <c r="E152" s="117">
        <v>0.05</v>
      </c>
      <c r="F152" s="117">
        <v>0.3</v>
      </c>
      <c r="G152" s="117">
        <v>6.25E-2</v>
      </c>
      <c r="H152" s="23">
        <v>0.43963000000000002</v>
      </c>
      <c r="I152" s="23">
        <v>-2.9159999999999998E-2</v>
      </c>
      <c r="J152" s="23">
        <v>2.8400000000000001E-3</v>
      </c>
      <c r="K152" s="24">
        <v>0.37156</v>
      </c>
      <c r="L152" s="24">
        <v>0.20744000000000001</v>
      </c>
      <c r="M152" s="24">
        <v>0.15534000000000001</v>
      </c>
      <c r="N152" s="24">
        <v>0.10261000000000001</v>
      </c>
      <c r="O152" s="23">
        <v>5.3223599999999998</v>
      </c>
      <c r="P152" s="23">
        <v>5.7733600000000003</v>
      </c>
      <c r="Q152" s="25">
        <v>5.2859499999999997</v>
      </c>
      <c r="R152" s="26">
        <v>301.00167634146339</v>
      </c>
      <c r="S152" s="27">
        <v>6.6626798502868096</v>
      </c>
      <c r="T152" s="28">
        <v>419.20132000000001</v>
      </c>
      <c r="U152" s="29">
        <v>9.2790320038257299</v>
      </c>
    </row>
    <row r="153" spans="1:21">
      <c r="A153" s="30">
        <v>151</v>
      </c>
      <c r="B153" s="21">
        <v>10</v>
      </c>
      <c r="C153" s="21">
        <v>75</v>
      </c>
      <c r="D153" s="21">
        <v>12.5</v>
      </c>
      <c r="E153" s="117">
        <v>0.05</v>
      </c>
      <c r="F153" s="117">
        <v>0.375</v>
      </c>
      <c r="G153" s="117">
        <v>6.25E-2</v>
      </c>
      <c r="H153" s="23">
        <v>0.59769000000000005</v>
      </c>
      <c r="I153" s="23">
        <v>-5.1740000000000001E-2</v>
      </c>
      <c r="J153" s="23">
        <v>-1.2019999999999999E-2</v>
      </c>
      <c r="K153" s="24">
        <v>0.35127000000000003</v>
      </c>
      <c r="L153" s="24">
        <v>0.19352</v>
      </c>
      <c r="M153" s="24">
        <v>0.15947</v>
      </c>
      <c r="N153" s="24">
        <v>9.3140000000000001E-2</v>
      </c>
      <c r="O153" s="23">
        <v>5.3113200000000003</v>
      </c>
      <c r="P153" s="23">
        <v>5.7919799999999997</v>
      </c>
      <c r="Q153" s="25">
        <v>5.3006900000000003</v>
      </c>
      <c r="R153" s="26">
        <v>148.98453911764707</v>
      </c>
      <c r="S153" s="27">
        <v>3.2977766065905367</v>
      </c>
      <c r="T153" s="28">
        <v>264.62520999999998</v>
      </c>
      <c r="U153" s="29">
        <v>5.8574858318888507</v>
      </c>
    </row>
    <row r="154" spans="1:21">
      <c r="A154" s="30">
        <v>152</v>
      </c>
      <c r="B154" s="21">
        <v>10</v>
      </c>
      <c r="C154" s="21">
        <v>100</v>
      </c>
      <c r="D154" s="21">
        <v>12.5</v>
      </c>
      <c r="E154" s="117">
        <v>0.05</v>
      </c>
      <c r="F154" s="117">
        <v>0.5</v>
      </c>
      <c r="G154" s="117">
        <v>6.25E-2</v>
      </c>
      <c r="H154" s="23">
        <v>0.76566999999999996</v>
      </c>
      <c r="I154" s="23">
        <v>3.3860000000000001E-2</v>
      </c>
      <c r="J154" s="23">
        <v>-3.5729999999999998E-2</v>
      </c>
      <c r="K154" s="24">
        <v>0.29017999999999999</v>
      </c>
      <c r="L154" s="24">
        <v>0.14727000000000001</v>
      </c>
      <c r="M154" s="24">
        <v>0.14582999999999999</v>
      </c>
      <c r="N154" s="24">
        <v>6.3579999999999998E-2</v>
      </c>
      <c r="O154" s="23">
        <v>5.31731</v>
      </c>
      <c r="P154" s="23">
        <v>5.7479100000000001</v>
      </c>
      <c r="Q154" s="25">
        <v>5.2740999999999998</v>
      </c>
      <c r="R154" s="26">
        <v>48.871884705882351</v>
      </c>
      <c r="S154" s="27">
        <v>1.0817804253888408</v>
      </c>
      <c r="T154" s="28">
        <v>118.86544000000001</v>
      </c>
      <c r="U154" s="29">
        <v>2.631089572687479</v>
      </c>
    </row>
    <row r="155" spans="1:21">
      <c r="A155" s="30">
        <v>153</v>
      </c>
      <c r="B155" s="21">
        <v>10</v>
      </c>
      <c r="C155" s="21">
        <v>125</v>
      </c>
      <c r="D155" s="21">
        <v>12.5</v>
      </c>
      <c r="E155" s="117">
        <v>0.05</v>
      </c>
      <c r="F155" s="117">
        <v>0.625</v>
      </c>
      <c r="G155" s="117">
        <v>6.25E-2</v>
      </c>
      <c r="H155" s="23">
        <v>0.79052</v>
      </c>
      <c r="I155" s="23">
        <v>0.12878999999999999</v>
      </c>
      <c r="J155" s="23">
        <v>-3.286E-2</v>
      </c>
      <c r="K155" s="24">
        <v>0.22033</v>
      </c>
      <c r="L155" s="24">
        <v>0.15284</v>
      </c>
      <c r="M155" s="24">
        <v>0.12629000000000001</v>
      </c>
      <c r="N155" s="24">
        <v>4.3929999999999997E-2</v>
      </c>
      <c r="O155" s="23">
        <v>5.3226500000000003</v>
      </c>
      <c r="P155" s="23">
        <v>5.7708899999999996</v>
      </c>
      <c r="Q155" s="25">
        <v>5.2737299999999996</v>
      </c>
      <c r="R155" s="26">
        <v>20.648623823529412</v>
      </c>
      <c r="S155" s="27">
        <v>0.45705781960201797</v>
      </c>
      <c r="T155" s="28">
        <v>75.521969999999996</v>
      </c>
      <c r="U155" s="29">
        <v>1.6716807490538594</v>
      </c>
    </row>
    <row r="156" spans="1:21">
      <c r="A156" s="30">
        <v>154</v>
      </c>
      <c r="B156" s="21">
        <v>10</v>
      </c>
      <c r="C156" s="21">
        <v>150</v>
      </c>
      <c r="D156" s="21">
        <v>12.5</v>
      </c>
      <c r="E156" s="117">
        <v>0.05</v>
      </c>
      <c r="F156" s="117">
        <v>0.75</v>
      </c>
      <c r="G156" s="117">
        <v>6.25E-2</v>
      </c>
      <c r="H156" s="23">
        <v>0.78969</v>
      </c>
      <c r="I156" s="23">
        <v>0.17241000000000001</v>
      </c>
      <c r="J156" s="23">
        <v>-2.7699999999999999E-2</v>
      </c>
      <c r="K156" s="24">
        <v>0.19211</v>
      </c>
      <c r="L156" s="24">
        <v>0.18704000000000001</v>
      </c>
      <c r="M156" s="24">
        <v>0.11533</v>
      </c>
      <c r="N156" s="24">
        <v>4.2599999999999999E-2</v>
      </c>
      <c r="O156" s="23">
        <v>5.3201400000000003</v>
      </c>
      <c r="P156" s="23">
        <v>5.7841199999999997</v>
      </c>
      <c r="Q156" s="25">
        <v>5.27034</v>
      </c>
      <c r="R156" s="26">
        <v>3.4457594117647048</v>
      </c>
      <c r="S156" s="27">
        <v>7.6271973235314289E-2</v>
      </c>
      <c r="T156" s="28">
        <v>20.70778</v>
      </c>
      <c r="U156" s="29">
        <v>0.45836724309022298</v>
      </c>
    </row>
    <row r="157" spans="1:21" ht="19.5" thickBot="1">
      <c r="A157" s="16">
        <v>155</v>
      </c>
      <c r="B157" s="38">
        <v>10</v>
      </c>
      <c r="C157" s="38">
        <v>200</v>
      </c>
      <c r="D157" s="38">
        <v>12.5</v>
      </c>
      <c r="E157" s="118">
        <v>0.05</v>
      </c>
      <c r="F157" s="118">
        <v>1</v>
      </c>
      <c r="G157" s="118">
        <v>6.25E-2</v>
      </c>
      <c r="H157" s="40">
        <v>0.76749000000000001</v>
      </c>
      <c r="I157" s="40">
        <v>0.14276</v>
      </c>
      <c r="J157" s="40">
        <v>-1.8950000000000002E-2</v>
      </c>
      <c r="K157" s="41">
        <v>0.17760000000000001</v>
      </c>
      <c r="L157" s="41">
        <v>0.21429999999999999</v>
      </c>
      <c r="M157" s="41">
        <v>8.9800000000000005E-2</v>
      </c>
      <c r="N157" s="41">
        <v>4.2770000000000002E-2</v>
      </c>
      <c r="O157" s="40">
        <v>5.3309699999999998</v>
      </c>
      <c r="P157" s="40">
        <v>5.7672699999999999</v>
      </c>
      <c r="Q157" s="42">
        <v>5.2887300000000002</v>
      </c>
      <c r="R157" s="61">
        <v>5.5118529411764428E-2</v>
      </c>
      <c r="S157" s="62">
        <v>1.2200500666733872E-3</v>
      </c>
      <c r="T157" s="63">
        <v>5.2281599999999999</v>
      </c>
      <c r="U157" s="64">
        <v>0.11572545611526586</v>
      </c>
    </row>
    <row r="158" spans="1:21">
      <c r="A158" s="47">
        <v>156</v>
      </c>
      <c r="B158" s="21">
        <v>25</v>
      </c>
      <c r="C158" s="21">
        <v>-200</v>
      </c>
      <c r="D158" s="21">
        <v>12.5</v>
      </c>
      <c r="E158" s="117">
        <v>0.125</v>
      </c>
      <c r="F158" s="117">
        <v>-1</v>
      </c>
      <c r="G158" s="117">
        <v>6.25E-2</v>
      </c>
      <c r="H158" s="23">
        <v>0.77324999999999999</v>
      </c>
      <c r="I158" s="23">
        <v>-0.17971999999999999</v>
      </c>
      <c r="J158" s="23">
        <v>7.3529999999999998E-2</v>
      </c>
      <c r="K158" s="24">
        <v>0.17227999999999999</v>
      </c>
      <c r="L158" s="24">
        <v>0.23289000000000001</v>
      </c>
      <c r="M158" s="24">
        <v>9.3240000000000003E-2</v>
      </c>
      <c r="N158" s="24">
        <v>4.6309999999999997E-2</v>
      </c>
      <c r="O158" s="23">
        <v>5.3844000000000003</v>
      </c>
      <c r="P158" s="23">
        <v>5.7040600000000001</v>
      </c>
      <c r="Q158" s="25">
        <v>6.1602199999999998</v>
      </c>
      <c r="R158" s="53">
        <v>0.492556585365854</v>
      </c>
      <c r="S158" s="54">
        <v>1.090275269005565E-2</v>
      </c>
      <c r="T158" s="55">
        <v>7.3701600000000003</v>
      </c>
      <c r="U158" s="56">
        <v>0.16313868122675818</v>
      </c>
    </row>
    <row r="159" spans="1:21">
      <c r="A159" s="47">
        <v>157</v>
      </c>
      <c r="B159" s="21">
        <v>25</v>
      </c>
      <c r="C159" s="21">
        <v>-150</v>
      </c>
      <c r="D159" s="21">
        <v>12.5</v>
      </c>
      <c r="E159" s="117">
        <v>0.125</v>
      </c>
      <c r="F159" s="117">
        <v>-0.75</v>
      </c>
      <c r="G159" s="117">
        <v>6.25E-2</v>
      </c>
      <c r="H159" s="23">
        <v>0.80140999999999996</v>
      </c>
      <c r="I159" s="23">
        <v>-0.17216000000000001</v>
      </c>
      <c r="J159" s="23">
        <v>6.1519999999999998E-2</v>
      </c>
      <c r="K159" s="24">
        <v>0.20735999999999999</v>
      </c>
      <c r="L159" s="24">
        <v>0.18154999999999999</v>
      </c>
      <c r="M159" s="24">
        <v>0.1116</v>
      </c>
      <c r="N159" s="24">
        <v>4.4209999999999999E-2</v>
      </c>
      <c r="O159" s="23">
        <v>5.3968100000000003</v>
      </c>
      <c r="P159" s="23">
        <v>5.7524699999999998</v>
      </c>
      <c r="Q159" s="25">
        <v>6.1325099999999999</v>
      </c>
      <c r="R159" s="26">
        <v>8.6187717073170731</v>
      </c>
      <c r="S159" s="27">
        <v>0.19077673349373722</v>
      </c>
      <c r="T159" s="28">
        <v>37.010779999999997</v>
      </c>
      <c r="U159" s="29">
        <v>0.81923456754991431</v>
      </c>
    </row>
    <row r="160" spans="1:21">
      <c r="A160" s="47">
        <v>158</v>
      </c>
      <c r="B160" s="21">
        <v>25</v>
      </c>
      <c r="C160" s="21">
        <v>-125</v>
      </c>
      <c r="D160" s="21">
        <v>12.5</v>
      </c>
      <c r="E160" s="117">
        <v>0.125</v>
      </c>
      <c r="F160" s="117">
        <v>-0.625</v>
      </c>
      <c r="G160" s="117">
        <v>6.25E-2</v>
      </c>
      <c r="H160" s="23">
        <v>0.83304999999999996</v>
      </c>
      <c r="I160" s="23">
        <v>-0.12085</v>
      </c>
      <c r="J160" s="23">
        <v>4.2259999999999999E-2</v>
      </c>
      <c r="K160" s="24">
        <v>0.25575999999999999</v>
      </c>
      <c r="L160" s="24">
        <v>0.14992</v>
      </c>
      <c r="M160" s="24">
        <v>0.12019000000000001</v>
      </c>
      <c r="N160" s="24">
        <v>5.117E-2</v>
      </c>
      <c r="O160" s="23">
        <v>5.36829</v>
      </c>
      <c r="P160" s="23">
        <v>5.67014</v>
      </c>
      <c r="Q160" s="25">
        <v>6.1193900000000001</v>
      </c>
      <c r="R160" s="26">
        <v>38.401266829268287</v>
      </c>
      <c r="S160" s="27">
        <v>0.85001302929158684</v>
      </c>
      <c r="T160" s="28">
        <v>82.821619999999996</v>
      </c>
      <c r="U160" s="29">
        <v>1.8332586896164669</v>
      </c>
    </row>
    <row r="161" spans="1:21">
      <c r="A161" s="47">
        <v>159</v>
      </c>
      <c r="B161" s="21">
        <v>25</v>
      </c>
      <c r="C161" s="21">
        <v>-100</v>
      </c>
      <c r="D161" s="21">
        <v>12.5</v>
      </c>
      <c r="E161" s="117">
        <v>0.125</v>
      </c>
      <c r="F161" s="117">
        <v>-0.5</v>
      </c>
      <c r="G161" s="117">
        <v>6.25E-2</v>
      </c>
      <c r="H161" s="23">
        <v>0.74028000000000005</v>
      </c>
      <c r="I161" s="23">
        <v>-3.2960000000000003E-2</v>
      </c>
      <c r="J161" s="23">
        <v>2.052E-2</v>
      </c>
      <c r="K161" s="24">
        <v>0.28744999999999998</v>
      </c>
      <c r="L161" s="24">
        <v>0.15404999999999999</v>
      </c>
      <c r="M161" s="24">
        <v>0.13608000000000001</v>
      </c>
      <c r="N161" s="24">
        <v>6.2440000000000002E-2</v>
      </c>
      <c r="O161" s="23">
        <v>5.3778899999999998</v>
      </c>
      <c r="P161" s="23">
        <v>5.6725300000000001</v>
      </c>
      <c r="Q161" s="25">
        <v>6.1534300000000002</v>
      </c>
      <c r="R161" s="26">
        <v>108.11501195121951</v>
      </c>
      <c r="S161" s="27">
        <v>2.3931285712300885</v>
      </c>
      <c r="T161" s="28">
        <v>166.88194999999999</v>
      </c>
      <c r="U161" s="29">
        <v>3.693936256953688</v>
      </c>
    </row>
    <row r="162" spans="1:21">
      <c r="A162" s="47">
        <v>160</v>
      </c>
      <c r="B162" s="21">
        <v>25</v>
      </c>
      <c r="C162" s="21">
        <v>-75</v>
      </c>
      <c r="D162" s="21">
        <v>12.5</v>
      </c>
      <c r="E162" s="117">
        <v>0.125</v>
      </c>
      <c r="F162" s="117">
        <v>-0.375</v>
      </c>
      <c r="G162" s="117">
        <v>6.25E-2</v>
      </c>
      <c r="H162" s="23">
        <v>0.55571000000000004</v>
      </c>
      <c r="I162" s="23">
        <v>4.4900000000000002E-2</v>
      </c>
      <c r="J162" s="23">
        <v>1.4710000000000001E-2</v>
      </c>
      <c r="K162" s="24">
        <v>0.37747999999999998</v>
      </c>
      <c r="L162" s="24">
        <v>0.20177999999999999</v>
      </c>
      <c r="M162" s="24">
        <v>0.15767</v>
      </c>
      <c r="N162" s="24">
        <v>0.10403</v>
      </c>
      <c r="O162" s="23">
        <v>5.3869100000000003</v>
      </c>
      <c r="P162" s="23">
        <v>5.7436199999999999</v>
      </c>
      <c r="Q162" s="25">
        <v>6.1267199999999997</v>
      </c>
      <c r="R162" s="26">
        <v>268.88485707317074</v>
      </c>
      <c r="S162" s="27">
        <v>5.9517732294498948</v>
      </c>
      <c r="T162" s="28">
        <v>353.39706999999999</v>
      </c>
      <c r="U162" s="29">
        <v>7.822453236998971</v>
      </c>
    </row>
    <row r="163" spans="1:21">
      <c r="A163" s="47">
        <v>161</v>
      </c>
      <c r="B163" s="21">
        <v>25</v>
      </c>
      <c r="C163" s="21">
        <v>-60</v>
      </c>
      <c r="D163" s="21">
        <v>12.5</v>
      </c>
      <c r="E163" s="117">
        <v>0.125</v>
      </c>
      <c r="F163" s="117">
        <v>-0.3</v>
      </c>
      <c r="G163" s="117">
        <v>6.25E-2</v>
      </c>
      <c r="H163" s="23">
        <v>0.41470000000000001</v>
      </c>
      <c r="I163" s="23">
        <v>2.4920000000000001E-2</v>
      </c>
      <c r="J163" s="23">
        <v>1.866E-2</v>
      </c>
      <c r="K163" s="24">
        <v>0.39827000000000001</v>
      </c>
      <c r="L163" s="24">
        <v>0.21239</v>
      </c>
      <c r="M163" s="24">
        <v>0.15267</v>
      </c>
      <c r="N163" s="24">
        <v>0.11352</v>
      </c>
      <c r="O163" s="23">
        <v>5.3925299999999998</v>
      </c>
      <c r="P163" s="23">
        <v>5.66669</v>
      </c>
      <c r="Q163" s="25">
        <v>6.1302000000000003</v>
      </c>
      <c r="R163" s="26">
        <v>502.06071219512199</v>
      </c>
      <c r="S163" s="27">
        <v>11.113126781953063</v>
      </c>
      <c r="T163" s="28">
        <v>497.99556999999999</v>
      </c>
      <c r="U163" s="29">
        <v>11.023144754872042</v>
      </c>
    </row>
    <row r="164" spans="1:21">
      <c r="A164" s="47">
        <v>162</v>
      </c>
      <c r="B164" s="21">
        <v>25</v>
      </c>
      <c r="C164" s="21">
        <v>-50</v>
      </c>
      <c r="D164" s="21">
        <v>12.5</v>
      </c>
      <c r="E164" s="117">
        <v>0.125</v>
      </c>
      <c r="F164" s="117">
        <v>-0.25</v>
      </c>
      <c r="G164" s="117">
        <v>6.25E-2</v>
      </c>
      <c r="H164" s="23">
        <v>0.2452</v>
      </c>
      <c r="I164" s="23">
        <v>9.5200000000000007E-3</v>
      </c>
      <c r="J164" s="23">
        <v>2.8879999999999999E-2</v>
      </c>
      <c r="K164" s="24">
        <v>0.32918999999999998</v>
      </c>
      <c r="L164" s="24">
        <v>0.20079</v>
      </c>
      <c r="M164" s="24">
        <v>0.13475000000000001</v>
      </c>
      <c r="N164" s="24">
        <v>8.3419999999999994E-2</v>
      </c>
      <c r="O164" s="23">
        <v>5.3862399999999999</v>
      </c>
      <c r="P164" s="23">
        <v>5.7180799999999996</v>
      </c>
      <c r="Q164" s="25">
        <v>6.1684999999999999</v>
      </c>
      <c r="R164" s="26">
        <v>1134.1501573170731</v>
      </c>
      <c r="S164" s="27">
        <v>25.104442912749199</v>
      </c>
      <c r="T164" s="28">
        <v>673.98258999999996</v>
      </c>
      <c r="U164" s="29">
        <v>14.918621970539968</v>
      </c>
    </row>
    <row r="165" spans="1:21">
      <c r="A165" s="47">
        <v>163</v>
      </c>
      <c r="B165" s="21">
        <v>25</v>
      </c>
      <c r="C165" s="21">
        <v>-40</v>
      </c>
      <c r="D165" s="21">
        <v>12.5</v>
      </c>
      <c r="E165" s="117">
        <v>0.125</v>
      </c>
      <c r="F165" s="117">
        <v>-0.2</v>
      </c>
      <c r="G165" s="117">
        <v>6.25E-2</v>
      </c>
      <c r="H165" s="23">
        <v>1.8319999999999999E-2</v>
      </c>
      <c r="I165" s="23">
        <v>-4.5269999999999998E-2</v>
      </c>
      <c r="J165" s="23">
        <v>4.5949999999999998E-2</v>
      </c>
      <c r="K165" s="24">
        <v>0.2258</v>
      </c>
      <c r="L165" s="24">
        <v>0.20025999999999999</v>
      </c>
      <c r="M165" s="24">
        <v>0.11444</v>
      </c>
      <c r="N165" s="24">
        <v>5.2089999999999997E-2</v>
      </c>
      <c r="O165" s="23">
        <v>5.4011199999999997</v>
      </c>
      <c r="P165" s="23">
        <v>5.6959900000000001</v>
      </c>
      <c r="Q165" s="25">
        <v>6.1335600000000001</v>
      </c>
      <c r="R165" s="26">
        <v>1416.8937624390244</v>
      </c>
      <c r="S165" s="27">
        <v>31.362979886830413</v>
      </c>
      <c r="T165" s="28">
        <v>734.69866999999999</v>
      </c>
      <c r="U165" s="29">
        <v>16.262573963503261</v>
      </c>
    </row>
    <row r="166" spans="1:21">
      <c r="A166" s="47">
        <v>164</v>
      </c>
      <c r="B166" s="21">
        <v>25</v>
      </c>
      <c r="C166" s="21">
        <v>-25</v>
      </c>
      <c r="D166" s="21">
        <v>12.5</v>
      </c>
      <c r="E166" s="117">
        <v>0.125</v>
      </c>
      <c r="F166" s="117">
        <v>-0.125</v>
      </c>
      <c r="G166" s="117">
        <v>6.25E-2</v>
      </c>
      <c r="H166" s="23">
        <v>-0.13980000000000001</v>
      </c>
      <c r="I166" s="23">
        <v>-5.3879999999999997E-2</v>
      </c>
      <c r="J166" s="23">
        <v>5.3150000000000003E-2</v>
      </c>
      <c r="K166" s="24">
        <v>0.18407999999999999</v>
      </c>
      <c r="L166" s="24">
        <v>0.20135</v>
      </c>
      <c r="M166" s="24">
        <v>0.10749</v>
      </c>
      <c r="N166" s="24">
        <v>4.299E-2</v>
      </c>
      <c r="O166" s="23">
        <v>5.41275</v>
      </c>
      <c r="P166" s="23">
        <v>5.70906</v>
      </c>
      <c r="Q166" s="25">
        <v>6.1581900000000003</v>
      </c>
      <c r="R166" s="26">
        <v>1770.5112275609756</v>
      </c>
      <c r="S166" s="27">
        <v>39.190311575524312</v>
      </c>
      <c r="T166" s="28">
        <v>805.73464999999999</v>
      </c>
      <c r="U166" s="29">
        <v>17.83495720848714</v>
      </c>
    </row>
    <row r="167" spans="1:21">
      <c r="A167" s="47">
        <v>165</v>
      </c>
      <c r="B167" s="21">
        <v>25</v>
      </c>
      <c r="C167" s="21">
        <v>0</v>
      </c>
      <c r="D167" s="21">
        <v>12.5</v>
      </c>
      <c r="E167" s="117">
        <v>0.125</v>
      </c>
      <c r="F167" s="117">
        <v>0</v>
      </c>
      <c r="G167" s="117">
        <v>6.25E-2</v>
      </c>
      <c r="H167" s="23">
        <v>-0.2172</v>
      </c>
      <c r="I167" s="23">
        <v>3.9570000000000001E-2</v>
      </c>
      <c r="J167" s="23">
        <v>1.8859999999999998E-2</v>
      </c>
      <c r="K167" s="24">
        <v>0.16750999999999999</v>
      </c>
      <c r="L167" s="24">
        <v>0.19742999999999999</v>
      </c>
      <c r="M167" s="24">
        <v>0.10414</v>
      </c>
      <c r="N167" s="24">
        <v>3.8940000000000002E-2</v>
      </c>
      <c r="O167" s="23">
        <v>5.3243200000000002</v>
      </c>
      <c r="P167" s="23">
        <v>5.7686299999999999</v>
      </c>
      <c r="Q167" s="25">
        <v>5.2677500000000004</v>
      </c>
      <c r="R167" s="26">
        <v>2196.8580419512195</v>
      </c>
      <c r="S167" s="27">
        <v>48.627509281524439</v>
      </c>
      <c r="T167" s="28">
        <v>862.39071000000001</v>
      </c>
      <c r="U167" s="29">
        <v>19.089040554290225</v>
      </c>
    </row>
    <row r="168" spans="1:21">
      <c r="A168" s="47">
        <v>166</v>
      </c>
      <c r="B168" s="21">
        <v>25</v>
      </c>
      <c r="C168" s="21">
        <v>25</v>
      </c>
      <c r="D168" s="21">
        <v>12.5</v>
      </c>
      <c r="E168" s="117">
        <v>0.125</v>
      </c>
      <c r="F168" s="117">
        <v>0.125</v>
      </c>
      <c r="G168" s="117">
        <v>6.25E-2</v>
      </c>
      <c r="H168" s="23">
        <v>-8.6419999999999997E-2</v>
      </c>
      <c r="I168" s="23">
        <v>0.10294</v>
      </c>
      <c r="J168" s="23">
        <v>-1.0200000000000001E-3</v>
      </c>
      <c r="K168" s="24">
        <v>0.17710999999999999</v>
      </c>
      <c r="L168" s="24">
        <v>0.19621</v>
      </c>
      <c r="M168" s="24">
        <v>0.1074</v>
      </c>
      <c r="N168" s="24">
        <v>4.07E-2</v>
      </c>
      <c r="O168" s="23">
        <v>5.3150599999999999</v>
      </c>
      <c r="P168" s="23">
        <v>5.7172599999999996</v>
      </c>
      <c r="Q168" s="25">
        <v>5.2901300000000004</v>
      </c>
      <c r="R168" s="26">
        <v>1903.9576897560976</v>
      </c>
      <c r="S168" s="27">
        <v>42.144152449655763</v>
      </c>
      <c r="T168" s="28">
        <v>796.46528000000001</v>
      </c>
      <c r="U168" s="29">
        <v>17.629779465045626</v>
      </c>
    </row>
    <row r="169" spans="1:21">
      <c r="A169" s="47">
        <v>167</v>
      </c>
      <c r="B169" s="21">
        <v>25</v>
      </c>
      <c r="C169" s="21">
        <v>40</v>
      </c>
      <c r="D169" s="21">
        <v>12.5</v>
      </c>
      <c r="E169" s="117">
        <v>0.125</v>
      </c>
      <c r="F169" s="117">
        <v>0.2</v>
      </c>
      <c r="G169" s="117">
        <v>6.25E-2</v>
      </c>
      <c r="H169" s="23">
        <v>4.795E-2</v>
      </c>
      <c r="I169" s="23">
        <v>5.5899999999999998E-2</v>
      </c>
      <c r="J169" s="23">
        <v>7.6999999999999996E-4</v>
      </c>
      <c r="K169" s="24">
        <v>0.21092</v>
      </c>
      <c r="L169" s="24">
        <v>0.20805000000000001</v>
      </c>
      <c r="M169" s="24">
        <v>0.10631</v>
      </c>
      <c r="N169" s="24">
        <v>4.9540000000000001E-2</v>
      </c>
      <c r="O169" s="23">
        <v>5.3379399999999997</v>
      </c>
      <c r="P169" s="23">
        <v>5.7605399999999998</v>
      </c>
      <c r="Q169" s="25">
        <v>5.2947499999999996</v>
      </c>
      <c r="R169" s="26">
        <v>1579.6689287804879</v>
      </c>
      <c r="S169" s="27">
        <v>34.966012381839001</v>
      </c>
      <c r="T169" s="28">
        <v>729.33050000000003</v>
      </c>
      <c r="U169" s="29">
        <v>16.143749382435679</v>
      </c>
    </row>
    <row r="170" spans="1:21">
      <c r="A170" s="47">
        <v>168</v>
      </c>
      <c r="B170" s="21">
        <v>25</v>
      </c>
      <c r="C170" s="21">
        <v>50</v>
      </c>
      <c r="D170" s="21">
        <v>12.5</v>
      </c>
      <c r="E170" s="117">
        <v>0.125</v>
      </c>
      <c r="F170" s="117">
        <v>0.25</v>
      </c>
      <c r="G170" s="117">
        <v>6.25E-2</v>
      </c>
      <c r="H170" s="23">
        <v>0.32704</v>
      </c>
      <c r="I170" s="23">
        <v>-2.6720000000000001E-2</v>
      </c>
      <c r="J170" s="23">
        <v>1.3950000000000001E-2</v>
      </c>
      <c r="K170" s="24">
        <v>0.34522000000000003</v>
      </c>
      <c r="L170" s="24">
        <v>0.21487999999999999</v>
      </c>
      <c r="M170" s="24">
        <v>0.13045999999999999</v>
      </c>
      <c r="N170" s="24">
        <v>9.1189999999999993E-2</v>
      </c>
      <c r="O170" s="23">
        <v>5.3124399999999996</v>
      </c>
      <c r="P170" s="23">
        <v>5.7562100000000003</v>
      </c>
      <c r="Q170" s="25">
        <v>5.2667000000000002</v>
      </c>
      <c r="R170" s="26">
        <v>1000.2032165853658</v>
      </c>
      <c r="S170" s="27">
        <v>22.139523933333624</v>
      </c>
      <c r="T170" s="28">
        <v>602.36841000000004</v>
      </c>
      <c r="U170" s="29">
        <v>13.333440253679591</v>
      </c>
    </row>
    <row r="171" spans="1:21">
      <c r="A171" s="47">
        <v>169</v>
      </c>
      <c r="B171" s="21">
        <v>25</v>
      </c>
      <c r="C171" s="21">
        <v>60</v>
      </c>
      <c r="D171" s="21">
        <v>12.5</v>
      </c>
      <c r="E171" s="117">
        <v>0.125</v>
      </c>
      <c r="F171" s="117">
        <v>0.3</v>
      </c>
      <c r="G171" s="117">
        <v>6.25E-2</v>
      </c>
      <c r="H171" s="23">
        <v>0.46797</v>
      </c>
      <c r="I171" s="23">
        <v>-5.4780000000000002E-2</v>
      </c>
      <c r="J171" s="23">
        <v>7.5900000000000004E-3</v>
      </c>
      <c r="K171" s="24">
        <v>0.36312</v>
      </c>
      <c r="L171" s="24">
        <v>0.21490000000000001</v>
      </c>
      <c r="M171" s="24">
        <v>0.14715</v>
      </c>
      <c r="N171" s="24">
        <v>9.9849999999999994E-2</v>
      </c>
      <c r="O171" s="23">
        <v>5.3216599999999996</v>
      </c>
      <c r="P171" s="23">
        <v>5.74655</v>
      </c>
      <c r="Q171" s="25">
        <v>5.2862799999999996</v>
      </c>
      <c r="R171" s="26">
        <v>365.79278264705886</v>
      </c>
      <c r="S171" s="27">
        <v>8.0968326553707612</v>
      </c>
      <c r="T171" s="28">
        <v>439.62635999999998</v>
      </c>
      <c r="U171" s="29">
        <v>9.7311407897413389</v>
      </c>
    </row>
    <row r="172" spans="1:21">
      <c r="A172" s="47">
        <v>170</v>
      </c>
      <c r="B172" s="21">
        <v>25</v>
      </c>
      <c r="C172" s="21">
        <v>75</v>
      </c>
      <c r="D172" s="21">
        <v>12.5</v>
      </c>
      <c r="E172" s="117">
        <v>0.125</v>
      </c>
      <c r="F172" s="117">
        <v>0.375</v>
      </c>
      <c r="G172" s="117">
        <v>6.25E-2</v>
      </c>
      <c r="H172" s="23">
        <v>0.60970000000000002</v>
      </c>
      <c r="I172" s="23">
        <v>-5.5070000000000001E-2</v>
      </c>
      <c r="J172" s="23">
        <v>-8.8800000000000007E-3</v>
      </c>
      <c r="K172" s="24">
        <v>0.36870000000000003</v>
      </c>
      <c r="L172" s="24">
        <v>0.19844000000000001</v>
      </c>
      <c r="M172" s="24">
        <v>0.15160000000000001</v>
      </c>
      <c r="N172" s="24">
        <v>9.9150000000000002E-2</v>
      </c>
      <c r="O172" s="23">
        <v>5.3130199999999999</v>
      </c>
      <c r="P172" s="23">
        <v>5.7599099999999996</v>
      </c>
      <c r="Q172" s="25">
        <v>5.2869000000000002</v>
      </c>
      <c r="R172" s="26">
        <v>166.02455352941178</v>
      </c>
      <c r="S172" s="27">
        <v>3.6749577640172739</v>
      </c>
      <c r="T172" s="28">
        <v>287.36286999999999</v>
      </c>
      <c r="U172" s="29">
        <v>6.360784521005832</v>
      </c>
    </row>
    <row r="173" spans="1:21">
      <c r="A173" s="47">
        <v>171</v>
      </c>
      <c r="B173" s="21">
        <v>25</v>
      </c>
      <c r="C173" s="21">
        <v>100</v>
      </c>
      <c r="D173" s="21">
        <v>12.5</v>
      </c>
      <c r="E173" s="117">
        <v>0.125</v>
      </c>
      <c r="F173" s="117">
        <v>0.5</v>
      </c>
      <c r="G173" s="117">
        <v>6.25E-2</v>
      </c>
      <c r="H173" s="23">
        <v>0.73729999999999996</v>
      </c>
      <c r="I173" s="23">
        <v>2.6069999999999999E-2</v>
      </c>
      <c r="J173" s="23">
        <v>-2.64E-2</v>
      </c>
      <c r="K173" s="24">
        <v>0.27689000000000002</v>
      </c>
      <c r="L173" s="24">
        <v>0.14246</v>
      </c>
      <c r="M173" s="24">
        <v>0.14454</v>
      </c>
      <c r="N173" s="24">
        <v>5.8930000000000003E-2</v>
      </c>
      <c r="O173" s="23">
        <v>5.33474</v>
      </c>
      <c r="P173" s="23">
        <v>5.7528100000000002</v>
      </c>
      <c r="Q173" s="25">
        <v>5.2780199999999997</v>
      </c>
      <c r="R173" s="26">
        <v>59.286597941176474</v>
      </c>
      <c r="S173" s="27">
        <v>1.3123103708121082</v>
      </c>
      <c r="T173" s="28">
        <v>127.51197000000001</v>
      </c>
      <c r="U173" s="29">
        <v>2.8224807367039451</v>
      </c>
    </row>
    <row r="174" spans="1:21">
      <c r="A174" s="47">
        <v>172</v>
      </c>
      <c r="B174" s="21">
        <v>25</v>
      </c>
      <c r="C174" s="21">
        <v>125</v>
      </c>
      <c r="D174" s="21">
        <v>12.5</v>
      </c>
      <c r="E174" s="117">
        <v>0.125</v>
      </c>
      <c r="F174" s="117">
        <v>0.625</v>
      </c>
      <c r="G174" s="117">
        <v>6.25E-2</v>
      </c>
      <c r="H174" s="23">
        <v>0.79391999999999996</v>
      </c>
      <c r="I174" s="23">
        <v>9.0459999999999999E-2</v>
      </c>
      <c r="J174" s="23">
        <v>-2.0480000000000002E-2</v>
      </c>
      <c r="K174" s="24">
        <v>0.22921</v>
      </c>
      <c r="L174" s="24">
        <v>0.15508</v>
      </c>
      <c r="M174" s="24">
        <v>0.12048</v>
      </c>
      <c r="N174" s="24">
        <v>4.555E-2</v>
      </c>
      <c r="O174" s="23">
        <v>5.3409800000000001</v>
      </c>
      <c r="P174" s="23">
        <v>5.7677699999999996</v>
      </c>
      <c r="Q174" s="25">
        <v>5.2534400000000003</v>
      </c>
      <c r="R174" s="26">
        <v>20.631428823529411</v>
      </c>
      <c r="S174" s="27">
        <v>0.45667720783460808</v>
      </c>
      <c r="T174" s="28">
        <v>56.310139999999997</v>
      </c>
      <c r="U174" s="29">
        <v>1.2464263977029162</v>
      </c>
    </row>
    <row r="175" spans="1:21">
      <c r="A175" s="47">
        <v>173</v>
      </c>
      <c r="B175" s="21">
        <v>25</v>
      </c>
      <c r="C175" s="21">
        <v>150</v>
      </c>
      <c r="D175" s="21">
        <v>12.5</v>
      </c>
      <c r="E175" s="117">
        <v>0.125</v>
      </c>
      <c r="F175" s="117">
        <v>0.75</v>
      </c>
      <c r="G175" s="117">
        <v>6.25E-2</v>
      </c>
      <c r="H175" s="23">
        <v>0.79078999999999999</v>
      </c>
      <c r="I175" s="23">
        <v>0.13406000000000001</v>
      </c>
      <c r="J175" s="23">
        <v>-1.9970000000000002E-2</v>
      </c>
      <c r="K175" s="24">
        <v>0.19017000000000001</v>
      </c>
      <c r="L175" s="24">
        <v>0.18404000000000001</v>
      </c>
      <c r="M175" s="24">
        <v>0.10999</v>
      </c>
      <c r="N175" s="24">
        <v>4.1070000000000002E-2</v>
      </c>
      <c r="O175" s="23">
        <v>5.33758</v>
      </c>
      <c r="P175" s="23">
        <v>5.8209400000000002</v>
      </c>
      <c r="Q175" s="25">
        <v>5.2638699999999998</v>
      </c>
      <c r="R175" s="26">
        <v>4.1250932352941163</v>
      </c>
      <c r="S175" s="27">
        <v>9.1309044897709593E-2</v>
      </c>
      <c r="T175" s="28">
        <v>19.660589999999999</v>
      </c>
      <c r="U175" s="29">
        <v>0.4351876654970841</v>
      </c>
    </row>
    <row r="176" spans="1:21" ht="19.5" thickBot="1">
      <c r="A176" s="47">
        <v>174</v>
      </c>
      <c r="B176" s="21">
        <v>25</v>
      </c>
      <c r="C176" s="21">
        <v>200</v>
      </c>
      <c r="D176" s="21">
        <v>12.5</v>
      </c>
      <c r="E176" s="117">
        <v>0.125</v>
      </c>
      <c r="F176" s="117">
        <v>1</v>
      </c>
      <c r="G176" s="117">
        <v>6.25E-2</v>
      </c>
      <c r="H176" s="23">
        <v>0.76785000000000003</v>
      </c>
      <c r="I176" s="23">
        <v>0.12303</v>
      </c>
      <c r="J176" s="23">
        <v>-1.04E-2</v>
      </c>
      <c r="K176" s="24">
        <v>0.16864000000000001</v>
      </c>
      <c r="L176" s="24">
        <v>0.20705999999999999</v>
      </c>
      <c r="M176" s="24">
        <v>8.7480000000000002E-2</v>
      </c>
      <c r="N176" s="24">
        <v>3.9480000000000001E-2</v>
      </c>
      <c r="O176" s="23">
        <v>5.3427800000000003</v>
      </c>
      <c r="P176" s="23">
        <v>5.7275499999999999</v>
      </c>
      <c r="Q176" s="25">
        <v>5.26579</v>
      </c>
      <c r="R176" s="65">
        <v>0.27232411764705944</v>
      </c>
      <c r="S176" s="66">
        <v>6.0279013507416141E-3</v>
      </c>
      <c r="T176" s="67">
        <v>6.9118300000000001</v>
      </c>
      <c r="U176" s="68">
        <v>0.1529935348843911</v>
      </c>
    </row>
    <row r="177" spans="1:21">
      <c r="A177" s="9">
        <v>175</v>
      </c>
      <c r="B177" s="32">
        <v>50</v>
      </c>
      <c r="C177" s="32">
        <v>-200</v>
      </c>
      <c r="D177" s="32">
        <v>12.5</v>
      </c>
      <c r="E177" s="116">
        <v>0.25</v>
      </c>
      <c r="F177" s="116">
        <v>-1</v>
      </c>
      <c r="G177" s="116">
        <v>6.25E-2</v>
      </c>
      <c r="H177" s="34">
        <v>0.78151999999999999</v>
      </c>
      <c r="I177" s="34">
        <v>-0.17401</v>
      </c>
      <c r="J177" s="34">
        <v>6.6930000000000003E-2</v>
      </c>
      <c r="K177" s="35">
        <v>0.17716000000000001</v>
      </c>
      <c r="L177" s="35">
        <v>0.21862000000000001</v>
      </c>
      <c r="M177" s="35">
        <v>8.8090000000000002E-2</v>
      </c>
      <c r="N177" s="35">
        <v>4.3470000000000002E-2</v>
      </c>
      <c r="O177" s="34">
        <v>5.3802500000000002</v>
      </c>
      <c r="P177" s="34">
        <v>5.6910299999999996</v>
      </c>
      <c r="Q177" s="36">
        <v>6.1257999999999999</v>
      </c>
      <c r="R177" s="57">
        <v>1.9861114634146304</v>
      </c>
      <c r="S177" s="58">
        <v>4.3962628343320848E-2</v>
      </c>
      <c r="T177" s="59">
        <v>12.178940000000001</v>
      </c>
      <c r="U177" s="60">
        <v>0.26958115025180107</v>
      </c>
    </row>
    <row r="178" spans="1:21">
      <c r="A178" s="47">
        <v>176</v>
      </c>
      <c r="B178" s="21">
        <v>50</v>
      </c>
      <c r="C178" s="21">
        <v>-150</v>
      </c>
      <c r="D178" s="21">
        <v>12.5</v>
      </c>
      <c r="E178" s="117">
        <v>0.25</v>
      </c>
      <c r="F178" s="117">
        <v>-0.75</v>
      </c>
      <c r="G178" s="117">
        <v>6.25E-2</v>
      </c>
      <c r="H178" s="23">
        <v>0.78681999999999996</v>
      </c>
      <c r="I178" s="23">
        <v>-0.12845999999999999</v>
      </c>
      <c r="J178" s="23">
        <v>5.2929999999999998E-2</v>
      </c>
      <c r="K178" s="24">
        <v>0.21571000000000001</v>
      </c>
      <c r="L178" s="24">
        <v>0.17174</v>
      </c>
      <c r="M178" s="24">
        <v>0.10363</v>
      </c>
      <c r="N178" s="24">
        <v>4.3380000000000002E-2</v>
      </c>
      <c r="O178" s="23">
        <v>5.4047599999999996</v>
      </c>
      <c r="P178" s="23">
        <v>5.69841</v>
      </c>
      <c r="Q178" s="25">
        <v>6.1500500000000002</v>
      </c>
      <c r="R178" s="26">
        <v>20.308766341463414</v>
      </c>
      <c r="S178" s="27">
        <v>0.44953506549229816</v>
      </c>
      <c r="T178" s="28">
        <v>50.117429999999999</v>
      </c>
      <c r="U178" s="29">
        <v>1.1093506025207547</v>
      </c>
    </row>
    <row r="179" spans="1:21">
      <c r="A179" s="47">
        <v>177</v>
      </c>
      <c r="B179" s="21">
        <v>50</v>
      </c>
      <c r="C179" s="21">
        <v>-125</v>
      </c>
      <c r="D179" s="21">
        <v>12.5</v>
      </c>
      <c r="E179" s="117">
        <v>0.25</v>
      </c>
      <c r="F179" s="117">
        <v>-0.625</v>
      </c>
      <c r="G179" s="117">
        <v>6.25E-2</v>
      </c>
      <c r="H179" s="23">
        <v>0.80903000000000003</v>
      </c>
      <c r="I179" s="23">
        <v>-8.2960000000000006E-2</v>
      </c>
      <c r="J179" s="23">
        <v>4.3650000000000001E-2</v>
      </c>
      <c r="K179" s="24">
        <v>0.25387999999999999</v>
      </c>
      <c r="L179" s="24">
        <v>0.14656</v>
      </c>
      <c r="M179" s="24">
        <v>0.11969</v>
      </c>
      <c r="N179" s="24">
        <v>5.0130000000000001E-2</v>
      </c>
      <c r="O179" s="23">
        <v>5.3998699999999999</v>
      </c>
      <c r="P179" s="23">
        <v>5.7210299999999998</v>
      </c>
      <c r="Q179" s="25">
        <v>6.1242999999999999</v>
      </c>
      <c r="R179" s="26">
        <v>45.632041219512189</v>
      </c>
      <c r="S179" s="27">
        <v>1.010066406460143</v>
      </c>
      <c r="T179" s="28">
        <v>99.784300000000002</v>
      </c>
      <c r="U179" s="29">
        <v>2.208728047849057</v>
      </c>
    </row>
    <row r="180" spans="1:21">
      <c r="A180" s="47">
        <v>178</v>
      </c>
      <c r="B180" s="21">
        <v>50</v>
      </c>
      <c r="C180" s="21">
        <v>-100</v>
      </c>
      <c r="D180" s="21">
        <v>12.5</v>
      </c>
      <c r="E180" s="117">
        <v>0.25</v>
      </c>
      <c r="F180" s="117">
        <v>-0.5</v>
      </c>
      <c r="G180" s="117">
        <v>6.25E-2</v>
      </c>
      <c r="H180" s="23">
        <v>0.73272000000000004</v>
      </c>
      <c r="I180" s="23">
        <v>-3.3E-3</v>
      </c>
      <c r="J180" s="23">
        <v>2.759E-2</v>
      </c>
      <c r="K180" s="24">
        <v>0.30582999999999999</v>
      </c>
      <c r="L180" s="24">
        <v>0.15903999999999999</v>
      </c>
      <c r="M180" s="24">
        <v>0.13647999999999999</v>
      </c>
      <c r="N180" s="24">
        <v>6.8720000000000003E-2</v>
      </c>
      <c r="O180" s="23">
        <v>5.3877499999999996</v>
      </c>
      <c r="P180" s="23">
        <v>5.69015</v>
      </c>
      <c r="Q180" s="25">
        <v>6.1497200000000003</v>
      </c>
      <c r="R180" s="26">
        <v>96.245456097560975</v>
      </c>
      <c r="S180" s="27">
        <v>2.1303956470176968</v>
      </c>
      <c r="T180" s="28">
        <v>148.16611</v>
      </c>
      <c r="U180" s="29">
        <v>3.2796606570140656</v>
      </c>
    </row>
    <row r="181" spans="1:21">
      <c r="A181" s="47">
        <v>179</v>
      </c>
      <c r="B181" s="21">
        <v>50</v>
      </c>
      <c r="C181" s="21">
        <v>-75</v>
      </c>
      <c r="D181" s="21">
        <v>12.5</v>
      </c>
      <c r="E181" s="117">
        <v>0.25</v>
      </c>
      <c r="F181" s="117">
        <v>-0.375</v>
      </c>
      <c r="G181" s="117">
        <v>6.25E-2</v>
      </c>
      <c r="H181" s="23">
        <v>0.57708000000000004</v>
      </c>
      <c r="I181" s="23">
        <v>5.6030000000000003E-2</v>
      </c>
      <c r="J181" s="23">
        <v>1.2370000000000001E-2</v>
      </c>
      <c r="K181" s="24">
        <v>0.37497999999999998</v>
      </c>
      <c r="L181" s="24">
        <v>0.20124</v>
      </c>
      <c r="M181" s="24">
        <v>0.14199000000000001</v>
      </c>
      <c r="N181" s="24">
        <v>0.10063</v>
      </c>
      <c r="O181" s="23">
        <v>5.3863799999999999</v>
      </c>
      <c r="P181" s="23">
        <v>5.6906800000000004</v>
      </c>
      <c r="Q181" s="25">
        <v>6.1252399999999998</v>
      </c>
      <c r="R181" s="26">
        <v>258.35927097560972</v>
      </c>
      <c r="S181" s="27">
        <v>5.7187891103677027</v>
      </c>
      <c r="T181" s="28">
        <v>293.71870000000001</v>
      </c>
      <c r="U181" s="29">
        <v>6.501470981584907</v>
      </c>
    </row>
    <row r="182" spans="1:21">
      <c r="A182" s="47">
        <v>180</v>
      </c>
      <c r="B182" s="21">
        <v>50</v>
      </c>
      <c r="C182" s="21">
        <v>-60</v>
      </c>
      <c r="D182" s="21">
        <v>12.5</v>
      </c>
      <c r="E182" s="117">
        <v>0.25</v>
      </c>
      <c r="F182" s="117">
        <v>-0.3</v>
      </c>
      <c r="G182" s="117">
        <v>6.25E-2</v>
      </c>
      <c r="H182" s="23">
        <v>0.45621</v>
      </c>
      <c r="I182" s="23">
        <v>8.0740000000000006E-2</v>
      </c>
      <c r="J182" s="23">
        <v>8.5599999999999999E-3</v>
      </c>
      <c r="K182" s="24">
        <v>0.41294999999999998</v>
      </c>
      <c r="L182" s="24">
        <v>0.20981</v>
      </c>
      <c r="M182" s="24">
        <v>0.14429</v>
      </c>
      <c r="N182" s="24">
        <v>0.11768000000000001</v>
      </c>
      <c r="O182" s="23">
        <v>5.38924</v>
      </c>
      <c r="P182" s="23">
        <v>5.6708699999999999</v>
      </c>
      <c r="Q182" s="25">
        <v>6.1381100000000002</v>
      </c>
      <c r="R182" s="26">
        <v>487.12952585365849</v>
      </c>
      <c r="S182" s="27">
        <v>10.782624588120454</v>
      </c>
      <c r="T182" s="28">
        <v>439.35953999999998</v>
      </c>
      <c r="U182" s="29">
        <v>9.7252347221763298</v>
      </c>
    </row>
    <row r="183" spans="1:21">
      <c r="A183" s="47">
        <v>181</v>
      </c>
      <c r="B183" s="21">
        <v>50</v>
      </c>
      <c r="C183" s="21">
        <v>-50</v>
      </c>
      <c r="D183" s="21">
        <v>12.5</v>
      </c>
      <c r="E183" s="117">
        <v>0.25</v>
      </c>
      <c r="F183" s="117">
        <v>-0.25</v>
      </c>
      <c r="G183" s="117">
        <v>6.25E-2</v>
      </c>
      <c r="H183" s="23">
        <v>0.25597999999999999</v>
      </c>
      <c r="I183" s="23">
        <v>8.0449999999999994E-2</v>
      </c>
      <c r="J183" s="23">
        <v>1.6330000000000001E-2</v>
      </c>
      <c r="K183" s="24">
        <v>0.39562999999999998</v>
      </c>
      <c r="L183" s="24">
        <v>0.23388999999999999</v>
      </c>
      <c r="M183" s="24">
        <v>0.13736000000000001</v>
      </c>
      <c r="N183" s="24">
        <v>0.11505</v>
      </c>
      <c r="O183" s="23">
        <v>5.3658299999999999</v>
      </c>
      <c r="P183" s="23">
        <v>5.7151399999999999</v>
      </c>
      <c r="Q183" s="25">
        <v>6.1379099999999998</v>
      </c>
      <c r="R183" s="26">
        <v>812.01152073170738</v>
      </c>
      <c r="S183" s="27">
        <v>17.973895903631011</v>
      </c>
      <c r="T183" s="28">
        <v>544.29336000000001</v>
      </c>
      <c r="U183" s="29">
        <v>12.047947527717325</v>
      </c>
    </row>
    <row r="184" spans="1:21">
      <c r="A184" s="47">
        <v>182</v>
      </c>
      <c r="B184" s="21">
        <v>50</v>
      </c>
      <c r="C184" s="21">
        <v>-40</v>
      </c>
      <c r="D184" s="21">
        <v>12.5</v>
      </c>
      <c r="E184" s="117">
        <v>0.25</v>
      </c>
      <c r="F184" s="117">
        <v>-0.2</v>
      </c>
      <c r="G184" s="117">
        <v>6.25E-2</v>
      </c>
      <c r="H184" s="23">
        <v>8.3909999999999998E-2</v>
      </c>
      <c r="I184" s="23">
        <v>5.9299999999999999E-2</v>
      </c>
      <c r="J184" s="23">
        <v>1.6150000000000001E-2</v>
      </c>
      <c r="K184" s="24">
        <v>0.32112000000000002</v>
      </c>
      <c r="L184" s="24">
        <v>0.23738000000000001</v>
      </c>
      <c r="M184" s="24">
        <v>0.13322000000000001</v>
      </c>
      <c r="N184" s="24">
        <v>8.8609999999999994E-2</v>
      </c>
      <c r="O184" s="23">
        <v>5.3728400000000001</v>
      </c>
      <c r="P184" s="23">
        <v>5.6944600000000003</v>
      </c>
      <c r="Q184" s="25">
        <v>6.1418400000000002</v>
      </c>
      <c r="R184" s="26">
        <v>1061.6160556097561</v>
      </c>
      <c r="S184" s="27">
        <v>23.498898705228701</v>
      </c>
      <c r="T184" s="28">
        <v>697.62052000000006</v>
      </c>
      <c r="U184" s="29">
        <v>15.441848159269986</v>
      </c>
    </row>
    <row r="185" spans="1:21">
      <c r="A185" s="47">
        <v>183</v>
      </c>
      <c r="B185" s="21">
        <v>50</v>
      </c>
      <c r="C185" s="21">
        <v>-25</v>
      </c>
      <c r="D185" s="21">
        <v>12.5</v>
      </c>
      <c r="E185" s="117">
        <v>0.25</v>
      </c>
      <c r="F185" s="117">
        <v>-0.125</v>
      </c>
      <c r="G185" s="117">
        <v>6.25E-2</v>
      </c>
      <c r="H185" s="23">
        <v>-0.12589</v>
      </c>
      <c r="I185" s="23">
        <v>4.1480000000000003E-2</v>
      </c>
      <c r="J185" s="23">
        <v>2.9929999999999998E-2</v>
      </c>
      <c r="K185" s="24">
        <v>0.26673000000000002</v>
      </c>
      <c r="L185" s="24">
        <v>0.25212000000000001</v>
      </c>
      <c r="M185" s="24">
        <v>0.13103000000000001</v>
      </c>
      <c r="N185" s="24">
        <v>7.5939999999999994E-2</v>
      </c>
      <c r="O185" s="23">
        <v>5.39438</v>
      </c>
      <c r="P185" s="23">
        <v>5.6796899999999999</v>
      </c>
      <c r="Q185" s="25">
        <v>6.1635900000000001</v>
      </c>
      <c r="R185" s="26">
        <v>1219.873750487805</v>
      </c>
      <c r="S185" s="27">
        <v>27.001936853164647</v>
      </c>
      <c r="T185" s="28">
        <v>785.86500000000001</v>
      </c>
      <c r="U185" s="29">
        <v>17.395141994511153</v>
      </c>
    </row>
    <row r="186" spans="1:21">
      <c r="A186" s="47">
        <v>184</v>
      </c>
      <c r="B186" s="21">
        <v>50</v>
      </c>
      <c r="C186" s="21">
        <v>0</v>
      </c>
      <c r="D186" s="21">
        <v>12.5</v>
      </c>
      <c r="E186" s="117">
        <v>0.25</v>
      </c>
      <c r="F186" s="117">
        <v>0</v>
      </c>
      <c r="G186" s="117">
        <v>6.25E-2</v>
      </c>
      <c r="H186" s="23">
        <v>-0.25324000000000002</v>
      </c>
      <c r="I186" s="23">
        <v>4.0489999999999998E-2</v>
      </c>
      <c r="J186" s="23">
        <v>1.8159999999999999E-2</v>
      </c>
      <c r="K186" s="24">
        <v>0.19647999999999999</v>
      </c>
      <c r="L186" s="24">
        <v>0.24493000000000001</v>
      </c>
      <c r="M186" s="24">
        <v>0.12252</v>
      </c>
      <c r="N186" s="24">
        <v>5.6800000000000003E-2</v>
      </c>
      <c r="O186" s="23">
        <v>5.3502200000000002</v>
      </c>
      <c r="P186" s="23">
        <v>5.7517100000000001</v>
      </c>
      <c r="Q186" s="25">
        <v>5.2852499999999996</v>
      </c>
      <c r="R186" s="26">
        <v>2454.1535629268296</v>
      </c>
      <c r="S186" s="27">
        <v>54.322752258272935</v>
      </c>
      <c r="T186" s="28">
        <v>1157.0523000000001</v>
      </c>
      <c r="U186" s="29">
        <v>25.611382430284738</v>
      </c>
    </row>
    <row r="187" spans="1:21">
      <c r="A187" s="47">
        <v>185</v>
      </c>
      <c r="B187" s="21">
        <v>50</v>
      </c>
      <c r="C187" s="21">
        <v>25</v>
      </c>
      <c r="D187" s="21">
        <v>12.5</v>
      </c>
      <c r="E187" s="117">
        <v>0.25</v>
      </c>
      <c r="F187" s="117">
        <v>0.125</v>
      </c>
      <c r="G187" s="117">
        <v>6.25E-2</v>
      </c>
      <c r="H187" s="23">
        <v>-0.10204000000000001</v>
      </c>
      <c r="I187" s="23">
        <v>-7.26E-3</v>
      </c>
      <c r="J187" s="23">
        <v>2.0029999999999999E-2</v>
      </c>
      <c r="K187" s="24">
        <v>0.23519999999999999</v>
      </c>
      <c r="L187" s="24">
        <v>0.25738</v>
      </c>
      <c r="M187" s="24">
        <v>0.12642999999999999</v>
      </c>
      <c r="N187" s="24">
        <v>6.8769999999999998E-2</v>
      </c>
      <c r="O187" s="23">
        <v>5.31745</v>
      </c>
      <c r="P187" s="23">
        <v>5.7766200000000003</v>
      </c>
      <c r="Q187" s="25">
        <v>5.2613599999999998</v>
      </c>
      <c r="R187" s="26">
        <v>1142.9445151219511</v>
      </c>
      <c r="S187" s="27">
        <v>25.299106249030096</v>
      </c>
      <c r="T187" s="28">
        <v>770.39923999999996</v>
      </c>
      <c r="U187" s="29">
        <v>17.052806998992796</v>
      </c>
    </row>
    <row r="188" spans="1:21">
      <c r="A188" s="47">
        <v>186</v>
      </c>
      <c r="B188" s="21">
        <v>50</v>
      </c>
      <c r="C188" s="21">
        <v>40</v>
      </c>
      <c r="D188" s="21">
        <v>12.5</v>
      </c>
      <c r="E188" s="117">
        <v>0.25</v>
      </c>
      <c r="F188" s="117">
        <v>0.2</v>
      </c>
      <c r="G188" s="117">
        <v>6.25E-2</v>
      </c>
      <c r="H188" s="23">
        <v>0.1197</v>
      </c>
      <c r="I188" s="23">
        <v>-5.892E-2</v>
      </c>
      <c r="J188" s="23">
        <v>2.7310000000000001E-2</v>
      </c>
      <c r="K188" s="24">
        <v>0.30073</v>
      </c>
      <c r="L188" s="24">
        <v>0.25068000000000001</v>
      </c>
      <c r="M188" s="24">
        <v>0.12820000000000001</v>
      </c>
      <c r="N188" s="24">
        <v>8.4860000000000005E-2</v>
      </c>
      <c r="O188" s="23">
        <v>5.31759</v>
      </c>
      <c r="P188" s="23">
        <v>5.7562100000000003</v>
      </c>
      <c r="Q188" s="25">
        <v>5.28721</v>
      </c>
      <c r="R188" s="26">
        <v>1021.433966097561</v>
      </c>
      <c r="S188" s="27">
        <v>22.609467120031766</v>
      </c>
      <c r="T188" s="28">
        <v>646.61356999999998</v>
      </c>
      <c r="U188" s="29">
        <v>14.312808008662779</v>
      </c>
    </row>
    <row r="189" spans="1:21">
      <c r="A189" s="47">
        <v>187</v>
      </c>
      <c r="B189" s="21">
        <v>50</v>
      </c>
      <c r="C189" s="21">
        <v>50</v>
      </c>
      <c r="D189" s="21">
        <v>12.5</v>
      </c>
      <c r="E189" s="117">
        <v>0.25</v>
      </c>
      <c r="F189" s="117">
        <v>0.25</v>
      </c>
      <c r="G189" s="117">
        <v>6.25E-2</v>
      </c>
      <c r="H189" s="23">
        <v>0.31281999999999999</v>
      </c>
      <c r="I189" s="23">
        <v>-9.5640000000000003E-2</v>
      </c>
      <c r="J189" s="23">
        <v>2.545E-2</v>
      </c>
      <c r="K189" s="24">
        <v>0.36781000000000003</v>
      </c>
      <c r="L189" s="24">
        <v>0.24038999999999999</v>
      </c>
      <c r="M189" s="24">
        <v>0.12937000000000001</v>
      </c>
      <c r="N189" s="24">
        <v>0.10489999999999999</v>
      </c>
      <c r="O189" s="23">
        <v>5.35893</v>
      </c>
      <c r="P189" s="23">
        <v>5.78545</v>
      </c>
      <c r="Q189" s="25">
        <v>5.3095100000000004</v>
      </c>
      <c r="R189" s="26">
        <v>735.62640829268298</v>
      </c>
      <c r="S189" s="27">
        <v>16.283109474481567</v>
      </c>
      <c r="T189" s="28">
        <v>526.82749000000001</v>
      </c>
      <c r="U189" s="29">
        <v>11.661340045888167</v>
      </c>
    </row>
    <row r="190" spans="1:21">
      <c r="A190" s="47">
        <v>188</v>
      </c>
      <c r="B190" s="21">
        <v>50</v>
      </c>
      <c r="C190" s="21">
        <v>60</v>
      </c>
      <c r="D190" s="21">
        <v>12.5</v>
      </c>
      <c r="E190" s="117">
        <v>0.25</v>
      </c>
      <c r="F190" s="117">
        <v>0.3</v>
      </c>
      <c r="G190" s="117">
        <v>6.25E-2</v>
      </c>
      <c r="H190" s="23">
        <v>0.4506</v>
      </c>
      <c r="I190" s="23">
        <v>-9.1509999999999994E-2</v>
      </c>
      <c r="J190" s="23">
        <v>8.6599999999999993E-3</v>
      </c>
      <c r="K190" s="24">
        <v>0.39200000000000002</v>
      </c>
      <c r="L190" s="24">
        <v>0.21618000000000001</v>
      </c>
      <c r="M190" s="24">
        <v>0.13513</v>
      </c>
      <c r="N190" s="24">
        <v>0.10933</v>
      </c>
      <c r="O190" s="23">
        <v>5.3410700000000002</v>
      </c>
      <c r="P190" s="23">
        <v>5.7814100000000002</v>
      </c>
      <c r="Q190" s="25">
        <v>5.3002799999999999</v>
      </c>
      <c r="R190" s="26">
        <v>402.8161892682927</v>
      </c>
      <c r="S190" s="27">
        <v>8.9163467135065577</v>
      </c>
      <c r="T190" s="28">
        <v>426.10664000000003</v>
      </c>
      <c r="U190" s="29">
        <v>9.4318814396926243</v>
      </c>
    </row>
    <row r="191" spans="1:21">
      <c r="A191" s="47">
        <v>189</v>
      </c>
      <c r="B191" s="21">
        <v>50</v>
      </c>
      <c r="C191" s="21">
        <v>75</v>
      </c>
      <c r="D191" s="21">
        <v>12.5</v>
      </c>
      <c r="E191" s="117">
        <v>0.25</v>
      </c>
      <c r="F191" s="117">
        <v>0.375</v>
      </c>
      <c r="G191" s="117">
        <v>6.25E-2</v>
      </c>
      <c r="H191" s="23">
        <v>0.59028000000000003</v>
      </c>
      <c r="I191" s="23">
        <v>-7.0319999999999994E-2</v>
      </c>
      <c r="J191" s="23">
        <v>-1.92E-3</v>
      </c>
      <c r="K191" s="24">
        <v>0.36958999999999997</v>
      </c>
      <c r="L191" s="24">
        <v>0.19875999999999999</v>
      </c>
      <c r="M191" s="24">
        <v>0.13705999999999999</v>
      </c>
      <c r="N191" s="24">
        <v>9.7439999999999999E-2</v>
      </c>
      <c r="O191" s="23">
        <v>5.3293499999999998</v>
      </c>
      <c r="P191" s="23">
        <v>5.7433199999999998</v>
      </c>
      <c r="Q191" s="25">
        <v>5.2864000000000004</v>
      </c>
      <c r="R191" s="26">
        <v>181.08594146341463</v>
      </c>
      <c r="S191" s="27">
        <v>4.0083419734506966</v>
      </c>
      <c r="T191" s="28">
        <v>265.99421999999998</v>
      </c>
      <c r="U191" s="29">
        <v>5.8877889034620932</v>
      </c>
    </row>
    <row r="192" spans="1:21">
      <c r="A192" s="47">
        <v>190</v>
      </c>
      <c r="B192" s="21">
        <v>50</v>
      </c>
      <c r="C192" s="21">
        <v>100</v>
      </c>
      <c r="D192" s="21">
        <v>12.5</v>
      </c>
      <c r="E192" s="117">
        <v>0.25</v>
      </c>
      <c r="F192" s="117">
        <v>0.5</v>
      </c>
      <c r="G192" s="117">
        <v>6.25E-2</v>
      </c>
      <c r="H192" s="23">
        <v>0.71458999999999995</v>
      </c>
      <c r="I192" s="23">
        <v>-8.8900000000000003E-3</v>
      </c>
      <c r="J192" s="23">
        <v>-4.4200000000000003E-3</v>
      </c>
      <c r="K192" s="24">
        <v>0.26002999999999998</v>
      </c>
      <c r="L192" s="24">
        <v>0.15901999999999999</v>
      </c>
      <c r="M192" s="24">
        <v>0.12878000000000001</v>
      </c>
      <c r="N192" s="24">
        <v>5.4739999999999997E-2</v>
      </c>
      <c r="O192" s="23">
        <v>5.35114</v>
      </c>
      <c r="P192" s="23">
        <v>5.7292800000000002</v>
      </c>
      <c r="Q192" s="25">
        <v>5.3205499999999999</v>
      </c>
      <c r="R192" s="26">
        <v>61.142622439024393</v>
      </c>
      <c r="S192" s="27">
        <v>1.3533935208256038</v>
      </c>
      <c r="T192" s="28">
        <v>114.6092</v>
      </c>
      <c r="U192" s="29">
        <v>2.5368775907787313</v>
      </c>
    </row>
    <row r="193" spans="1:21">
      <c r="A193" s="47">
        <v>191</v>
      </c>
      <c r="B193" s="21">
        <v>50</v>
      </c>
      <c r="C193" s="21">
        <v>125</v>
      </c>
      <c r="D193" s="21">
        <v>12.5</v>
      </c>
      <c r="E193" s="117">
        <v>0.25</v>
      </c>
      <c r="F193" s="117">
        <v>0.625</v>
      </c>
      <c r="G193" s="117">
        <v>6.25E-2</v>
      </c>
      <c r="H193" s="23">
        <v>0.77190000000000003</v>
      </c>
      <c r="I193" s="23">
        <v>6.4269999999999994E-2</v>
      </c>
      <c r="J193" s="23">
        <v>-1.302E-2</v>
      </c>
      <c r="K193" s="24">
        <v>0.22758999999999999</v>
      </c>
      <c r="L193" s="24">
        <v>0.14760000000000001</v>
      </c>
      <c r="M193" s="24">
        <v>0.11235000000000001</v>
      </c>
      <c r="N193" s="24">
        <v>4.3099999999999999E-2</v>
      </c>
      <c r="O193" s="23">
        <v>5.3546399999999998</v>
      </c>
      <c r="P193" s="23">
        <v>5.7349899999999998</v>
      </c>
      <c r="Q193" s="25">
        <v>5.3235599999999996</v>
      </c>
      <c r="R193" s="26">
        <v>30.698624634146348</v>
      </c>
      <c r="S193" s="27">
        <v>0.67951484612137414</v>
      </c>
      <c r="T193" s="28">
        <v>88.662469999999999</v>
      </c>
      <c r="U193" s="29">
        <v>1.9625460546456264</v>
      </c>
    </row>
    <row r="194" spans="1:21">
      <c r="A194" s="47">
        <v>192</v>
      </c>
      <c r="B194" s="21">
        <v>50</v>
      </c>
      <c r="C194" s="21">
        <v>150</v>
      </c>
      <c r="D194" s="21">
        <v>12.5</v>
      </c>
      <c r="E194" s="117">
        <v>0.25</v>
      </c>
      <c r="F194" s="117">
        <v>0.75</v>
      </c>
      <c r="G194" s="117">
        <v>6.25E-2</v>
      </c>
      <c r="H194" s="23">
        <v>0.77842999999999996</v>
      </c>
      <c r="I194" s="23">
        <v>9.9059999999999995E-2</v>
      </c>
      <c r="J194" s="23">
        <v>-1.6400000000000001E-2</v>
      </c>
      <c r="K194" s="24">
        <v>0.20211000000000001</v>
      </c>
      <c r="L194" s="24">
        <v>0.17349999999999999</v>
      </c>
      <c r="M194" s="24">
        <v>0.10338</v>
      </c>
      <c r="N194" s="24">
        <v>4.0820000000000002E-2</v>
      </c>
      <c r="O194" s="23">
        <v>5.3371500000000003</v>
      </c>
      <c r="P194" s="23">
        <v>5.7326800000000002</v>
      </c>
      <c r="Q194" s="25">
        <v>5.3178599999999996</v>
      </c>
      <c r="R194" s="26">
        <v>10.867045609756097</v>
      </c>
      <c r="S194" s="27">
        <v>0.24054233417003726</v>
      </c>
      <c r="T194" s="28">
        <v>39.294069999999998</v>
      </c>
      <c r="U194" s="29">
        <v>0.86977525044665527</v>
      </c>
    </row>
    <row r="195" spans="1:21" ht="19.5" thickBot="1">
      <c r="A195" s="17">
        <v>193</v>
      </c>
      <c r="B195" s="38">
        <v>50</v>
      </c>
      <c r="C195" s="38">
        <v>200</v>
      </c>
      <c r="D195" s="38">
        <v>12.5</v>
      </c>
      <c r="E195" s="118">
        <v>0.25</v>
      </c>
      <c r="F195" s="118">
        <v>1</v>
      </c>
      <c r="G195" s="118">
        <v>6.25E-2</v>
      </c>
      <c r="H195" s="40">
        <v>0.76583999999999997</v>
      </c>
      <c r="I195" s="40">
        <v>0.11043</v>
      </c>
      <c r="J195" s="40">
        <v>-1.4E-2</v>
      </c>
      <c r="K195" s="41">
        <v>0.16539999999999999</v>
      </c>
      <c r="L195" s="41">
        <v>0.20027</v>
      </c>
      <c r="M195" s="41">
        <v>8.4349999999999994E-2</v>
      </c>
      <c r="N195" s="41">
        <v>3.7289999999999997E-2</v>
      </c>
      <c r="O195" s="40">
        <v>5.3189000000000002</v>
      </c>
      <c r="P195" s="40">
        <v>5.76633</v>
      </c>
      <c r="Q195" s="42">
        <v>5.3071599999999997</v>
      </c>
      <c r="R195" s="61">
        <v>1.5594878048780458</v>
      </c>
      <c r="S195" s="62">
        <v>3.4519302685018551E-2</v>
      </c>
      <c r="T195" s="63">
        <v>10.55447</v>
      </c>
      <c r="U195" s="64">
        <v>0.23362346500583198</v>
      </c>
    </row>
    <row r="196" spans="1:21">
      <c r="A196" s="47">
        <v>194</v>
      </c>
      <c r="B196" s="21">
        <v>75</v>
      </c>
      <c r="C196" s="21">
        <v>-200</v>
      </c>
      <c r="D196" s="21">
        <v>12.5</v>
      </c>
      <c r="E196" s="117">
        <v>0.375</v>
      </c>
      <c r="F196" s="117">
        <v>-1</v>
      </c>
      <c r="G196" s="117">
        <v>6.25E-2</v>
      </c>
      <c r="H196" s="23">
        <v>0.78063000000000005</v>
      </c>
      <c r="I196" s="23">
        <v>-0.15654999999999999</v>
      </c>
      <c r="J196" s="23">
        <v>6.4259999999999998E-2</v>
      </c>
      <c r="K196" s="24">
        <v>0.18140999999999999</v>
      </c>
      <c r="L196" s="24">
        <v>0.20916999999999999</v>
      </c>
      <c r="M196" s="24">
        <v>8.4739999999999996E-2</v>
      </c>
      <c r="N196" s="24">
        <v>4.1919999999999999E-2</v>
      </c>
      <c r="O196" s="23">
        <v>5.4023899999999996</v>
      </c>
      <c r="P196" s="23">
        <v>5.7145900000000003</v>
      </c>
      <c r="Q196" s="25">
        <v>6.1357200000000001</v>
      </c>
      <c r="R196" s="53">
        <v>2.8463427027027066</v>
      </c>
      <c r="S196" s="54">
        <v>6.3003868957841644E-2</v>
      </c>
      <c r="T196" s="55">
        <v>14.18967</v>
      </c>
      <c r="U196" s="56">
        <v>0.31408871053584908</v>
      </c>
    </row>
    <row r="197" spans="1:21">
      <c r="A197" s="47">
        <v>195</v>
      </c>
      <c r="B197" s="21">
        <v>75</v>
      </c>
      <c r="C197" s="21">
        <v>-150</v>
      </c>
      <c r="D197" s="21">
        <v>12.5</v>
      </c>
      <c r="E197" s="117">
        <v>0.375</v>
      </c>
      <c r="F197" s="117">
        <v>-0.75</v>
      </c>
      <c r="G197" s="117">
        <v>6.25E-2</v>
      </c>
      <c r="H197" s="23">
        <v>0.78010000000000002</v>
      </c>
      <c r="I197" s="23">
        <v>-0.10127</v>
      </c>
      <c r="J197" s="23">
        <v>5.2589999999999998E-2</v>
      </c>
      <c r="K197" s="24">
        <v>0.23451</v>
      </c>
      <c r="L197" s="24">
        <v>0.16717000000000001</v>
      </c>
      <c r="M197" s="24">
        <v>0.10263</v>
      </c>
      <c r="N197" s="24">
        <v>4.6739999999999997E-2</v>
      </c>
      <c r="O197" s="23">
        <v>5.3916899999999996</v>
      </c>
      <c r="P197" s="23">
        <v>5.7279499999999999</v>
      </c>
      <c r="Q197" s="25">
        <v>6.1078000000000001</v>
      </c>
      <c r="R197" s="26">
        <v>28.99959891891892</v>
      </c>
      <c r="S197" s="27">
        <v>0.64190686820060272</v>
      </c>
      <c r="T197" s="28">
        <v>65.685919999999996</v>
      </c>
      <c r="U197" s="29">
        <v>1.4539595292322471</v>
      </c>
    </row>
    <row r="198" spans="1:21">
      <c r="A198" s="47">
        <v>196</v>
      </c>
      <c r="B198" s="21">
        <v>75</v>
      </c>
      <c r="C198" s="21">
        <v>-125</v>
      </c>
      <c r="D198" s="21">
        <v>12.5</v>
      </c>
      <c r="E198" s="117">
        <v>0.375</v>
      </c>
      <c r="F198" s="117">
        <v>-0.625</v>
      </c>
      <c r="G198" s="117">
        <v>6.25E-2</v>
      </c>
      <c r="H198" s="23">
        <v>0.77161000000000002</v>
      </c>
      <c r="I198" s="23">
        <v>-5.4129999999999998E-2</v>
      </c>
      <c r="J198" s="23">
        <v>3.9309999999999998E-2</v>
      </c>
      <c r="K198" s="24">
        <v>0.26052999999999998</v>
      </c>
      <c r="L198" s="24">
        <v>0.14852000000000001</v>
      </c>
      <c r="M198" s="24">
        <v>0.11067</v>
      </c>
      <c r="N198" s="24">
        <v>5.1090000000000003E-2</v>
      </c>
      <c r="O198" s="23">
        <v>5.4035900000000003</v>
      </c>
      <c r="P198" s="23">
        <v>5.7211699999999999</v>
      </c>
      <c r="Q198" s="25">
        <v>6.1651100000000003</v>
      </c>
      <c r="R198" s="26">
        <v>65.461065135135129</v>
      </c>
      <c r="S198" s="27">
        <v>1.4489823610131751</v>
      </c>
      <c r="T198" s="28">
        <v>101.54846999999999</v>
      </c>
      <c r="U198" s="29">
        <v>2.2477779961893654</v>
      </c>
    </row>
    <row r="199" spans="1:21">
      <c r="A199" s="47">
        <v>197</v>
      </c>
      <c r="B199" s="21">
        <v>75</v>
      </c>
      <c r="C199" s="21">
        <v>-100</v>
      </c>
      <c r="D199" s="21">
        <v>12.5</v>
      </c>
      <c r="E199" s="117">
        <v>0.375</v>
      </c>
      <c r="F199" s="117">
        <v>-0.5</v>
      </c>
      <c r="G199" s="117">
        <v>6.25E-2</v>
      </c>
      <c r="H199" s="23">
        <v>0.66732999999999998</v>
      </c>
      <c r="I199" s="23">
        <v>1.243E-2</v>
      </c>
      <c r="J199" s="23">
        <v>2.9069999999999999E-2</v>
      </c>
      <c r="K199" s="24">
        <v>0.32038</v>
      </c>
      <c r="L199" s="24">
        <v>0.15742999999999999</v>
      </c>
      <c r="M199" s="24">
        <v>0.12781000000000001</v>
      </c>
      <c r="N199" s="24">
        <v>7.1879999999999999E-2</v>
      </c>
      <c r="O199" s="23">
        <v>5.3941999999999997</v>
      </c>
      <c r="P199" s="23">
        <v>5.7110799999999999</v>
      </c>
      <c r="Q199" s="25">
        <v>6.1372200000000001</v>
      </c>
      <c r="R199" s="26">
        <v>109.23084135135136</v>
      </c>
      <c r="S199" s="27">
        <v>2.4178274837111684</v>
      </c>
      <c r="T199" s="28">
        <v>161.77848</v>
      </c>
      <c r="U199" s="29">
        <v>3.5809708171965697</v>
      </c>
    </row>
    <row r="200" spans="1:21">
      <c r="A200" s="47">
        <v>198</v>
      </c>
      <c r="B200" s="21">
        <v>75</v>
      </c>
      <c r="C200" s="21">
        <v>-75</v>
      </c>
      <c r="D200" s="21">
        <v>12.5</v>
      </c>
      <c r="E200" s="117">
        <v>0.375</v>
      </c>
      <c r="F200" s="117">
        <v>-0.375</v>
      </c>
      <c r="G200" s="117">
        <v>6.25E-2</v>
      </c>
      <c r="H200" s="23">
        <v>0.51507000000000003</v>
      </c>
      <c r="I200" s="23">
        <v>6.9779999999999995E-2</v>
      </c>
      <c r="J200" s="23">
        <v>1.0290000000000001E-2</v>
      </c>
      <c r="K200" s="24">
        <v>0.38995000000000002</v>
      </c>
      <c r="L200" s="24">
        <v>0.18965000000000001</v>
      </c>
      <c r="M200" s="24">
        <v>0.13728000000000001</v>
      </c>
      <c r="N200" s="24">
        <v>0.10344</v>
      </c>
      <c r="O200" s="23">
        <v>5.3827999999999996</v>
      </c>
      <c r="P200" s="23">
        <v>5.7276300000000004</v>
      </c>
      <c r="Q200" s="25">
        <v>6.1449600000000002</v>
      </c>
      <c r="R200" s="26">
        <v>224.37307756756758</v>
      </c>
      <c r="S200" s="27">
        <v>4.9665038448503269</v>
      </c>
      <c r="T200" s="28">
        <v>248.26356000000001</v>
      </c>
      <c r="U200" s="29">
        <v>5.4953202881701548</v>
      </c>
    </row>
    <row r="201" spans="1:21">
      <c r="A201" s="47">
        <v>199</v>
      </c>
      <c r="B201" s="21">
        <v>75</v>
      </c>
      <c r="C201" s="21">
        <v>-60</v>
      </c>
      <c r="D201" s="21">
        <v>12.5</v>
      </c>
      <c r="E201" s="117">
        <v>0.375</v>
      </c>
      <c r="F201" s="117">
        <v>-0.3</v>
      </c>
      <c r="G201" s="117">
        <v>6.25E-2</v>
      </c>
      <c r="H201" s="23">
        <v>0.36617</v>
      </c>
      <c r="I201" s="23">
        <v>9.2630000000000004E-2</v>
      </c>
      <c r="J201" s="23">
        <v>2.8400000000000001E-3</v>
      </c>
      <c r="K201" s="24">
        <v>0.3916</v>
      </c>
      <c r="L201" s="24">
        <v>0.21077000000000001</v>
      </c>
      <c r="M201" s="24">
        <v>0.14032</v>
      </c>
      <c r="N201" s="24">
        <v>0.10872999999999999</v>
      </c>
      <c r="O201" s="23">
        <v>5.3918499999999998</v>
      </c>
      <c r="P201" s="23">
        <v>5.6994800000000003</v>
      </c>
      <c r="Q201" s="25">
        <v>6.1393399999999998</v>
      </c>
      <c r="R201" s="26">
        <v>393.87909378378379</v>
      </c>
      <c r="S201" s="27">
        <v>8.7185238750145313</v>
      </c>
      <c r="T201" s="28">
        <v>375.74916999999999</v>
      </c>
      <c r="U201" s="29">
        <v>8.3172175455958843</v>
      </c>
    </row>
    <row r="202" spans="1:21">
      <c r="A202" s="47">
        <v>200</v>
      </c>
      <c r="B202" s="21">
        <v>75</v>
      </c>
      <c r="C202" s="21">
        <v>-50</v>
      </c>
      <c r="D202" s="21">
        <v>12.5</v>
      </c>
      <c r="E202" s="117">
        <v>0.375</v>
      </c>
      <c r="F202" s="117">
        <v>-0.25</v>
      </c>
      <c r="G202" s="117">
        <v>6.25E-2</v>
      </c>
      <c r="H202" s="23">
        <v>0.23954</v>
      </c>
      <c r="I202" s="23">
        <v>0.10962</v>
      </c>
      <c r="J202" s="23">
        <v>2.5200000000000001E-3</v>
      </c>
      <c r="K202" s="24">
        <v>0.38976</v>
      </c>
      <c r="L202" s="24">
        <v>0.22891</v>
      </c>
      <c r="M202" s="24">
        <v>0.13699</v>
      </c>
      <c r="N202" s="24">
        <v>0.11154</v>
      </c>
      <c r="O202" s="23">
        <v>5.3971999999999998</v>
      </c>
      <c r="P202" s="23">
        <v>5.7053000000000003</v>
      </c>
      <c r="Q202" s="25">
        <v>6.15517</v>
      </c>
      <c r="R202" s="26">
        <v>541.32351512195123</v>
      </c>
      <c r="S202" s="27">
        <v>11.982209934930614</v>
      </c>
      <c r="T202" s="28">
        <v>466.31761999999998</v>
      </c>
      <c r="U202" s="29">
        <v>10.321952516580447</v>
      </c>
    </row>
    <row r="203" spans="1:21">
      <c r="A203" s="47">
        <v>201</v>
      </c>
      <c r="B203" s="21">
        <v>75</v>
      </c>
      <c r="C203" s="21">
        <v>-40</v>
      </c>
      <c r="D203" s="21">
        <v>12.5</v>
      </c>
      <c r="E203" s="117">
        <v>0.375</v>
      </c>
      <c r="F203" s="117">
        <v>-0.2</v>
      </c>
      <c r="G203" s="117">
        <v>6.25E-2</v>
      </c>
      <c r="H203" s="23">
        <v>0.13815</v>
      </c>
      <c r="I203" s="23">
        <v>0.10328</v>
      </c>
      <c r="J203" s="23">
        <v>4.3400000000000001E-3</v>
      </c>
      <c r="K203" s="24">
        <v>0.34484999999999999</v>
      </c>
      <c r="L203" s="24">
        <v>0.24095</v>
      </c>
      <c r="M203" s="24">
        <v>0.13325000000000001</v>
      </c>
      <c r="N203" s="24">
        <v>9.7360000000000002E-2</v>
      </c>
      <c r="O203" s="23">
        <v>5.4226900000000002</v>
      </c>
      <c r="P203" s="23">
        <v>5.7252200000000002</v>
      </c>
      <c r="Q203" s="25">
        <v>6.1309199999999997</v>
      </c>
      <c r="R203" s="26">
        <v>628.74569024390246</v>
      </c>
      <c r="S203" s="27">
        <v>13.917302030539098</v>
      </c>
      <c r="T203" s="28">
        <v>530.27009999999996</v>
      </c>
      <c r="U203" s="29">
        <v>11.737542306813037</v>
      </c>
    </row>
    <row r="204" spans="1:21">
      <c r="A204" s="47">
        <v>202</v>
      </c>
      <c r="B204" s="21">
        <v>75</v>
      </c>
      <c r="C204" s="21">
        <v>-25</v>
      </c>
      <c r="D204" s="21">
        <v>12.5</v>
      </c>
      <c r="E204" s="117">
        <v>0.375</v>
      </c>
      <c r="F204" s="117">
        <v>-0.125</v>
      </c>
      <c r="G204" s="117">
        <v>6.25E-2</v>
      </c>
      <c r="H204" s="23">
        <v>-5.28E-2</v>
      </c>
      <c r="I204" s="23">
        <v>7.5230000000000005E-2</v>
      </c>
      <c r="J204" s="23">
        <v>1.375E-2</v>
      </c>
      <c r="K204" s="24">
        <v>0.27073000000000003</v>
      </c>
      <c r="L204" s="24">
        <v>0.26999000000000001</v>
      </c>
      <c r="M204" s="24">
        <v>0.13483999999999999</v>
      </c>
      <c r="N204" s="24">
        <v>8.2189999999999999E-2</v>
      </c>
      <c r="O204" s="23">
        <v>5.3940799999999998</v>
      </c>
      <c r="P204" s="23">
        <v>5.6905000000000001</v>
      </c>
      <c r="Q204" s="25">
        <v>6.1281400000000001</v>
      </c>
      <c r="R204" s="26">
        <v>655.41597536585368</v>
      </c>
      <c r="S204" s="27">
        <v>14.507649477912935</v>
      </c>
      <c r="T204" s="28">
        <v>531.07399999999996</v>
      </c>
      <c r="U204" s="29">
        <v>11.75533665399657</v>
      </c>
    </row>
    <row r="205" spans="1:21">
      <c r="A205" s="47">
        <v>203</v>
      </c>
      <c r="B205" s="21">
        <v>75</v>
      </c>
      <c r="C205" s="21">
        <v>0</v>
      </c>
      <c r="D205" s="21">
        <v>12.5</v>
      </c>
      <c r="E205" s="117">
        <v>0.375</v>
      </c>
      <c r="F205" s="117">
        <v>0</v>
      </c>
      <c r="G205" s="117">
        <v>6.25E-2</v>
      </c>
      <c r="H205" s="23">
        <v>-0.19427</v>
      </c>
      <c r="I205" s="23">
        <v>1.9820000000000001E-2</v>
      </c>
      <c r="J205" s="23">
        <v>1.4370000000000001E-2</v>
      </c>
      <c r="K205" s="24">
        <v>0.20855000000000001</v>
      </c>
      <c r="L205" s="24">
        <v>0.27657999999999999</v>
      </c>
      <c r="M205" s="24">
        <v>0.13120999999999999</v>
      </c>
      <c r="N205" s="24">
        <v>6.8599999999999994E-2</v>
      </c>
      <c r="O205" s="23">
        <v>5.3302199999999997</v>
      </c>
      <c r="P205" s="23">
        <v>5.7533799999999999</v>
      </c>
      <c r="Q205" s="25">
        <v>5.3079099999999997</v>
      </c>
      <c r="R205" s="26">
        <v>574.64036043478256</v>
      </c>
      <c r="S205" s="27">
        <v>12.719679163138846</v>
      </c>
      <c r="T205" s="28">
        <v>443.14175</v>
      </c>
      <c r="U205" s="29">
        <v>9.8089540378387667</v>
      </c>
    </row>
    <row r="206" spans="1:21">
      <c r="A206" s="47">
        <v>204</v>
      </c>
      <c r="B206" s="21">
        <v>75</v>
      </c>
      <c r="C206" s="21">
        <v>25</v>
      </c>
      <c r="D206" s="21">
        <v>12.5</v>
      </c>
      <c r="E206" s="117">
        <v>0.375</v>
      </c>
      <c r="F206" s="117">
        <v>0.125</v>
      </c>
      <c r="G206" s="117">
        <v>6.25E-2</v>
      </c>
      <c r="H206" s="23">
        <v>-3.2919999999999998E-2</v>
      </c>
      <c r="I206" s="23">
        <v>-6.4049999999999996E-2</v>
      </c>
      <c r="J206" s="23">
        <v>2.5049999999999999E-2</v>
      </c>
      <c r="K206" s="24">
        <v>0.28986000000000001</v>
      </c>
      <c r="L206" s="24">
        <v>0.29017999999999999</v>
      </c>
      <c r="M206" s="24">
        <v>0.13206000000000001</v>
      </c>
      <c r="N206" s="24">
        <v>9.2829999999999996E-2</v>
      </c>
      <c r="O206" s="23">
        <v>5.3382399999999999</v>
      </c>
      <c r="P206" s="23">
        <v>5.7188299999999996</v>
      </c>
      <c r="Q206" s="25">
        <v>5.2716000000000003</v>
      </c>
      <c r="R206" s="26">
        <v>688.94674108695654</v>
      </c>
      <c r="S206" s="27">
        <v>15.249853839862215</v>
      </c>
      <c r="T206" s="28">
        <v>534.06023000000005</v>
      </c>
      <c r="U206" s="29">
        <v>11.821436931879248</v>
      </c>
    </row>
    <row r="207" spans="1:21">
      <c r="A207" s="47">
        <v>205</v>
      </c>
      <c r="B207" s="21">
        <v>75</v>
      </c>
      <c r="C207" s="21">
        <v>40</v>
      </c>
      <c r="D207" s="21">
        <v>12.5</v>
      </c>
      <c r="E207" s="117">
        <v>0.375</v>
      </c>
      <c r="F207" s="117">
        <v>0.2</v>
      </c>
      <c r="G207" s="117">
        <v>6.25E-2</v>
      </c>
      <c r="H207" s="23">
        <v>0.15587999999999999</v>
      </c>
      <c r="I207" s="23">
        <v>-0.11856</v>
      </c>
      <c r="J207" s="23">
        <v>3.1060000000000001E-2</v>
      </c>
      <c r="K207" s="24">
        <v>0.34466999999999998</v>
      </c>
      <c r="L207" s="24">
        <v>0.26690999999999998</v>
      </c>
      <c r="M207" s="24">
        <v>0.13478999999999999</v>
      </c>
      <c r="N207" s="24">
        <v>0.1041</v>
      </c>
      <c r="O207" s="23">
        <v>5.3444900000000004</v>
      </c>
      <c r="P207" s="23">
        <v>5.7302499999999998</v>
      </c>
      <c r="Q207" s="25">
        <v>5.2758200000000004</v>
      </c>
      <c r="R207" s="26">
        <v>686.58005434782615</v>
      </c>
      <c r="S207" s="27">
        <v>15.197467167999108</v>
      </c>
      <c r="T207" s="28">
        <v>517.03486999999996</v>
      </c>
      <c r="U207" s="29">
        <v>11.444580150233964</v>
      </c>
    </row>
    <row r="208" spans="1:21">
      <c r="A208" s="47">
        <v>206</v>
      </c>
      <c r="B208" s="21">
        <v>75</v>
      </c>
      <c r="C208" s="21">
        <v>50</v>
      </c>
      <c r="D208" s="21">
        <v>12.5</v>
      </c>
      <c r="E208" s="117">
        <v>0.375</v>
      </c>
      <c r="F208" s="117">
        <v>0.25</v>
      </c>
      <c r="G208" s="117">
        <v>6.25E-2</v>
      </c>
      <c r="H208" s="23">
        <v>0.31684000000000001</v>
      </c>
      <c r="I208" s="23">
        <v>-0.11609</v>
      </c>
      <c r="J208" s="23">
        <v>2.2800000000000001E-2</v>
      </c>
      <c r="K208" s="24">
        <v>0.37513999999999997</v>
      </c>
      <c r="L208" s="24">
        <v>0.251</v>
      </c>
      <c r="M208" s="24">
        <v>0.13471</v>
      </c>
      <c r="N208" s="24">
        <v>0.11094</v>
      </c>
      <c r="O208" s="23">
        <v>5.3363699999999996</v>
      </c>
      <c r="P208" s="23">
        <v>5.7435099999999997</v>
      </c>
      <c r="Q208" s="25">
        <v>5.3043699999999996</v>
      </c>
      <c r="R208" s="26">
        <v>587.36814499999991</v>
      </c>
      <c r="S208" s="27">
        <v>13.00140900196295</v>
      </c>
      <c r="T208" s="28">
        <v>460.9873</v>
      </c>
      <c r="U208" s="29">
        <v>10.203965746236708</v>
      </c>
    </row>
    <row r="209" spans="1:21">
      <c r="A209" s="47">
        <v>207</v>
      </c>
      <c r="B209" s="21">
        <v>75</v>
      </c>
      <c r="C209" s="21">
        <v>60</v>
      </c>
      <c r="D209" s="21">
        <v>12.5</v>
      </c>
      <c r="E209" s="117">
        <v>0.375</v>
      </c>
      <c r="F209" s="117">
        <v>0.3</v>
      </c>
      <c r="G209" s="117">
        <v>6.25E-2</v>
      </c>
      <c r="H209" s="23">
        <v>0.41538000000000003</v>
      </c>
      <c r="I209" s="23">
        <v>-0.11239</v>
      </c>
      <c r="J209" s="23">
        <v>1.8509999999999999E-2</v>
      </c>
      <c r="K209" s="24">
        <v>0.36860999999999999</v>
      </c>
      <c r="L209" s="24">
        <v>0.23043</v>
      </c>
      <c r="M209" s="24">
        <v>0.13485</v>
      </c>
      <c r="N209" s="24">
        <v>0.10358000000000001</v>
      </c>
      <c r="O209" s="23">
        <v>5.3585900000000004</v>
      </c>
      <c r="P209" s="23">
        <v>5.73543</v>
      </c>
      <c r="Q209" s="25">
        <v>5.2712500000000002</v>
      </c>
      <c r="R209" s="26">
        <v>385.31837826086957</v>
      </c>
      <c r="S209" s="27">
        <v>8.529032216656276</v>
      </c>
      <c r="T209" s="28">
        <v>355.01206999999999</v>
      </c>
      <c r="U209" s="29">
        <v>7.8582013035512865</v>
      </c>
    </row>
    <row r="210" spans="1:21">
      <c r="A210" s="47">
        <v>208</v>
      </c>
      <c r="B210" s="21">
        <v>75</v>
      </c>
      <c r="C210" s="21">
        <v>75</v>
      </c>
      <c r="D210" s="21">
        <v>12.5</v>
      </c>
      <c r="E210" s="117">
        <v>0.375</v>
      </c>
      <c r="F210" s="117">
        <v>0.375</v>
      </c>
      <c r="G210" s="117">
        <v>6.25E-2</v>
      </c>
      <c r="H210" s="23">
        <v>0.56225999999999998</v>
      </c>
      <c r="I210" s="23">
        <v>-8.2669999999999993E-2</v>
      </c>
      <c r="J210" s="23">
        <v>1.123E-2</v>
      </c>
      <c r="K210" s="24">
        <v>0.34486</v>
      </c>
      <c r="L210" s="24">
        <v>0.20402000000000001</v>
      </c>
      <c r="M210" s="24">
        <v>0.12995999999999999</v>
      </c>
      <c r="N210" s="24">
        <v>8.8719999999999993E-2</v>
      </c>
      <c r="O210" s="23">
        <v>5.3528099999999998</v>
      </c>
      <c r="P210" s="23">
        <v>5.7492400000000004</v>
      </c>
      <c r="Q210" s="25">
        <v>5.2947899999999999</v>
      </c>
      <c r="R210" s="26">
        <v>212.80264891304347</v>
      </c>
      <c r="S210" s="27">
        <v>4.7103921088870164</v>
      </c>
      <c r="T210" s="28">
        <v>276.75394</v>
      </c>
      <c r="U210" s="29">
        <v>6.1259555824988006</v>
      </c>
    </row>
    <row r="211" spans="1:21">
      <c r="A211" s="47">
        <v>209</v>
      </c>
      <c r="B211" s="21">
        <v>75</v>
      </c>
      <c r="C211" s="21">
        <v>100</v>
      </c>
      <c r="D211" s="21">
        <v>12.5</v>
      </c>
      <c r="E211" s="117">
        <v>0.375</v>
      </c>
      <c r="F211" s="117">
        <v>0.5</v>
      </c>
      <c r="G211" s="117">
        <v>6.25E-2</v>
      </c>
      <c r="H211" s="23">
        <v>0.66957999999999995</v>
      </c>
      <c r="I211" s="23">
        <v>-1.9869999999999999E-2</v>
      </c>
      <c r="J211" s="23">
        <v>-1.2999999999999999E-4</v>
      </c>
      <c r="K211" s="24">
        <v>0.28561999999999999</v>
      </c>
      <c r="L211" s="24">
        <v>0.15923999999999999</v>
      </c>
      <c r="M211" s="24">
        <v>0.12243999999999999</v>
      </c>
      <c r="N211" s="24">
        <v>6.096E-2</v>
      </c>
      <c r="O211" s="23">
        <v>5.3410799999999998</v>
      </c>
      <c r="P211" s="23">
        <v>5.7511900000000002</v>
      </c>
      <c r="Q211" s="25">
        <v>5.2919799999999997</v>
      </c>
      <c r="R211" s="26">
        <v>94.871342173913035</v>
      </c>
      <c r="S211" s="27">
        <v>2.0999795999631892</v>
      </c>
      <c r="T211" s="28">
        <v>164.05372</v>
      </c>
      <c r="U211" s="29">
        <v>3.6313333131361927</v>
      </c>
    </row>
    <row r="212" spans="1:21">
      <c r="A212" s="47">
        <v>210</v>
      </c>
      <c r="B212" s="21">
        <v>75</v>
      </c>
      <c r="C212" s="21">
        <v>125</v>
      </c>
      <c r="D212" s="21">
        <v>12.5</v>
      </c>
      <c r="E212" s="117">
        <v>0.375</v>
      </c>
      <c r="F212" s="117">
        <v>0.625</v>
      </c>
      <c r="G212" s="117">
        <v>6.25E-2</v>
      </c>
      <c r="H212" s="23">
        <v>0.75478999999999996</v>
      </c>
      <c r="I212" s="23">
        <v>3.705E-2</v>
      </c>
      <c r="J212" s="23">
        <v>-2.5000000000000001E-3</v>
      </c>
      <c r="K212" s="24">
        <v>0.24892</v>
      </c>
      <c r="L212" s="24">
        <v>0.15185000000000001</v>
      </c>
      <c r="M212" s="24">
        <v>0.11094</v>
      </c>
      <c r="N212" s="24">
        <v>4.8660000000000002E-2</v>
      </c>
      <c r="O212" s="23">
        <v>5.3438100000000004</v>
      </c>
      <c r="P212" s="23">
        <v>5.7918399999999997</v>
      </c>
      <c r="Q212" s="25">
        <v>5.3375000000000004</v>
      </c>
      <c r="R212" s="26">
        <v>38.258772826086954</v>
      </c>
      <c r="S212" s="27">
        <v>0.84685892086494141</v>
      </c>
      <c r="T212" s="28">
        <v>89.17</v>
      </c>
      <c r="U212" s="29">
        <v>1.9737802442538595</v>
      </c>
    </row>
    <row r="213" spans="1:21">
      <c r="A213" s="47">
        <v>211</v>
      </c>
      <c r="B213" s="21">
        <v>75</v>
      </c>
      <c r="C213" s="21">
        <v>150</v>
      </c>
      <c r="D213" s="21">
        <v>12.5</v>
      </c>
      <c r="E213" s="117">
        <v>0.375</v>
      </c>
      <c r="F213" s="117">
        <v>0.75</v>
      </c>
      <c r="G213" s="117">
        <v>6.25E-2</v>
      </c>
      <c r="H213" s="23">
        <v>0.78800999999999999</v>
      </c>
      <c r="I213" s="23">
        <v>8.5379999999999998E-2</v>
      </c>
      <c r="J213" s="23">
        <v>-7.4700000000000001E-3</v>
      </c>
      <c r="K213" s="24">
        <v>0.21088999999999999</v>
      </c>
      <c r="L213" s="24">
        <v>0.16789000000000001</v>
      </c>
      <c r="M213" s="24">
        <v>9.5280000000000004E-2</v>
      </c>
      <c r="N213" s="24">
        <v>4.0869999999999997E-2</v>
      </c>
      <c r="O213" s="23">
        <v>5.3262200000000002</v>
      </c>
      <c r="P213" s="23">
        <v>5.7429100000000002</v>
      </c>
      <c r="Q213" s="25">
        <v>5.2944899999999997</v>
      </c>
      <c r="R213" s="26">
        <v>21.234286086956523</v>
      </c>
      <c r="S213" s="27">
        <v>0.47002146887147439</v>
      </c>
      <c r="T213" s="28">
        <v>64.257019999999997</v>
      </c>
      <c r="U213" s="29">
        <v>1.422330790968096</v>
      </c>
    </row>
    <row r="214" spans="1:21" ht="19.5" thickBot="1">
      <c r="A214" s="47">
        <v>212</v>
      </c>
      <c r="B214" s="21">
        <v>75</v>
      </c>
      <c r="C214" s="21">
        <v>200</v>
      </c>
      <c r="D214" s="21">
        <v>12.5</v>
      </c>
      <c r="E214" s="117">
        <v>0.375</v>
      </c>
      <c r="F214" s="117">
        <v>1</v>
      </c>
      <c r="G214" s="117">
        <v>6.25E-2</v>
      </c>
      <c r="H214" s="23">
        <v>0.77849000000000002</v>
      </c>
      <c r="I214" s="23">
        <v>9.0480000000000005E-2</v>
      </c>
      <c r="J214" s="23">
        <v>-0.01</v>
      </c>
      <c r="K214" s="24">
        <v>0.17476</v>
      </c>
      <c r="L214" s="24">
        <v>0.20021</v>
      </c>
      <c r="M214" s="24">
        <v>8.0759999999999998E-2</v>
      </c>
      <c r="N214" s="24">
        <v>3.857E-2</v>
      </c>
      <c r="O214" s="23">
        <v>5.3239700000000001</v>
      </c>
      <c r="P214" s="23">
        <v>5.7264799999999996</v>
      </c>
      <c r="Q214" s="25">
        <v>5.3238700000000003</v>
      </c>
      <c r="R214" s="65">
        <v>1.876256739130433</v>
      </c>
      <c r="S214" s="66">
        <v>4.1530991194839252E-2</v>
      </c>
      <c r="T214" s="67">
        <v>12.834289999999999</v>
      </c>
      <c r="U214" s="68">
        <v>0.28408733936329333</v>
      </c>
    </row>
    <row r="215" spans="1:21">
      <c r="A215" s="9">
        <v>213</v>
      </c>
      <c r="B215" s="32">
        <v>100</v>
      </c>
      <c r="C215" s="32">
        <v>-200</v>
      </c>
      <c r="D215" s="32">
        <v>12.5</v>
      </c>
      <c r="E215" s="116">
        <v>0.5</v>
      </c>
      <c r="F215" s="116">
        <v>-1</v>
      </c>
      <c r="G215" s="116">
        <v>6.25E-2</v>
      </c>
      <c r="H215" s="34">
        <v>0.76968000000000003</v>
      </c>
      <c r="I215" s="34">
        <v>-0.1285</v>
      </c>
      <c r="J215" s="34">
        <v>6.012E-2</v>
      </c>
      <c r="K215" s="35">
        <v>0.19012000000000001</v>
      </c>
      <c r="L215" s="35">
        <v>0.20226</v>
      </c>
      <c r="M215" s="35">
        <v>8.3040000000000003E-2</v>
      </c>
      <c r="N215" s="35">
        <v>4.1980000000000003E-2</v>
      </c>
      <c r="O215" s="34">
        <v>5.3633600000000001</v>
      </c>
      <c r="P215" s="34">
        <v>5.7295199999999999</v>
      </c>
      <c r="Q215" s="36">
        <v>6.1422699999999999</v>
      </c>
      <c r="R215" s="57">
        <v>8.0198664864864924</v>
      </c>
      <c r="S215" s="58">
        <v>0.17751995102142706</v>
      </c>
      <c r="T215" s="59">
        <v>28.6462</v>
      </c>
      <c r="U215" s="60">
        <v>0.63408437403773588</v>
      </c>
    </row>
    <row r="216" spans="1:21">
      <c r="A216" s="47">
        <v>214</v>
      </c>
      <c r="B216" s="21">
        <v>100</v>
      </c>
      <c r="C216" s="21">
        <v>-150</v>
      </c>
      <c r="D216" s="21">
        <v>12.5</v>
      </c>
      <c r="E216" s="117">
        <v>0.5</v>
      </c>
      <c r="F216" s="117">
        <v>-0.75</v>
      </c>
      <c r="G216" s="117">
        <v>6.25E-2</v>
      </c>
      <c r="H216" s="23">
        <v>0.75856000000000001</v>
      </c>
      <c r="I216" s="23">
        <v>-8.0640000000000003E-2</v>
      </c>
      <c r="J216" s="23">
        <v>5.142E-2</v>
      </c>
      <c r="K216" s="24">
        <v>0.23122000000000001</v>
      </c>
      <c r="L216" s="24">
        <v>0.16208</v>
      </c>
      <c r="M216" s="24">
        <v>9.8619999999999999E-2</v>
      </c>
      <c r="N216" s="24">
        <v>4.4729999999999999E-2</v>
      </c>
      <c r="O216" s="23">
        <v>5.3509399999999996</v>
      </c>
      <c r="P216" s="23">
        <v>5.7175200000000004</v>
      </c>
      <c r="Q216" s="25">
        <v>6.16845</v>
      </c>
      <c r="R216" s="26">
        <v>33.780720270270265</v>
      </c>
      <c r="S216" s="27">
        <v>0.74773711232617857</v>
      </c>
      <c r="T216" s="28">
        <v>66.179100000000005</v>
      </c>
      <c r="U216" s="29">
        <v>1.4648760812212696</v>
      </c>
    </row>
    <row r="217" spans="1:21">
      <c r="A217" s="47">
        <v>215</v>
      </c>
      <c r="B217" s="21">
        <v>100</v>
      </c>
      <c r="C217" s="21">
        <v>-125</v>
      </c>
      <c r="D217" s="21">
        <v>12.5</v>
      </c>
      <c r="E217" s="117">
        <v>0.5</v>
      </c>
      <c r="F217" s="117">
        <v>-0.625</v>
      </c>
      <c r="G217" s="117">
        <v>6.25E-2</v>
      </c>
      <c r="H217" s="23">
        <v>0.72406000000000004</v>
      </c>
      <c r="I217" s="23">
        <v>-3.1199999999999999E-2</v>
      </c>
      <c r="J217" s="23">
        <v>3.9140000000000001E-2</v>
      </c>
      <c r="K217" s="24">
        <v>0.27156999999999998</v>
      </c>
      <c r="L217" s="24">
        <v>0.15348999999999999</v>
      </c>
      <c r="M217" s="24">
        <v>0.10821</v>
      </c>
      <c r="N217" s="24">
        <v>5.4510000000000003E-2</v>
      </c>
      <c r="O217" s="23">
        <v>5.3873199999999999</v>
      </c>
      <c r="P217" s="23">
        <v>5.7068000000000003</v>
      </c>
      <c r="Q217" s="25">
        <v>6.1646400000000003</v>
      </c>
      <c r="R217" s="26">
        <v>70.324364054054058</v>
      </c>
      <c r="S217" s="27">
        <v>1.5566316077112052</v>
      </c>
      <c r="T217" s="28">
        <v>117.14942000000001</v>
      </c>
      <c r="U217" s="29">
        <v>2.5931054258360211</v>
      </c>
    </row>
    <row r="218" spans="1:21">
      <c r="A218" s="47">
        <v>216</v>
      </c>
      <c r="B218" s="21">
        <v>100</v>
      </c>
      <c r="C218" s="21">
        <v>-100</v>
      </c>
      <c r="D218" s="21">
        <v>12.5</v>
      </c>
      <c r="E218" s="117">
        <v>0.5</v>
      </c>
      <c r="F218" s="117">
        <v>-0.5</v>
      </c>
      <c r="G218" s="117">
        <v>6.25E-2</v>
      </c>
      <c r="H218" s="23">
        <v>0.64524000000000004</v>
      </c>
      <c r="I218" s="23">
        <v>1.7569999999999999E-2</v>
      </c>
      <c r="J218" s="23">
        <v>2.5049999999999999E-2</v>
      </c>
      <c r="K218" s="24">
        <v>0.31037999999999999</v>
      </c>
      <c r="L218" s="24">
        <v>0.16511999999999999</v>
      </c>
      <c r="M218" s="24">
        <v>0.12093</v>
      </c>
      <c r="N218" s="24">
        <v>6.9110000000000005E-2</v>
      </c>
      <c r="O218" s="23">
        <v>5.3794599999999999</v>
      </c>
      <c r="P218" s="23">
        <v>5.7134200000000002</v>
      </c>
      <c r="Q218" s="25">
        <v>6.1545899999999998</v>
      </c>
      <c r="R218" s="26">
        <v>113.38473783783785</v>
      </c>
      <c r="S218" s="27">
        <v>2.5097740893150995</v>
      </c>
      <c r="T218" s="28">
        <v>153.87815000000001</v>
      </c>
      <c r="U218" s="29">
        <v>3.4060968093790742</v>
      </c>
    </row>
    <row r="219" spans="1:21">
      <c r="A219" s="47">
        <v>217</v>
      </c>
      <c r="B219" s="21">
        <v>100</v>
      </c>
      <c r="C219" s="21">
        <v>-75</v>
      </c>
      <c r="D219" s="21">
        <v>12.5</v>
      </c>
      <c r="E219" s="117">
        <v>0.5</v>
      </c>
      <c r="F219" s="117">
        <v>-0.375</v>
      </c>
      <c r="G219" s="117">
        <v>6.25E-2</v>
      </c>
      <c r="H219" s="23">
        <v>0.47025</v>
      </c>
      <c r="I219" s="23">
        <v>7.1929999999999994E-2</v>
      </c>
      <c r="J219" s="23">
        <v>9.6500000000000006E-3</v>
      </c>
      <c r="K219" s="24">
        <v>0.35188000000000003</v>
      </c>
      <c r="L219" s="24">
        <v>0.19631000000000001</v>
      </c>
      <c r="M219" s="24">
        <v>0.13364999999999999</v>
      </c>
      <c r="N219" s="24">
        <v>9.0109999999999996E-2</v>
      </c>
      <c r="O219" s="23">
        <v>5.3840500000000002</v>
      </c>
      <c r="P219" s="23">
        <v>5.7281599999999999</v>
      </c>
      <c r="Q219" s="25">
        <v>6.1409599999999998</v>
      </c>
      <c r="R219" s="26">
        <v>195.71721162162163</v>
      </c>
      <c r="S219" s="27">
        <v>4.3322055148503829</v>
      </c>
      <c r="T219" s="28">
        <v>192.18883</v>
      </c>
      <c r="U219" s="29">
        <v>4.2541046968740996</v>
      </c>
    </row>
    <row r="220" spans="1:21">
      <c r="A220" s="47">
        <v>218</v>
      </c>
      <c r="B220" s="21">
        <v>100</v>
      </c>
      <c r="C220" s="21">
        <v>-60</v>
      </c>
      <c r="D220" s="21">
        <v>12.5</v>
      </c>
      <c r="E220" s="117">
        <v>0.5</v>
      </c>
      <c r="F220" s="117">
        <v>-0.3</v>
      </c>
      <c r="G220" s="117">
        <v>6.25E-2</v>
      </c>
      <c r="H220" s="23">
        <v>0.39451000000000003</v>
      </c>
      <c r="I220" s="23">
        <v>9.5140000000000002E-2</v>
      </c>
      <c r="J220" s="23">
        <v>3.5500000000000002E-3</v>
      </c>
      <c r="K220" s="24">
        <v>0.36585000000000001</v>
      </c>
      <c r="L220" s="24">
        <v>0.21124000000000001</v>
      </c>
      <c r="M220" s="24">
        <v>0.14138999999999999</v>
      </c>
      <c r="N220" s="24">
        <v>9.9229999999999999E-2</v>
      </c>
      <c r="O220" s="23">
        <v>5.4027099999999999</v>
      </c>
      <c r="P220" s="23">
        <v>5.72912</v>
      </c>
      <c r="Q220" s="25">
        <v>6.1542899999999996</v>
      </c>
      <c r="R220" s="26">
        <v>317.34559540540539</v>
      </c>
      <c r="S220" s="27">
        <v>7.0244529192796632</v>
      </c>
      <c r="T220" s="28">
        <v>283.78579000000002</v>
      </c>
      <c r="U220" s="29">
        <v>6.2816057631711848</v>
      </c>
    </row>
    <row r="221" spans="1:21">
      <c r="A221" s="47">
        <v>219</v>
      </c>
      <c r="B221" s="21">
        <v>100</v>
      </c>
      <c r="C221" s="21">
        <v>-50</v>
      </c>
      <c r="D221" s="21">
        <v>12.5</v>
      </c>
      <c r="E221" s="117">
        <v>0.5</v>
      </c>
      <c r="F221" s="117">
        <v>-0.25</v>
      </c>
      <c r="G221" s="117">
        <v>6.25E-2</v>
      </c>
      <c r="H221" s="23">
        <v>0.22450999999999999</v>
      </c>
      <c r="I221" s="23">
        <v>0.10688</v>
      </c>
      <c r="J221" s="23">
        <v>-2.4399999999999999E-3</v>
      </c>
      <c r="K221" s="24">
        <v>0.36482999999999999</v>
      </c>
      <c r="L221" s="24">
        <v>0.23685999999999999</v>
      </c>
      <c r="M221" s="24">
        <v>0.13556000000000001</v>
      </c>
      <c r="N221" s="24">
        <v>0.10378999999999999</v>
      </c>
      <c r="O221" s="23">
        <v>5.3753000000000002</v>
      </c>
      <c r="P221" s="23">
        <v>5.6990999999999996</v>
      </c>
      <c r="Q221" s="25">
        <v>6.1574200000000001</v>
      </c>
      <c r="R221" s="26">
        <v>394.56480918918919</v>
      </c>
      <c r="S221" s="27">
        <v>8.7337022031559428</v>
      </c>
      <c r="T221" s="28">
        <v>341.09276</v>
      </c>
      <c r="U221" s="29">
        <v>7.5500970185715275</v>
      </c>
    </row>
    <row r="222" spans="1:21">
      <c r="A222" s="47">
        <v>220</v>
      </c>
      <c r="B222" s="21">
        <v>100</v>
      </c>
      <c r="C222" s="21">
        <v>-40</v>
      </c>
      <c r="D222" s="21">
        <v>12.5</v>
      </c>
      <c r="E222" s="117">
        <v>0.5</v>
      </c>
      <c r="F222" s="117">
        <v>-0.2</v>
      </c>
      <c r="G222" s="117">
        <v>6.25E-2</v>
      </c>
      <c r="H222" s="23">
        <v>0.14138999999999999</v>
      </c>
      <c r="I222" s="23">
        <v>0.10575</v>
      </c>
      <c r="J222" s="23">
        <v>7.6000000000000004E-4</v>
      </c>
      <c r="K222" s="24">
        <v>0.34744999999999998</v>
      </c>
      <c r="L222" s="24">
        <v>0.23846000000000001</v>
      </c>
      <c r="M222" s="24">
        <v>0.13932</v>
      </c>
      <c r="N222" s="24">
        <v>9.8500000000000004E-2</v>
      </c>
      <c r="O222" s="23">
        <v>5.3922100000000004</v>
      </c>
      <c r="P222" s="23">
        <v>5.7156799999999999</v>
      </c>
      <c r="Q222" s="25">
        <v>6.1630200000000004</v>
      </c>
      <c r="R222" s="26">
        <v>452.67949297297298</v>
      </c>
      <c r="S222" s="27">
        <v>10.020072223941998</v>
      </c>
      <c r="T222" s="28">
        <v>357.73309</v>
      </c>
      <c r="U222" s="29">
        <v>7.9184311512603776</v>
      </c>
    </row>
    <row r="223" spans="1:21">
      <c r="A223" s="47">
        <v>221</v>
      </c>
      <c r="B223" s="21">
        <v>100</v>
      </c>
      <c r="C223" s="21">
        <v>-25</v>
      </c>
      <c r="D223" s="21">
        <v>12.5</v>
      </c>
      <c r="E223" s="117">
        <v>0.5</v>
      </c>
      <c r="F223" s="117">
        <v>-0.125</v>
      </c>
      <c r="G223" s="117">
        <v>6.25E-2</v>
      </c>
      <c r="H223" s="23">
        <v>-7.5700000000000003E-3</v>
      </c>
      <c r="I223" s="23">
        <v>7.6859999999999998E-2</v>
      </c>
      <c r="J223" s="23">
        <v>2.97E-3</v>
      </c>
      <c r="K223" s="24">
        <v>0.27850999999999998</v>
      </c>
      <c r="L223" s="24">
        <v>0.26451999999999998</v>
      </c>
      <c r="M223" s="24">
        <v>0.13735</v>
      </c>
      <c r="N223" s="24">
        <v>8.3199999999999996E-2</v>
      </c>
      <c r="O223" s="23">
        <v>5.38713</v>
      </c>
      <c r="P223" s="23">
        <v>5.7301299999999999</v>
      </c>
      <c r="Q223" s="25">
        <v>6.1460400000000002</v>
      </c>
      <c r="R223" s="26">
        <v>489.18855675675673</v>
      </c>
      <c r="S223" s="27">
        <v>10.828201290137315</v>
      </c>
      <c r="T223" s="28">
        <v>425.64136000000002</v>
      </c>
      <c r="U223" s="29">
        <v>9.4215824549214418</v>
      </c>
    </row>
    <row r="224" spans="1:21">
      <c r="A224" s="47">
        <v>222</v>
      </c>
      <c r="B224" s="21">
        <v>100</v>
      </c>
      <c r="C224" s="21">
        <v>0</v>
      </c>
      <c r="D224" s="21">
        <v>12.5</v>
      </c>
      <c r="E224" s="117">
        <v>0.5</v>
      </c>
      <c r="F224" s="117">
        <v>0</v>
      </c>
      <c r="G224" s="117">
        <v>6.25E-2</v>
      </c>
      <c r="H224" s="23">
        <v>-0.1212</v>
      </c>
      <c r="I224" s="23">
        <v>3.1220000000000001E-2</v>
      </c>
      <c r="J224" s="23">
        <v>2.8500000000000001E-3</v>
      </c>
      <c r="K224" s="24">
        <v>0.21110999999999999</v>
      </c>
      <c r="L224" s="24">
        <v>0.28215000000000001</v>
      </c>
      <c r="M224" s="24">
        <v>0.13683000000000001</v>
      </c>
      <c r="N224" s="24">
        <v>7.145E-2</v>
      </c>
      <c r="O224" s="23">
        <v>5.3358800000000004</v>
      </c>
      <c r="P224" s="23">
        <v>5.76952</v>
      </c>
      <c r="Q224" s="25">
        <v>5.2885999999999997</v>
      </c>
      <c r="R224" s="26">
        <v>433.65616717391305</v>
      </c>
      <c r="S224" s="27">
        <v>9.598990417928885</v>
      </c>
      <c r="T224" s="28">
        <v>327.02584999999999</v>
      </c>
      <c r="U224" s="29">
        <v>7.2387256037941681</v>
      </c>
    </row>
    <row r="225" spans="1:21">
      <c r="A225" s="47">
        <v>223</v>
      </c>
      <c r="B225" s="21">
        <v>100</v>
      </c>
      <c r="C225" s="21">
        <v>25</v>
      </c>
      <c r="D225" s="21">
        <v>12.5</v>
      </c>
      <c r="E225" s="117">
        <v>0.5</v>
      </c>
      <c r="F225" s="117">
        <v>0.125</v>
      </c>
      <c r="G225" s="117">
        <v>6.25E-2</v>
      </c>
      <c r="H225" s="23">
        <v>1.529E-2</v>
      </c>
      <c r="I225" s="23">
        <v>-4.922E-2</v>
      </c>
      <c r="J225" s="23">
        <v>1.745E-2</v>
      </c>
      <c r="K225" s="24">
        <v>0.27128999999999998</v>
      </c>
      <c r="L225" s="24">
        <v>0.29005999999999998</v>
      </c>
      <c r="M225" s="24">
        <v>0.13431999999999999</v>
      </c>
      <c r="N225" s="24">
        <v>8.7889999999999996E-2</v>
      </c>
      <c r="O225" s="23">
        <v>5.30471</v>
      </c>
      <c r="P225" s="23">
        <v>5.7275700000000001</v>
      </c>
      <c r="Q225" s="25">
        <v>5.2752999999999997</v>
      </c>
      <c r="R225" s="26">
        <v>547.10192652173919</v>
      </c>
      <c r="S225" s="27">
        <v>12.110115219937597</v>
      </c>
      <c r="T225" s="28">
        <v>421.88499000000002</v>
      </c>
      <c r="U225" s="29">
        <v>9.3384351083238446</v>
      </c>
    </row>
    <row r="226" spans="1:21">
      <c r="A226" s="47">
        <v>224</v>
      </c>
      <c r="B226" s="21">
        <v>100</v>
      </c>
      <c r="C226" s="21">
        <v>40</v>
      </c>
      <c r="D226" s="21">
        <v>12.5</v>
      </c>
      <c r="E226" s="117">
        <v>0.5</v>
      </c>
      <c r="F226" s="117">
        <v>0.2</v>
      </c>
      <c r="G226" s="117">
        <v>6.25E-2</v>
      </c>
      <c r="H226" s="23">
        <v>0.20300000000000001</v>
      </c>
      <c r="I226" s="23">
        <v>-0.10134</v>
      </c>
      <c r="J226" s="23">
        <v>2.2579999999999999E-2</v>
      </c>
      <c r="K226" s="24">
        <v>0.33204</v>
      </c>
      <c r="L226" s="24">
        <v>0.25905</v>
      </c>
      <c r="M226" s="24">
        <v>0.1386</v>
      </c>
      <c r="N226" s="24">
        <v>9.8280000000000006E-2</v>
      </c>
      <c r="O226" s="23">
        <v>5.3256100000000002</v>
      </c>
      <c r="P226" s="23">
        <v>5.7491700000000003</v>
      </c>
      <c r="Q226" s="25">
        <v>5.2914099999999999</v>
      </c>
      <c r="R226" s="26">
        <v>487.87907326086957</v>
      </c>
      <c r="S226" s="27">
        <v>10.799215839264168</v>
      </c>
      <c r="T226" s="28">
        <v>385.21668</v>
      </c>
      <c r="U226" s="29">
        <v>8.5267811230353345</v>
      </c>
    </row>
    <row r="227" spans="1:21">
      <c r="A227" s="47">
        <v>225</v>
      </c>
      <c r="B227" s="21">
        <v>100</v>
      </c>
      <c r="C227" s="21">
        <v>50</v>
      </c>
      <c r="D227" s="21">
        <v>12.5</v>
      </c>
      <c r="E227" s="117">
        <v>0.5</v>
      </c>
      <c r="F227" s="117">
        <v>0.25</v>
      </c>
      <c r="G227" s="117">
        <v>6.25E-2</v>
      </c>
      <c r="H227" s="23">
        <v>0.30704999999999999</v>
      </c>
      <c r="I227" s="23">
        <v>-0.10446999999999999</v>
      </c>
      <c r="J227" s="23">
        <v>2.1590000000000002E-2</v>
      </c>
      <c r="K227" s="24">
        <v>0.38214999999999999</v>
      </c>
      <c r="L227" s="24">
        <v>0.24908</v>
      </c>
      <c r="M227" s="24">
        <v>0.13367999999999999</v>
      </c>
      <c r="N227" s="24">
        <v>0.11298</v>
      </c>
      <c r="O227" s="23">
        <v>5.3293600000000003</v>
      </c>
      <c r="P227" s="23">
        <v>5.7642100000000003</v>
      </c>
      <c r="Q227" s="25">
        <v>5.3025000000000002</v>
      </c>
      <c r="R227" s="26">
        <v>443.10030260869564</v>
      </c>
      <c r="S227" s="27">
        <v>9.8080365987658453</v>
      </c>
      <c r="T227" s="28">
        <v>374.8458</v>
      </c>
      <c r="U227" s="29">
        <v>8.2972214274030893</v>
      </c>
    </row>
    <row r="228" spans="1:21">
      <c r="A228" s="47">
        <v>226</v>
      </c>
      <c r="B228" s="21">
        <v>100</v>
      </c>
      <c r="C228" s="21">
        <v>60</v>
      </c>
      <c r="D228" s="21">
        <v>12.5</v>
      </c>
      <c r="E228" s="117">
        <v>0.5</v>
      </c>
      <c r="F228" s="117">
        <v>0.3</v>
      </c>
      <c r="G228" s="117">
        <v>6.25E-2</v>
      </c>
      <c r="H228" s="23">
        <v>0.39157999999999998</v>
      </c>
      <c r="I228" s="23">
        <v>-0.10457</v>
      </c>
      <c r="J228" s="23">
        <v>1.7479999999999999E-2</v>
      </c>
      <c r="K228" s="24">
        <v>0.38220999999999999</v>
      </c>
      <c r="L228" s="24">
        <v>0.23094000000000001</v>
      </c>
      <c r="M228" s="24">
        <v>0.13039999999999999</v>
      </c>
      <c r="N228" s="24">
        <v>0.10821</v>
      </c>
      <c r="O228" s="23">
        <v>5.3359100000000002</v>
      </c>
      <c r="P228" s="23">
        <v>5.7715800000000002</v>
      </c>
      <c r="Q228" s="25">
        <v>5.2984299999999998</v>
      </c>
      <c r="R228" s="26">
        <v>325.51829478260868</v>
      </c>
      <c r="S228" s="27">
        <v>7.2053558302693421</v>
      </c>
      <c r="T228" s="28">
        <v>307.17599999999999</v>
      </c>
      <c r="U228" s="29">
        <v>6.7993486633276161</v>
      </c>
    </row>
    <row r="229" spans="1:21">
      <c r="A229" s="47">
        <v>227</v>
      </c>
      <c r="B229" s="21">
        <v>100</v>
      </c>
      <c r="C229" s="21">
        <v>75</v>
      </c>
      <c r="D229" s="21">
        <v>12.5</v>
      </c>
      <c r="E229" s="117">
        <v>0.5</v>
      </c>
      <c r="F229" s="117">
        <v>0.375</v>
      </c>
      <c r="G229" s="117">
        <v>6.25E-2</v>
      </c>
      <c r="H229" s="23">
        <v>0.50927999999999995</v>
      </c>
      <c r="I229" s="23">
        <v>-8.5620000000000002E-2</v>
      </c>
      <c r="J229" s="23">
        <v>1.383E-2</v>
      </c>
      <c r="K229" s="24">
        <v>0.35006999999999999</v>
      </c>
      <c r="L229" s="24">
        <v>0.19524</v>
      </c>
      <c r="M229" s="24">
        <v>0.1273</v>
      </c>
      <c r="N229" s="24">
        <v>8.8440000000000005E-2</v>
      </c>
      <c r="O229" s="23">
        <v>5.3885899999999998</v>
      </c>
      <c r="P229" s="23">
        <v>5.7625900000000003</v>
      </c>
      <c r="Q229" s="25">
        <v>5.29359</v>
      </c>
      <c r="R229" s="26">
        <v>192.18982217391306</v>
      </c>
      <c r="S229" s="27">
        <v>4.2541266586691933</v>
      </c>
      <c r="T229" s="28">
        <v>218.49680000000001</v>
      </c>
      <c r="U229" s="29">
        <v>4.8364322897015439</v>
      </c>
    </row>
    <row r="230" spans="1:21">
      <c r="A230" s="47">
        <v>228</v>
      </c>
      <c r="B230" s="21">
        <v>100</v>
      </c>
      <c r="C230" s="21">
        <v>100</v>
      </c>
      <c r="D230" s="21">
        <v>12.5</v>
      </c>
      <c r="E230" s="117">
        <v>0.5</v>
      </c>
      <c r="F230" s="117">
        <v>0.5</v>
      </c>
      <c r="G230" s="117">
        <v>6.25E-2</v>
      </c>
      <c r="H230" s="23">
        <v>0.66332999999999998</v>
      </c>
      <c r="I230" s="23">
        <v>-3.117E-2</v>
      </c>
      <c r="J230" s="23">
        <v>5.9300000000000004E-3</v>
      </c>
      <c r="K230" s="24">
        <v>0.29963000000000001</v>
      </c>
      <c r="L230" s="24">
        <v>0.16056000000000001</v>
      </c>
      <c r="M230" s="24">
        <v>0.12103</v>
      </c>
      <c r="N230" s="24">
        <v>6.5100000000000005E-2</v>
      </c>
      <c r="O230" s="23">
        <v>5.3078099999999999</v>
      </c>
      <c r="P230" s="23">
        <v>5.72281</v>
      </c>
      <c r="Q230" s="25">
        <v>5.3071299999999999</v>
      </c>
      <c r="R230" s="26">
        <v>88.149029130434769</v>
      </c>
      <c r="S230" s="27">
        <v>1.9511810277874861</v>
      </c>
      <c r="T230" s="28">
        <v>123.74448</v>
      </c>
      <c r="U230" s="29">
        <v>2.7390872486202404</v>
      </c>
    </row>
    <row r="231" spans="1:21">
      <c r="A231" s="47">
        <v>229</v>
      </c>
      <c r="B231" s="21">
        <v>100</v>
      </c>
      <c r="C231" s="21">
        <v>125</v>
      </c>
      <c r="D231" s="21">
        <v>12.5</v>
      </c>
      <c r="E231" s="117">
        <v>0.5</v>
      </c>
      <c r="F231" s="117">
        <v>0.625</v>
      </c>
      <c r="G231" s="117">
        <v>6.25E-2</v>
      </c>
      <c r="H231" s="23">
        <v>0.72602999999999995</v>
      </c>
      <c r="I231" s="23">
        <v>1.958E-2</v>
      </c>
      <c r="J231" s="23">
        <v>2.99E-3</v>
      </c>
      <c r="K231" s="24">
        <v>0.25731999999999999</v>
      </c>
      <c r="L231" s="24">
        <v>0.15139</v>
      </c>
      <c r="M231" s="24">
        <v>0.10119</v>
      </c>
      <c r="N231" s="24">
        <v>4.9689999999999998E-2</v>
      </c>
      <c r="O231" s="23">
        <v>5.3250400000000004</v>
      </c>
      <c r="P231" s="23">
        <v>5.7741300000000004</v>
      </c>
      <c r="Q231" s="25">
        <v>5.3085699999999996</v>
      </c>
      <c r="R231" s="26">
        <v>51.75163652173913</v>
      </c>
      <c r="S231" s="27">
        <v>1.1455238059259305</v>
      </c>
      <c r="T231" s="28">
        <v>109.26168</v>
      </c>
      <c r="U231" s="29">
        <v>2.4185100979924532</v>
      </c>
    </row>
    <row r="232" spans="1:21">
      <c r="A232" s="47">
        <v>230</v>
      </c>
      <c r="B232" s="21">
        <v>100</v>
      </c>
      <c r="C232" s="21">
        <v>150</v>
      </c>
      <c r="D232" s="21">
        <v>12.5</v>
      </c>
      <c r="E232" s="117">
        <v>0.5</v>
      </c>
      <c r="F232" s="117">
        <v>0.75</v>
      </c>
      <c r="G232" s="117">
        <v>6.25E-2</v>
      </c>
      <c r="H232" s="23">
        <v>0.76109000000000004</v>
      </c>
      <c r="I232" s="23">
        <v>6.0979999999999999E-2</v>
      </c>
      <c r="J232" s="23">
        <v>-8.1899999999999994E-3</v>
      </c>
      <c r="K232" s="24">
        <v>0.21517</v>
      </c>
      <c r="L232" s="24">
        <v>0.16392000000000001</v>
      </c>
      <c r="M232" s="24">
        <v>9.1920000000000002E-2</v>
      </c>
      <c r="N232" s="24">
        <v>4.0809999999999999E-2</v>
      </c>
      <c r="O232" s="23">
        <v>5.3520799999999999</v>
      </c>
      <c r="P232" s="23">
        <v>5.7362799999999998</v>
      </c>
      <c r="Q232" s="25">
        <v>5.3040599999999998</v>
      </c>
      <c r="R232" s="26">
        <v>29.086013478260867</v>
      </c>
      <c r="S232" s="27">
        <v>0.64381965669499586</v>
      </c>
      <c r="T232" s="28">
        <v>71.251639999999995</v>
      </c>
      <c r="U232" s="29">
        <v>1.5771568846325901</v>
      </c>
    </row>
    <row r="233" spans="1:21" ht="19.5" thickBot="1">
      <c r="A233" s="17">
        <v>231</v>
      </c>
      <c r="B233" s="38">
        <v>100</v>
      </c>
      <c r="C233" s="38">
        <v>200</v>
      </c>
      <c r="D233" s="38">
        <v>12.5</v>
      </c>
      <c r="E233" s="118">
        <v>0.5</v>
      </c>
      <c r="F233" s="118">
        <v>1</v>
      </c>
      <c r="G233" s="118">
        <v>6.25E-2</v>
      </c>
      <c r="H233" s="40">
        <v>0.78415999999999997</v>
      </c>
      <c r="I233" s="40">
        <v>8.7520000000000001E-2</v>
      </c>
      <c r="J233" s="40">
        <v>-7.6E-3</v>
      </c>
      <c r="K233" s="41">
        <v>0.18608</v>
      </c>
      <c r="L233" s="41">
        <v>0.19817000000000001</v>
      </c>
      <c r="M233" s="41">
        <v>7.9939999999999997E-2</v>
      </c>
      <c r="N233" s="41">
        <v>4.0140000000000002E-2</v>
      </c>
      <c r="O233" s="40">
        <v>5.34443</v>
      </c>
      <c r="P233" s="40">
        <v>5.7295600000000002</v>
      </c>
      <c r="Q233" s="42">
        <v>5.3132099999999998</v>
      </c>
      <c r="R233" s="61">
        <v>3.029770869565219</v>
      </c>
      <c r="S233" s="62">
        <v>6.7064056150764453E-2</v>
      </c>
      <c r="T233" s="63">
        <v>17.34647</v>
      </c>
      <c r="U233" s="64">
        <v>0.38396455975711841</v>
      </c>
    </row>
    <row r="234" spans="1:21">
      <c r="A234" s="47">
        <v>232</v>
      </c>
      <c r="B234" s="21">
        <v>150</v>
      </c>
      <c r="C234" s="21">
        <v>-200</v>
      </c>
      <c r="D234" s="21">
        <v>12.5</v>
      </c>
      <c r="E234" s="117">
        <v>0.75</v>
      </c>
      <c r="F234" s="117">
        <v>-1</v>
      </c>
      <c r="G234" s="117">
        <v>6.25E-2</v>
      </c>
      <c r="H234" s="23">
        <v>0.75885000000000002</v>
      </c>
      <c r="I234" s="23">
        <v>-9.6310000000000007E-2</v>
      </c>
      <c r="J234" s="23">
        <v>5.7689999999999998E-2</v>
      </c>
      <c r="K234" s="24">
        <v>0.19650999999999999</v>
      </c>
      <c r="L234" s="24">
        <v>0.18475</v>
      </c>
      <c r="M234" s="24">
        <v>7.6999999999999999E-2</v>
      </c>
      <c r="N234" s="24">
        <v>3.934E-2</v>
      </c>
      <c r="O234" s="23">
        <v>5.3869400000000001</v>
      </c>
      <c r="P234" s="23">
        <v>5.7243899999999996</v>
      </c>
      <c r="Q234" s="25">
        <v>6.1483699999999999</v>
      </c>
      <c r="R234" s="53">
        <v>12.470470810810809</v>
      </c>
      <c r="S234" s="54">
        <v>0.27603419224989106</v>
      </c>
      <c r="T234" s="55">
        <v>30.8688</v>
      </c>
      <c r="U234" s="56">
        <v>0.68328168222298469</v>
      </c>
    </row>
    <row r="235" spans="1:21">
      <c r="A235" s="47">
        <v>233</v>
      </c>
      <c r="B235" s="21">
        <v>150</v>
      </c>
      <c r="C235" s="21">
        <v>-150</v>
      </c>
      <c r="D235" s="21">
        <v>12.5</v>
      </c>
      <c r="E235" s="117">
        <v>0.75</v>
      </c>
      <c r="F235" s="117">
        <v>-0.75</v>
      </c>
      <c r="G235" s="117">
        <v>6.25E-2</v>
      </c>
      <c r="H235" s="23">
        <v>0.74051999999999996</v>
      </c>
      <c r="I235" s="23">
        <v>-6.132E-2</v>
      </c>
      <c r="J235" s="23">
        <v>4.4880000000000003E-2</v>
      </c>
      <c r="K235" s="24">
        <v>0.23899000000000001</v>
      </c>
      <c r="L235" s="24">
        <v>0.15537999999999999</v>
      </c>
      <c r="M235" s="24">
        <v>9.3020000000000005E-2</v>
      </c>
      <c r="N235" s="24">
        <v>4.496E-2</v>
      </c>
      <c r="O235" s="23">
        <v>5.3803000000000001</v>
      </c>
      <c r="P235" s="23">
        <v>5.7100999999999997</v>
      </c>
      <c r="Q235" s="25">
        <v>6.1949500000000004</v>
      </c>
      <c r="R235" s="26">
        <v>36.281787027027022</v>
      </c>
      <c r="S235" s="27">
        <v>0.80309828933690608</v>
      </c>
      <c r="T235" s="28">
        <v>59.697159999999997</v>
      </c>
      <c r="U235" s="29">
        <v>1.321398172547513</v>
      </c>
    </row>
    <row r="236" spans="1:21">
      <c r="A236" s="47">
        <v>234</v>
      </c>
      <c r="B236" s="21">
        <v>150</v>
      </c>
      <c r="C236" s="21">
        <v>-125</v>
      </c>
      <c r="D236" s="21">
        <v>12.5</v>
      </c>
      <c r="E236" s="117">
        <v>0.75</v>
      </c>
      <c r="F236" s="117">
        <v>-0.625</v>
      </c>
      <c r="G236" s="117">
        <v>6.25E-2</v>
      </c>
      <c r="H236" s="23">
        <v>0.67976000000000003</v>
      </c>
      <c r="I236" s="23">
        <v>-2.1559999999999999E-2</v>
      </c>
      <c r="J236" s="23">
        <v>3.5349999999999999E-2</v>
      </c>
      <c r="K236" s="24">
        <v>0.26230999999999999</v>
      </c>
      <c r="L236" s="24">
        <v>0.15758</v>
      </c>
      <c r="M236" s="24">
        <v>0.10143000000000001</v>
      </c>
      <c r="N236" s="24">
        <v>5.1959999999999999E-2</v>
      </c>
      <c r="O236" s="23">
        <v>5.3739699999999999</v>
      </c>
      <c r="P236" s="23">
        <v>5.7088000000000001</v>
      </c>
      <c r="Q236" s="25">
        <v>6.1748500000000002</v>
      </c>
      <c r="R236" s="26">
        <v>73.47086324324323</v>
      </c>
      <c r="S236" s="27">
        <v>1.6262794482201475</v>
      </c>
      <c r="T236" s="28">
        <v>101.36136</v>
      </c>
      <c r="U236" s="29">
        <v>2.2436363115252149</v>
      </c>
    </row>
    <row r="237" spans="1:21">
      <c r="A237" s="47">
        <v>235</v>
      </c>
      <c r="B237" s="21">
        <v>150</v>
      </c>
      <c r="C237" s="21">
        <v>-100</v>
      </c>
      <c r="D237" s="21">
        <v>12.5</v>
      </c>
      <c r="E237" s="117">
        <v>0.75</v>
      </c>
      <c r="F237" s="117">
        <v>-0.5</v>
      </c>
      <c r="G237" s="117">
        <v>6.25E-2</v>
      </c>
      <c r="H237" s="23">
        <v>0.57723999999999998</v>
      </c>
      <c r="I237" s="23">
        <v>8.0599999999999995E-3</v>
      </c>
      <c r="J237" s="23">
        <v>2.3359999999999999E-2</v>
      </c>
      <c r="K237" s="24">
        <v>0.31137999999999999</v>
      </c>
      <c r="L237" s="24">
        <v>0.17127999999999999</v>
      </c>
      <c r="M237" s="24">
        <v>0.11635</v>
      </c>
      <c r="N237" s="24">
        <v>6.9919999999999996E-2</v>
      </c>
      <c r="O237" s="23">
        <v>5.37934</v>
      </c>
      <c r="P237" s="23">
        <v>5.7088799999999997</v>
      </c>
      <c r="Q237" s="25">
        <v>6.1697699999999998</v>
      </c>
      <c r="R237" s="26">
        <v>110.58276945945946</v>
      </c>
      <c r="S237" s="27">
        <v>2.4477524471678831</v>
      </c>
      <c r="T237" s="28">
        <v>127.71784</v>
      </c>
      <c r="U237" s="29">
        <v>2.8270376744507724</v>
      </c>
    </row>
    <row r="238" spans="1:21">
      <c r="A238" s="47">
        <v>236</v>
      </c>
      <c r="B238" s="21">
        <v>150</v>
      </c>
      <c r="C238" s="21">
        <v>-75</v>
      </c>
      <c r="D238" s="21">
        <v>12.5</v>
      </c>
      <c r="E238" s="117">
        <v>0.75</v>
      </c>
      <c r="F238" s="117">
        <v>-0.375</v>
      </c>
      <c r="G238" s="117">
        <v>6.25E-2</v>
      </c>
      <c r="H238" s="23">
        <v>0.45299</v>
      </c>
      <c r="I238" s="23">
        <v>4.4859999999999997E-2</v>
      </c>
      <c r="J238" s="23">
        <v>7.1900000000000002E-3</v>
      </c>
      <c r="K238" s="24">
        <v>0.33104</v>
      </c>
      <c r="L238" s="24">
        <v>0.19417999999999999</v>
      </c>
      <c r="M238" s="24">
        <v>0.12731000000000001</v>
      </c>
      <c r="N238" s="24">
        <v>8.1750000000000003E-2</v>
      </c>
      <c r="O238" s="23">
        <v>5.3832599999999999</v>
      </c>
      <c r="P238" s="23">
        <v>5.7245699999999999</v>
      </c>
      <c r="Q238" s="25">
        <v>6.1478599999999997</v>
      </c>
      <c r="R238" s="26">
        <v>187.05701567567567</v>
      </c>
      <c r="S238" s="27">
        <v>4.1405118547687918</v>
      </c>
      <c r="T238" s="28">
        <v>172.81717</v>
      </c>
      <c r="U238" s="29">
        <v>3.8253125043608929</v>
      </c>
    </row>
    <row r="239" spans="1:21">
      <c r="A239" s="47">
        <v>237</v>
      </c>
      <c r="B239" s="21">
        <v>150</v>
      </c>
      <c r="C239" s="21">
        <v>-60</v>
      </c>
      <c r="D239" s="21">
        <v>12.5</v>
      </c>
      <c r="E239" s="117">
        <v>0.75</v>
      </c>
      <c r="F239" s="117">
        <v>-0.3</v>
      </c>
      <c r="G239" s="117">
        <v>6.25E-2</v>
      </c>
      <c r="H239" s="23">
        <v>0.32482</v>
      </c>
      <c r="I239" s="23">
        <v>5.765E-2</v>
      </c>
      <c r="J239" s="23">
        <v>-2.9099999999999998E-3</v>
      </c>
      <c r="K239" s="24">
        <v>0.32174999999999998</v>
      </c>
      <c r="L239" s="24">
        <v>0.20741999999999999</v>
      </c>
      <c r="M239" s="24">
        <v>0.12431</v>
      </c>
      <c r="N239" s="24">
        <v>8.1000000000000003E-2</v>
      </c>
      <c r="O239" s="23">
        <v>5.3953300000000004</v>
      </c>
      <c r="P239" s="23">
        <v>5.75617</v>
      </c>
      <c r="Q239" s="25">
        <v>6.15848</v>
      </c>
      <c r="R239" s="26">
        <v>226.02682189189193</v>
      </c>
      <c r="S239" s="27">
        <v>5.0031095180184151</v>
      </c>
      <c r="T239" s="28">
        <v>194.19619</v>
      </c>
      <c r="U239" s="29">
        <v>4.2985376621214417</v>
      </c>
    </row>
    <row r="240" spans="1:21">
      <c r="A240" s="47">
        <v>238</v>
      </c>
      <c r="B240" s="21">
        <v>150</v>
      </c>
      <c r="C240" s="21">
        <v>-50</v>
      </c>
      <c r="D240" s="21">
        <v>12.5</v>
      </c>
      <c r="E240" s="117">
        <v>0.75</v>
      </c>
      <c r="F240" s="117">
        <v>-0.25</v>
      </c>
      <c r="G240" s="117">
        <v>6.25E-2</v>
      </c>
      <c r="H240" s="23">
        <v>0.24915999999999999</v>
      </c>
      <c r="I240" s="23">
        <v>6.5310000000000007E-2</v>
      </c>
      <c r="J240" s="23">
        <v>-1.042E-2</v>
      </c>
      <c r="K240" s="24">
        <v>0.30154999999999998</v>
      </c>
      <c r="L240" s="24">
        <v>0.21851999999999999</v>
      </c>
      <c r="M240" s="24">
        <v>0.13270999999999999</v>
      </c>
      <c r="N240" s="24">
        <v>7.8149999999999997E-2</v>
      </c>
      <c r="O240" s="23">
        <v>5.3652199999999999</v>
      </c>
      <c r="P240" s="23">
        <v>5.7098100000000001</v>
      </c>
      <c r="Q240" s="25">
        <v>6.1724600000000001</v>
      </c>
      <c r="R240" s="26">
        <v>251.5435581081081</v>
      </c>
      <c r="S240" s="27">
        <v>5.5679231306841608</v>
      </c>
      <c r="T240" s="28">
        <v>219.35416000000001</v>
      </c>
      <c r="U240" s="29">
        <v>4.8554099753605495</v>
      </c>
    </row>
    <row r="241" spans="1:21">
      <c r="A241" s="47">
        <v>239</v>
      </c>
      <c r="B241" s="21">
        <v>150</v>
      </c>
      <c r="C241" s="21">
        <v>-40</v>
      </c>
      <c r="D241" s="21">
        <v>12.5</v>
      </c>
      <c r="E241" s="117">
        <v>0.75</v>
      </c>
      <c r="F241" s="117">
        <v>-0.2</v>
      </c>
      <c r="G241" s="117">
        <v>6.25E-2</v>
      </c>
      <c r="H241" s="23">
        <v>0.18804999999999999</v>
      </c>
      <c r="I241" s="23">
        <v>5.1380000000000002E-2</v>
      </c>
      <c r="J241" s="23">
        <v>-1.43E-2</v>
      </c>
      <c r="K241" s="24">
        <v>0.29249000000000003</v>
      </c>
      <c r="L241" s="24">
        <v>0.22978999999999999</v>
      </c>
      <c r="M241" s="24">
        <v>0.13266</v>
      </c>
      <c r="N241" s="24">
        <v>7.7979999999999994E-2</v>
      </c>
      <c r="O241" s="23">
        <v>5.3686600000000002</v>
      </c>
      <c r="P241" s="23">
        <v>5.7055899999999999</v>
      </c>
      <c r="Q241" s="25">
        <v>6.1859299999999999</v>
      </c>
      <c r="R241" s="26">
        <v>266.48422432432437</v>
      </c>
      <c r="S241" s="27">
        <v>5.898635161788329</v>
      </c>
      <c r="T241" s="28">
        <v>223.50985</v>
      </c>
      <c r="U241" s="29">
        <v>4.9473962804322476</v>
      </c>
    </row>
    <row r="242" spans="1:21">
      <c r="A242" s="47">
        <v>240</v>
      </c>
      <c r="B242" s="21">
        <v>150</v>
      </c>
      <c r="C242" s="21">
        <v>-25</v>
      </c>
      <c r="D242" s="21">
        <v>12.5</v>
      </c>
      <c r="E242" s="117">
        <v>0.75</v>
      </c>
      <c r="F242" s="117">
        <v>-0.125</v>
      </c>
      <c r="G242" s="117">
        <v>6.25E-2</v>
      </c>
      <c r="H242" s="23">
        <v>0.13353999999999999</v>
      </c>
      <c r="I242" s="23">
        <v>4.027E-2</v>
      </c>
      <c r="J242" s="23">
        <v>-8.5900000000000004E-3</v>
      </c>
      <c r="K242" s="24">
        <v>0.24998000000000001</v>
      </c>
      <c r="L242" s="24">
        <v>0.24228</v>
      </c>
      <c r="M242" s="24">
        <v>0.13572000000000001</v>
      </c>
      <c r="N242" s="24">
        <v>6.9800000000000001E-2</v>
      </c>
      <c r="O242" s="23">
        <v>5.3674299999999997</v>
      </c>
      <c r="P242" s="23">
        <v>5.7517399999999999</v>
      </c>
      <c r="Q242" s="25">
        <v>6.1567699999999999</v>
      </c>
      <c r="R242" s="26">
        <v>315.67363054054056</v>
      </c>
      <c r="S242" s="27">
        <v>6.9874439339779153</v>
      </c>
      <c r="T242" s="28">
        <v>264.73262999999997</v>
      </c>
      <c r="U242" s="29">
        <v>5.8598635763526588</v>
      </c>
    </row>
    <row r="243" spans="1:21">
      <c r="A243" s="47">
        <v>241</v>
      </c>
      <c r="B243" s="21">
        <v>150</v>
      </c>
      <c r="C243" s="21">
        <v>0</v>
      </c>
      <c r="D243" s="21">
        <v>12.5</v>
      </c>
      <c r="E243" s="117">
        <v>0.75</v>
      </c>
      <c r="F243" s="117">
        <v>0</v>
      </c>
      <c r="G243" s="117">
        <v>6.25E-2</v>
      </c>
      <c r="H243" s="23">
        <v>4.9390000000000003E-2</v>
      </c>
      <c r="I243" s="23">
        <v>1.205E-2</v>
      </c>
      <c r="J243" s="23">
        <v>-2.3869999999999999E-2</v>
      </c>
      <c r="K243" s="24">
        <v>0.20316000000000001</v>
      </c>
      <c r="L243" s="24">
        <v>0.26112999999999997</v>
      </c>
      <c r="M243" s="24">
        <v>0.13339000000000001</v>
      </c>
      <c r="N243" s="24">
        <v>6.3630000000000006E-2</v>
      </c>
      <c r="O243" s="23">
        <v>5.3457600000000003</v>
      </c>
      <c r="P243" s="23">
        <v>5.7261499999999996</v>
      </c>
      <c r="Q243" s="25">
        <v>5.3105500000000001</v>
      </c>
      <c r="R243" s="26">
        <v>343.04272173913046</v>
      </c>
      <c r="S243" s="27">
        <v>7.5932594718377233</v>
      </c>
      <c r="T243" s="28">
        <v>274.95386999999999</v>
      </c>
      <c r="U243" s="29">
        <v>6.0861109867348198</v>
      </c>
    </row>
    <row r="244" spans="1:21">
      <c r="A244" s="47">
        <v>242</v>
      </c>
      <c r="B244" s="21">
        <v>150</v>
      </c>
      <c r="C244" s="21">
        <v>25</v>
      </c>
      <c r="D244" s="21">
        <v>12.5</v>
      </c>
      <c r="E244" s="117">
        <v>0.75</v>
      </c>
      <c r="F244" s="117">
        <v>0.125</v>
      </c>
      <c r="G244" s="117">
        <v>6.25E-2</v>
      </c>
      <c r="H244" s="23">
        <v>0.11794</v>
      </c>
      <c r="I244" s="23">
        <v>-5.7180000000000002E-2</v>
      </c>
      <c r="J244" s="23">
        <v>-1.32E-2</v>
      </c>
      <c r="K244" s="24">
        <v>0.25880999999999998</v>
      </c>
      <c r="L244" s="24">
        <v>0.27165</v>
      </c>
      <c r="M244" s="24">
        <v>0.13181000000000001</v>
      </c>
      <c r="N244" s="24">
        <v>7.9070000000000001E-2</v>
      </c>
      <c r="O244" s="23">
        <v>5.3423299999999996</v>
      </c>
      <c r="P244" s="23">
        <v>5.7441700000000004</v>
      </c>
      <c r="Q244" s="25">
        <v>5.2615400000000001</v>
      </c>
      <c r="R244" s="26">
        <v>305.67143956521738</v>
      </c>
      <c r="S244" s="27">
        <v>6.7660451793928864</v>
      </c>
      <c r="T244" s="28">
        <v>238.21017000000001</v>
      </c>
      <c r="U244" s="29">
        <v>5.2727882418566043</v>
      </c>
    </row>
    <row r="245" spans="1:21">
      <c r="A245" s="47">
        <v>243</v>
      </c>
      <c r="B245" s="21">
        <v>150</v>
      </c>
      <c r="C245" s="21">
        <v>40</v>
      </c>
      <c r="D245" s="21">
        <v>12.5</v>
      </c>
      <c r="E245" s="117">
        <v>0.75</v>
      </c>
      <c r="F245" s="117">
        <v>0.2</v>
      </c>
      <c r="G245" s="117">
        <v>6.25E-2</v>
      </c>
      <c r="H245" s="23">
        <v>0.23868</v>
      </c>
      <c r="I245" s="23">
        <v>-6.7269999999999996E-2</v>
      </c>
      <c r="J245" s="23">
        <v>-6.0000000000000002E-5</v>
      </c>
      <c r="K245" s="24">
        <v>0.31019999999999998</v>
      </c>
      <c r="L245" s="24">
        <v>0.25773000000000001</v>
      </c>
      <c r="M245" s="24">
        <v>0.13042999999999999</v>
      </c>
      <c r="N245" s="24">
        <v>8.9829999999999993E-2</v>
      </c>
      <c r="O245" s="23">
        <v>5.3319700000000001</v>
      </c>
      <c r="P245" s="23">
        <v>5.7603499999999999</v>
      </c>
      <c r="Q245" s="25">
        <v>5.3147700000000002</v>
      </c>
      <c r="R245" s="26">
        <v>275.99148869565215</v>
      </c>
      <c r="S245" s="27">
        <v>6.1090787032599598</v>
      </c>
      <c r="T245" s="28">
        <v>211.78774999999999</v>
      </c>
      <c r="U245" s="29">
        <v>4.6879272953344771</v>
      </c>
    </row>
    <row r="246" spans="1:21">
      <c r="A246" s="47">
        <v>244</v>
      </c>
      <c r="B246" s="21">
        <v>150</v>
      </c>
      <c r="C246" s="21">
        <v>50</v>
      </c>
      <c r="D246" s="21">
        <v>12.5</v>
      </c>
      <c r="E246" s="117">
        <v>0.75</v>
      </c>
      <c r="F246" s="117">
        <v>0.25</v>
      </c>
      <c r="G246" s="117">
        <v>6.25E-2</v>
      </c>
      <c r="H246" s="23">
        <v>0.27738000000000002</v>
      </c>
      <c r="I246" s="23">
        <v>-7.1429999999999993E-2</v>
      </c>
      <c r="J246" s="23">
        <v>-6.0000000000000002E-5</v>
      </c>
      <c r="K246" s="24">
        <v>0.31357000000000002</v>
      </c>
      <c r="L246" s="24">
        <v>0.23344999999999999</v>
      </c>
      <c r="M246" s="24">
        <v>0.13245000000000001</v>
      </c>
      <c r="N246" s="24">
        <v>8.5180000000000006E-2</v>
      </c>
      <c r="O246" s="23">
        <v>5.3519600000000001</v>
      </c>
      <c r="P246" s="23">
        <v>5.73604</v>
      </c>
      <c r="Q246" s="25">
        <v>5.28599</v>
      </c>
      <c r="R246" s="26">
        <v>256.50447652173909</v>
      </c>
      <c r="S246" s="27">
        <v>5.6777331874092924</v>
      </c>
      <c r="T246" s="28">
        <v>204.59456</v>
      </c>
      <c r="U246" s="29">
        <v>4.5287058496109784</v>
      </c>
    </row>
    <row r="247" spans="1:21">
      <c r="A247" s="47">
        <v>245</v>
      </c>
      <c r="B247" s="21">
        <v>150</v>
      </c>
      <c r="C247" s="21">
        <v>60</v>
      </c>
      <c r="D247" s="21">
        <v>12.5</v>
      </c>
      <c r="E247" s="117">
        <v>0.75</v>
      </c>
      <c r="F247" s="117">
        <v>0.3</v>
      </c>
      <c r="G247" s="117">
        <v>6.25E-2</v>
      </c>
      <c r="H247" s="23">
        <v>0.36171999999999999</v>
      </c>
      <c r="I247" s="23">
        <v>-6.8510000000000001E-2</v>
      </c>
      <c r="J247" s="23">
        <v>2.5799999999999998E-3</v>
      </c>
      <c r="K247" s="24">
        <v>0.32068999999999998</v>
      </c>
      <c r="L247" s="24">
        <v>0.21820000000000001</v>
      </c>
      <c r="M247" s="24">
        <v>0.12559999999999999</v>
      </c>
      <c r="N247" s="24">
        <v>8.3110000000000003E-2</v>
      </c>
      <c r="O247" s="23">
        <v>5.3388099999999996</v>
      </c>
      <c r="P247" s="23">
        <v>5.7430099999999999</v>
      </c>
      <c r="Q247" s="25">
        <v>5.3006399999999996</v>
      </c>
      <c r="R247" s="26">
        <v>238.23218391304346</v>
      </c>
      <c r="S247" s="27">
        <v>5.2732755203882169</v>
      </c>
      <c r="T247" s="28">
        <v>200.15267</v>
      </c>
      <c r="U247" s="29">
        <v>4.4303845001756432</v>
      </c>
    </row>
    <row r="248" spans="1:21">
      <c r="A248" s="47">
        <v>246</v>
      </c>
      <c r="B248" s="21">
        <v>150</v>
      </c>
      <c r="C248" s="21">
        <v>75</v>
      </c>
      <c r="D248" s="21">
        <v>12.5</v>
      </c>
      <c r="E248" s="117">
        <v>0.75</v>
      </c>
      <c r="F248" s="117">
        <v>0.375</v>
      </c>
      <c r="G248" s="117">
        <v>6.25E-2</v>
      </c>
      <c r="H248" s="23">
        <v>0.45207999999999998</v>
      </c>
      <c r="I248" s="23">
        <v>-5.3469999999999997E-2</v>
      </c>
      <c r="J248" s="23">
        <v>2.3500000000000001E-3</v>
      </c>
      <c r="K248" s="24">
        <v>0.30314999999999998</v>
      </c>
      <c r="L248" s="24">
        <v>0.20483000000000001</v>
      </c>
      <c r="M248" s="24">
        <v>0.12236</v>
      </c>
      <c r="N248" s="24">
        <v>7.4410000000000004E-2</v>
      </c>
      <c r="O248" s="23">
        <v>5.3189799999999998</v>
      </c>
      <c r="P248" s="23">
        <v>5.7658500000000004</v>
      </c>
      <c r="Q248" s="25">
        <v>5.30037</v>
      </c>
      <c r="R248" s="26">
        <v>176.12036652173913</v>
      </c>
      <c r="S248" s="27">
        <v>3.898428844357491</v>
      </c>
      <c r="T248" s="28">
        <v>182.68446</v>
      </c>
      <c r="U248" s="29">
        <v>4.0437252223862785</v>
      </c>
    </row>
    <row r="249" spans="1:21">
      <c r="A249" s="47">
        <v>247</v>
      </c>
      <c r="B249" s="21">
        <v>150</v>
      </c>
      <c r="C249" s="21">
        <v>100</v>
      </c>
      <c r="D249" s="21">
        <v>12.5</v>
      </c>
      <c r="E249" s="117">
        <v>0.75</v>
      </c>
      <c r="F249" s="117">
        <v>0.5</v>
      </c>
      <c r="G249" s="117">
        <v>6.25E-2</v>
      </c>
      <c r="H249" s="23">
        <v>0.57550000000000001</v>
      </c>
      <c r="I249" s="23">
        <v>-2.0299999999999999E-2</v>
      </c>
      <c r="J249" s="23">
        <v>2.2899999999999999E-3</v>
      </c>
      <c r="K249" s="24">
        <v>0.29275000000000001</v>
      </c>
      <c r="L249" s="24">
        <v>0.17598</v>
      </c>
      <c r="M249" s="24">
        <v>0.10963000000000001</v>
      </c>
      <c r="N249" s="24">
        <v>6.4350000000000004E-2</v>
      </c>
      <c r="O249" s="23">
        <v>5.36259</v>
      </c>
      <c r="P249" s="23">
        <v>5.7458400000000003</v>
      </c>
      <c r="Q249" s="25">
        <v>5.2914700000000003</v>
      </c>
      <c r="R249" s="26">
        <v>106.68104956521739</v>
      </c>
      <c r="S249" s="27">
        <v>2.3613877769215308</v>
      </c>
      <c r="T249" s="28">
        <v>137.89637999999999</v>
      </c>
      <c r="U249" s="29">
        <v>3.0523399192343055</v>
      </c>
    </row>
    <row r="250" spans="1:21">
      <c r="A250" s="47">
        <v>248</v>
      </c>
      <c r="B250" s="21">
        <v>150</v>
      </c>
      <c r="C250" s="21">
        <v>125</v>
      </c>
      <c r="D250" s="21">
        <v>12.5</v>
      </c>
      <c r="E250" s="117">
        <v>0.75</v>
      </c>
      <c r="F250" s="117">
        <v>0.625</v>
      </c>
      <c r="G250" s="117">
        <v>6.25E-2</v>
      </c>
      <c r="H250" s="23">
        <v>0.70257999999999998</v>
      </c>
      <c r="I250" s="23">
        <v>1.1209999999999999E-2</v>
      </c>
      <c r="J250" s="23">
        <v>1.6299999999999999E-3</v>
      </c>
      <c r="K250" s="24">
        <v>0.25296999999999997</v>
      </c>
      <c r="L250" s="24">
        <v>0.15726000000000001</v>
      </c>
      <c r="M250" s="24">
        <v>0.10263</v>
      </c>
      <c r="N250" s="24">
        <v>4.9630000000000001E-2</v>
      </c>
      <c r="O250" s="23">
        <v>5.3538300000000003</v>
      </c>
      <c r="P250" s="23">
        <v>5.7511999999999999</v>
      </c>
      <c r="Q250" s="25">
        <v>5.3356899999999996</v>
      </c>
      <c r="R250" s="26">
        <v>57.368542173913035</v>
      </c>
      <c r="S250" s="27">
        <v>1.2698541570540978</v>
      </c>
      <c r="T250" s="28">
        <v>94.973680000000002</v>
      </c>
      <c r="U250" s="29">
        <v>2.1022448503766724</v>
      </c>
    </row>
    <row r="251" spans="1:21">
      <c r="A251" s="47">
        <v>249</v>
      </c>
      <c r="B251" s="21">
        <v>150</v>
      </c>
      <c r="C251" s="21">
        <v>150</v>
      </c>
      <c r="D251" s="21">
        <v>12.5</v>
      </c>
      <c r="E251" s="117">
        <v>0.75</v>
      </c>
      <c r="F251" s="117">
        <v>0.75</v>
      </c>
      <c r="G251" s="117">
        <v>6.25E-2</v>
      </c>
      <c r="H251" s="23">
        <v>0.73277999999999999</v>
      </c>
      <c r="I251" s="23">
        <v>2.997E-2</v>
      </c>
      <c r="J251" s="23">
        <v>6.4999999999999997E-4</v>
      </c>
      <c r="K251" s="24">
        <v>0.22242999999999999</v>
      </c>
      <c r="L251" s="24">
        <v>0.16908999999999999</v>
      </c>
      <c r="M251" s="24">
        <v>8.7069999999999995E-2</v>
      </c>
      <c r="N251" s="24">
        <v>4.2819999999999997E-2</v>
      </c>
      <c r="O251" s="23">
        <v>5.3335600000000003</v>
      </c>
      <c r="P251" s="23">
        <v>5.7502599999999999</v>
      </c>
      <c r="Q251" s="25">
        <v>5.3079099999999997</v>
      </c>
      <c r="R251" s="26">
        <v>36.645665217391311</v>
      </c>
      <c r="S251" s="27">
        <v>0.81115274244283719</v>
      </c>
      <c r="T251" s="28">
        <v>79.062029999999993</v>
      </c>
      <c r="U251" s="29">
        <v>1.7500400682360209</v>
      </c>
    </row>
    <row r="252" spans="1:21" ht="19.5" thickBot="1">
      <c r="A252" s="47">
        <v>250</v>
      </c>
      <c r="B252" s="21">
        <v>150</v>
      </c>
      <c r="C252" s="21">
        <v>200</v>
      </c>
      <c r="D252" s="21">
        <v>12.5</v>
      </c>
      <c r="E252" s="117">
        <v>0.75</v>
      </c>
      <c r="F252" s="117">
        <v>1</v>
      </c>
      <c r="G252" s="117">
        <v>6.25E-2</v>
      </c>
      <c r="H252" s="23">
        <v>0.75678999999999996</v>
      </c>
      <c r="I252" s="23">
        <v>6.3829999999999998E-2</v>
      </c>
      <c r="J252" s="23">
        <v>-2.0899999999999998E-3</v>
      </c>
      <c r="K252" s="24">
        <v>0.18443000000000001</v>
      </c>
      <c r="L252" s="24">
        <v>0.17916000000000001</v>
      </c>
      <c r="M252" s="24">
        <v>7.5899999999999995E-2</v>
      </c>
      <c r="N252" s="24">
        <v>3.594E-2</v>
      </c>
      <c r="O252" s="23">
        <v>5.3614199999999999</v>
      </c>
      <c r="P252" s="23">
        <v>5.7589899999999998</v>
      </c>
      <c r="Q252" s="25">
        <v>5.2923900000000001</v>
      </c>
      <c r="R252" s="65">
        <v>9.2087778260869584</v>
      </c>
      <c r="S252" s="66">
        <v>0.20383653411296898</v>
      </c>
      <c r="T252" s="67">
        <v>31.142499999999998</v>
      </c>
      <c r="U252" s="68">
        <v>0.6893400387650086</v>
      </c>
    </row>
    <row r="253" spans="1:21">
      <c r="A253" s="9">
        <v>251</v>
      </c>
      <c r="B253" s="32">
        <v>200</v>
      </c>
      <c r="C253" s="32">
        <v>-200</v>
      </c>
      <c r="D253" s="32">
        <v>12.5</v>
      </c>
      <c r="E253" s="116">
        <v>1</v>
      </c>
      <c r="F253" s="116">
        <v>-1</v>
      </c>
      <c r="G253" s="116">
        <v>6.25E-2</v>
      </c>
      <c r="H253" s="34">
        <v>0.75063999999999997</v>
      </c>
      <c r="I253" s="34">
        <v>-9.7729999999999997E-2</v>
      </c>
      <c r="J253" s="34">
        <v>5.7290000000000001E-2</v>
      </c>
      <c r="K253" s="35">
        <v>0.20208000000000001</v>
      </c>
      <c r="L253" s="35">
        <v>0.17821999999999999</v>
      </c>
      <c r="M253" s="35">
        <v>7.8329999999999997E-2</v>
      </c>
      <c r="N253" s="35">
        <v>3.9370000000000002E-2</v>
      </c>
      <c r="O253" s="34">
        <v>5.3864999999999998</v>
      </c>
      <c r="P253" s="34">
        <v>5.7084400000000004</v>
      </c>
      <c r="Q253" s="36">
        <v>6.1722900000000003</v>
      </c>
      <c r="R253" s="57">
        <v>16.952694594594597</v>
      </c>
      <c r="S253" s="58">
        <v>0.37524833102702715</v>
      </c>
      <c r="T253" s="59">
        <v>37.182989999999997</v>
      </c>
      <c r="U253" s="60">
        <v>0.82304644033070329</v>
      </c>
    </row>
    <row r="254" spans="1:21">
      <c r="A254" s="47">
        <v>252</v>
      </c>
      <c r="B254" s="21">
        <v>200</v>
      </c>
      <c r="C254" s="21">
        <v>-150</v>
      </c>
      <c r="D254" s="21">
        <v>12.5</v>
      </c>
      <c r="E254" s="117">
        <v>1</v>
      </c>
      <c r="F254" s="117">
        <v>-0.75</v>
      </c>
      <c r="G254" s="117">
        <v>6.25E-2</v>
      </c>
      <c r="H254" s="23">
        <v>0.67664000000000002</v>
      </c>
      <c r="I254" s="23">
        <v>-6.1499999999999999E-2</v>
      </c>
      <c r="J254" s="23">
        <v>4.5269999999999998E-2</v>
      </c>
      <c r="K254" s="24">
        <v>0.24820999999999999</v>
      </c>
      <c r="L254" s="24">
        <v>0.15792999999999999</v>
      </c>
      <c r="M254" s="24">
        <v>9.0200000000000002E-2</v>
      </c>
      <c r="N254" s="24">
        <v>4.734E-2</v>
      </c>
      <c r="O254" s="23">
        <v>5.37493</v>
      </c>
      <c r="P254" s="23">
        <v>5.7212399999999999</v>
      </c>
      <c r="Q254" s="25">
        <v>6.1879900000000001</v>
      </c>
      <c r="R254" s="26">
        <v>48.920388378378377</v>
      </c>
      <c r="S254" s="27">
        <v>1.0828540554274908</v>
      </c>
      <c r="T254" s="28">
        <v>67.018810000000002</v>
      </c>
      <c r="U254" s="29">
        <v>1.483463083676158</v>
      </c>
    </row>
    <row r="255" spans="1:21">
      <c r="A255" s="47">
        <v>253</v>
      </c>
      <c r="B255" s="21">
        <v>200</v>
      </c>
      <c r="C255" s="21">
        <v>-125</v>
      </c>
      <c r="D255" s="21">
        <v>12.5</v>
      </c>
      <c r="E255" s="117">
        <v>1</v>
      </c>
      <c r="F255" s="117">
        <v>-0.625</v>
      </c>
      <c r="G255" s="117">
        <v>6.25E-2</v>
      </c>
      <c r="H255" s="23">
        <v>0.60965999999999998</v>
      </c>
      <c r="I255" s="23">
        <v>-3.2590000000000001E-2</v>
      </c>
      <c r="J255" s="23">
        <v>3.5159999999999997E-2</v>
      </c>
      <c r="K255" s="24">
        <v>0.27178999999999998</v>
      </c>
      <c r="L255" s="24">
        <v>0.16545000000000001</v>
      </c>
      <c r="M255" s="24">
        <v>9.7110000000000002E-2</v>
      </c>
      <c r="N255" s="24">
        <v>5.534E-2</v>
      </c>
      <c r="O255" s="23">
        <v>5.3714399999999998</v>
      </c>
      <c r="P255" s="23">
        <v>5.6740599999999999</v>
      </c>
      <c r="Q255" s="25">
        <v>6.1684299999999999</v>
      </c>
      <c r="R255" s="26">
        <v>78.408042162162161</v>
      </c>
      <c r="S255" s="27">
        <v>1.735564030619035</v>
      </c>
      <c r="T255" s="28">
        <v>91.842039999999997</v>
      </c>
      <c r="U255" s="29">
        <v>2.0329259184027446</v>
      </c>
    </row>
    <row r="256" spans="1:21">
      <c r="A256" s="47">
        <v>254</v>
      </c>
      <c r="B256" s="21">
        <v>200</v>
      </c>
      <c r="C256" s="21">
        <v>-100</v>
      </c>
      <c r="D256" s="21">
        <v>12.5</v>
      </c>
      <c r="E256" s="117">
        <v>1</v>
      </c>
      <c r="F256" s="117">
        <v>-0.5</v>
      </c>
      <c r="G256" s="117">
        <v>6.25E-2</v>
      </c>
      <c r="H256" s="23">
        <v>0.48104999999999998</v>
      </c>
      <c r="I256" s="23">
        <v>-7.7600000000000004E-3</v>
      </c>
      <c r="J256" s="23">
        <v>2.5360000000000001E-2</v>
      </c>
      <c r="K256" s="24">
        <v>0.29078999999999999</v>
      </c>
      <c r="L256" s="24">
        <v>0.16974</v>
      </c>
      <c r="M256" s="24">
        <v>0.11285000000000001</v>
      </c>
      <c r="N256" s="24">
        <v>6.3049999999999995E-2</v>
      </c>
      <c r="O256" s="23">
        <v>5.38171</v>
      </c>
      <c r="P256" s="23">
        <v>5.7057500000000001</v>
      </c>
      <c r="Q256" s="25">
        <v>6.1482400000000004</v>
      </c>
      <c r="R256" s="26">
        <v>119.70398594594594</v>
      </c>
      <c r="S256" s="27">
        <v>2.649650808775931</v>
      </c>
      <c r="T256" s="28">
        <v>109.40693</v>
      </c>
      <c r="U256" s="29">
        <v>2.4217252104795888</v>
      </c>
    </row>
    <row r="257" spans="1:21">
      <c r="A257" s="47">
        <v>255</v>
      </c>
      <c r="B257" s="21">
        <v>200</v>
      </c>
      <c r="C257" s="21">
        <v>-75</v>
      </c>
      <c r="D257" s="21">
        <v>12.5</v>
      </c>
      <c r="E257" s="117">
        <v>1</v>
      </c>
      <c r="F257" s="117">
        <v>-0.375</v>
      </c>
      <c r="G257" s="117">
        <v>6.25E-2</v>
      </c>
      <c r="H257" s="23">
        <v>0.39665</v>
      </c>
      <c r="I257" s="23">
        <v>4.6699999999999997E-3</v>
      </c>
      <c r="J257" s="23">
        <v>4.0000000000000002E-4</v>
      </c>
      <c r="K257" s="24">
        <v>0.28932000000000002</v>
      </c>
      <c r="L257" s="24">
        <v>0.18984999999999999</v>
      </c>
      <c r="M257" s="24">
        <v>0.11867999999999999</v>
      </c>
      <c r="N257" s="24">
        <v>6.6919999999999993E-2</v>
      </c>
      <c r="O257" s="23">
        <v>5.3693999999999997</v>
      </c>
      <c r="P257" s="23">
        <v>5.71448</v>
      </c>
      <c r="Q257" s="25">
        <v>6.14473</v>
      </c>
      <c r="R257" s="26">
        <v>154.00132972972975</v>
      </c>
      <c r="S257" s="27">
        <v>3.408823395865932</v>
      </c>
      <c r="T257" s="28">
        <v>124.31935</v>
      </c>
      <c r="U257" s="29">
        <v>2.7518120108610638</v>
      </c>
    </row>
    <row r="258" spans="1:21">
      <c r="A258" s="47">
        <v>256</v>
      </c>
      <c r="B258" s="21">
        <v>200</v>
      </c>
      <c r="C258" s="21">
        <v>-60</v>
      </c>
      <c r="D258" s="21">
        <v>12.5</v>
      </c>
      <c r="E258" s="117">
        <v>1</v>
      </c>
      <c r="F258" s="117">
        <v>-0.3</v>
      </c>
      <c r="G258" s="117">
        <v>6.25E-2</v>
      </c>
      <c r="H258" s="23">
        <v>0.33177000000000001</v>
      </c>
      <c r="I258" s="23">
        <v>1.8540000000000001E-2</v>
      </c>
      <c r="J258" s="23">
        <v>-2.384E-2</v>
      </c>
      <c r="K258" s="24">
        <v>0.26500000000000001</v>
      </c>
      <c r="L258" s="24">
        <v>0.20627999999999999</v>
      </c>
      <c r="M258" s="24">
        <v>0.12148</v>
      </c>
      <c r="N258" s="24">
        <v>6.3769999999999993E-2</v>
      </c>
      <c r="O258" s="23">
        <v>5.3577300000000001</v>
      </c>
      <c r="P258" s="23">
        <v>5.71488</v>
      </c>
      <c r="Q258" s="25">
        <v>6.1557899999999997</v>
      </c>
      <c r="R258" s="26">
        <v>179.6078435135135</v>
      </c>
      <c r="S258" s="27">
        <v>3.9756242372996708</v>
      </c>
      <c r="T258" s="28">
        <v>141.63419999999999</v>
      </c>
      <c r="U258" s="29">
        <v>3.1350766611046317</v>
      </c>
    </row>
    <row r="259" spans="1:21">
      <c r="A259" s="47">
        <v>257</v>
      </c>
      <c r="B259" s="21">
        <v>200</v>
      </c>
      <c r="C259" s="21">
        <v>-50</v>
      </c>
      <c r="D259" s="21">
        <v>12.5</v>
      </c>
      <c r="E259" s="117">
        <v>1</v>
      </c>
      <c r="F259" s="117">
        <v>-0.25</v>
      </c>
      <c r="G259" s="117">
        <v>6.25E-2</v>
      </c>
      <c r="H259" s="23">
        <v>0.28566999999999998</v>
      </c>
      <c r="I259" s="23">
        <v>1.482E-2</v>
      </c>
      <c r="J259" s="23">
        <v>-5.024E-2</v>
      </c>
      <c r="K259" s="24">
        <v>0.25261</v>
      </c>
      <c r="L259" s="24">
        <v>0.21284</v>
      </c>
      <c r="M259" s="24">
        <v>0.11512</v>
      </c>
      <c r="N259" s="24">
        <v>6.1179999999999998E-2</v>
      </c>
      <c r="O259" s="23">
        <v>5.3691399999999998</v>
      </c>
      <c r="P259" s="23">
        <v>5.73156</v>
      </c>
      <c r="Q259" s="25">
        <v>6.19259</v>
      </c>
      <c r="R259" s="26">
        <v>197.3591872972973</v>
      </c>
      <c r="S259" s="27">
        <v>4.3685506886778365</v>
      </c>
      <c r="T259" s="28">
        <v>156.57560000000001</v>
      </c>
      <c r="U259" s="29">
        <v>3.4658049345317332</v>
      </c>
    </row>
    <row r="260" spans="1:21">
      <c r="A260" s="47">
        <v>258</v>
      </c>
      <c r="B260" s="21">
        <v>200</v>
      </c>
      <c r="C260" s="21">
        <v>-40</v>
      </c>
      <c r="D260" s="21">
        <v>12.5</v>
      </c>
      <c r="E260" s="117">
        <v>1</v>
      </c>
      <c r="F260" s="117">
        <v>-0.2</v>
      </c>
      <c r="G260" s="117">
        <v>6.25E-2</v>
      </c>
      <c r="H260" s="23">
        <v>0.24862999999999999</v>
      </c>
      <c r="I260" s="23">
        <v>8.4499999999999992E-3</v>
      </c>
      <c r="J260" s="23">
        <v>-7.5380000000000003E-2</v>
      </c>
      <c r="K260" s="24">
        <v>0.23894000000000001</v>
      </c>
      <c r="L260" s="24">
        <v>0.21440999999999999</v>
      </c>
      <c r="M260" s="24">
        <v>0.124</v>
      </c>
      <c r="N260" s="24">
        <v>5.9220000000000002E-2</v>
      </c>
      <c r="O260" s="23">
        <v>5.3392299999999997</v>
      </c>
      <c r="P260" s="23">
        <v>5.6895100000000003</v>
      </c>
      <c r="Q260" s="25">
        <v>6.1871900000000002</v>
      </c>
      <c r="R260" s="26">
        <v>203.34877108108105</v>
      </c>
      <c r="S260" s="27">
        <v>4.5011302798378194</v>
      </c>
      <c r="T260" s="28">
        <v>162.66571999999999</v>
      </c>
      <c r="U260" s="29">
        <v>3.600609897424357</v>
      </c>
    </row>
    <row r="261" spans="1:21">
      <c r="A261" s="47">
        <v>259</v>
      </c>
      <c r="B261" s="21">
        <v>200</v>
      </c>
      <c r="C261" s="21">
        <v>-25</v>
      </c>
      <c r="D261" s="21">
        <v>12.5</v>
      </c>
      <c r="E261" s="117">
        <v>1</v>
      </c>
      <c r="F261" s="117">
        <v>-0.125</v>
      </c>
      <c r="G261" s="117">
        <v>6.25E-2</v>
      </c>
      <c r="H261" s="23">
        <v>0.20565</v>
      </c>
      <c r="I261" s="23">
        <v>-2.66E-3</v>
      </c>
      <c r="J261" s="23">
        <v>-4.0309999999999999E-2</v>
      </c>
      <c r="K261" s="24">
        <v>0.20882999999999999</v>
      </c>
      <c r="L261" s="24">
        <v>0.22907</v>
      </c>
      <c r="M261" s="24">
        <v>0.12157</v>
      </c>
      <c r="N261" s="24">
        <v>5.543E-2</v>
      </c>
      <c r="O261" s="23">
        <v>5.3765900000000002</v>
      </c>
      <c r="P261" s="23">
        <v>5.7368600000000001</v>
      </c>
      <c r="Q261" s="25">
        <v>6.1695599999999997</v>
      </c>
      <c r="R261" s="26">
        <v>213.15764486486486</v>
      </c>
      <c r="S261" s="27">
        <v>4.7182499534142694</v>
      </c>
      <c r="T261" s="28">
        <v>158.33498</v>
      </c>
      <c r="U261" s="29">
        <v>3.5047488560987996</v>
      </c>
    </row>
    <row r="262" spans="1:21">
      <c r="A262" s="47">
        <v>260</v>
      </c>
      <c r="B262" s="21">
        <v>200</v>
      </c>
      <c r="C262" s="21">
        <v>0</v>
      </c>
      <c r="D262" s="21">
        <v>12.5</v>
      </c>
      <c r="E262" s="117">
        <v>1</v>
      </c>
      <c r="F262" s="117">
        <v>0</v>
      </c>
      <c r="G262" s="117">
        <v>6.25E-2</v>
      </c>
      <c r="H262" s="23">
        <v>0.15708</v>
      </c>
      <c r="I262" s="23">
        <v>-8.4700000000000001E-3</v>
      </c>
      <c r="J262" s="23">
        <v>-3.3619999999999997E-2</v>
      </c>
      <c r="K262" s="24">
        <v>0.19181999999999999</v>
      </c>
      <c r="L262" s="24">
        <v>0.25946999999999998</v>
      </c>
      <c r="M262" s="24">
        <v>0.12831999999999999</v>
      </c>
      <c r="N262" s="24">
        <v>6.0290000000000003E-2</v>
      </c>
      <c r="O262" s="23">
        <v>5.3528799999999999</v>
      </c>
      <c r="P262" s="23">
        <v>5.7639800000000001</v>
      </c>
      <c r="Q262" s="25">
        <v>5.3273700000000002</v>
      </c>
      <c r="R262" s="26">
        <v>197.73156260869564</v>
      </c>
      <c r="S262" s="27">
        <v>4.3767932257764786</v>
      </c>
      <c r="T262" s="28">
        <v>140.18143000000001</v>
      </c>
      <c r="U262" s="29">
        <v>3.1029195597763302</v>
      </c>
    </row>
    <row r="263" spans="1:21">
      <c r="A263" s="47">
        <v>261</v>
      </c>
      <c r="B263" s="21">
        <v>200</v>
      </c>
      <c r="C263" s="21">
        <v>25</v>
      </c>
      <c r="D263" s="21">
        <v>12.5</v>
      </c>
      <c r="E263" s="117">
        <v>1</v>
      </c>
      <c r="F263" s="117">
        <v>0.125</v>
      </c>
      <c r="G263" s="117">
        <v>6.25E-2</v>
      </c>
      <c r="H263" s="23">
        <v>0.22267999999999999</v>
      </c>
      <c r="I263" s="23">
        <v>-2.1129999999999999E-2</v>
      </c>
      <c r="J263" s="23">
        <v>-2.6780000000000002E-2</v>
      </c>
      <c r="K263" s="24">
        <v>0.2263</v>
      </c>
      <c r="L263" s="24">
        <v>0.24354000000000001</v>
      </c>
      <c r="M263" s="24">
        <v>0.12988</v>
      </c>
      <c r="N263" s="24">
        <v>6.3700000000000007E-2</v>
      </c>
      <c r="O263" s="23">
        <v>5.3437000000000001</v>
      </c>
      <c r="P263" s="23">
        <v>5.7245999999999997</v>
      </c>
      <c r="Q263" s="25">
        <v>5.3120599999999998</v>
      </c>
      <c r="R263" s="26">
        <v>214.57206478260869</v>
      </c>
      <c r="S263" s="27">
        <v>4.7495581746851228</v>
      </c>
      <c r="T263" s="28">
        <v>162.97664</v>
      </c>
      <c r="U263" s="29">
        <v>3.6074921196240148</v>
      </c>
    </row>
    <row r="264" spans="1:21">
      <c r="A264" s="47">
        <v>262</v>
      </c>
      <c r="B264" s="21">
        <v>200</v>
      </c>
      <c r="C264" s="21">
        <v>40</v>
      </c>
      <c r="D264" s="21">
        <v>12.5</v>
      </c>
      <c r="E264" s="117">
        <v>1</v>
      </c>
      <c r="F264" s="117">
        <v>0.2</v>
      </c>
      <c r="G264" s="117">
        <v>6.25E-2</v>
      </c>
      <c r="H264" s="23">
        <v>0.27694999999999997</v>
      </c>
      <c r="I264" s="23">
        <v>-1.0059999999999999E-2</v>
      </c>
      <c r="J264" s="23">
        <v>-2.0369999999999999E-2</v>
      </c>
      <c r="K264" s="24">
        <v>0.25607000000000002</v>
      </c>
      <c r="L264" s="24">
        <v>0.24055000000000001</v>
      </c>
      <c r="M264" s="24">
        <v>0.12393999999999999</v>
      </c>
      <c r="N264" s="24">
        <v>6.9400000000000003E-2</v>
      </c>
      <c r="O264" s="23">
        <v>5.36</v>
      </c>
      <c r="P264" s="23">
        <v>5.7584499999999998</v>
      </c>
      <c r="Q264" s="25">
        <v>5.3151200000000003</v>
      </c>
      <c r="R264" s="26">
        <v>218.5651456521739</v>
      </c>
      <c r="S264" s="27">
        <v>4.8379451224708774</v>
      </c>
      <c r="T264" s="28">
        <v>162.03192000000001</v>
      </c>
      <c r="U264" s="29">
        <v>3.5865807181173244</v>
      </c>
    </row>
    <row r="265" spans="1:21">
      <c r="A265" s="47">
        <v>263</v>
      </c>
      <c r="B265" s="21">
        <v>200</v>
      </c>
      <c r="C265" s="21">
        <v>50</v>
      </c>
      <c r="D265" s="21">
        <v>12.5</v>
      </c>
      <c r="E265" s="117">
        <v>1</v>
      </c>
      <c r="F265" s="117">
        <v>0.25</v>
      </c>
      <c r="G265" s="117">
        <v>6.25E-2</v>
      </c>
      <c r="H265" s="23">
        <v>0.34222000000000002</v>
      </c>
      <c r="I265" s="23">
        <v>-3.4189999999999998E-2</v>
      </c>
      <c r="J265" s="23">
        <v>-1.8319999999999999E-2</v>
      </c>
      <c r="K265" s="24">
        <v>0.28036</v>
      </c>
      <c r="L265" s="24">
        <v>0.22603999999999999</v>
      </c>
      <c r="M265" s="24">
        <v>0.12825</v>
      </c>
      <c r="N265" s="24">
        <v>7.3069999999999996E-2</v>
      </c>
      <c r="O265" s="23">
        <v>5.3224099999999996</v>
      </c>
      <c r="P265" s="23">
        <v>5.7517300000000002</v>
      </c>
      <c r="Q265" s="25">
        <v>5.3038600000000002</v>
      </c>
      <c r="R265" s="26">
        <v>212.18360782608693</v>
      </c>
      <c r="S265" s="27">
        <v>4.6966896184999332</v>
      </c>
      <c r="T265" s="28">
        <v>160.6191</v>
      </c>
      <c r="U265" s="29">
        <v>3.5553079110668957</v>
      </c>
    </row>
    <row r="266" spans="1:21">
      <c r="A266" s="47">
        <v>264</v>
      </c>
      <c r="B266" s="21">
        <v>200</v>
      </c>
      <c r="C266" s="21">
        <v>60</v>
      </c>
      <c r="D266" s="21">
        <v>12.5</v>
      </c>
      <c r="E266" s="117">
        <v>1</v>
      </c>
      <c r="F266" s="117">
        <v>0.3</v>
      </c>
      <c r="G266" s="117">
        <v>6.25E-2</v>
      </c>
      <c r="H266" s="23">
        <v>0.35641</v>
      </c>
      <c r="I266" s="23">
        <v>-3.1140000000000001E-2</v>
      </c>
      <c r="J266" s="23">
        <v>-1.993E-2</v>
      </c>
      <c r="K266" s="24">
        <v>0.27914</v>
      </c>
      <c r="L266" s="24">
        <v>0.21690999999999999</v>
      </c>
      <c r="M266" s="24">
        <v>0.12330000000000001</v>
      </c>
      <c r="N266" s="24">
        <v>7.009E-2</v>
      </c>
      <c r="O266" s="23">
        <v>5.3331499999999998</v>
      </c>
      <c r="P266" s="23">
        <v>5.7359400000000003</v>
      </c>
      <c r="Q266" s="25">
        <v>5.3225899999999999</v>
      </c>
      <c r="R266" s="26">
        <v>169.10988869565216</v>
      </c>
      <c r="S266" s="27">
        <v>3.7432517373045564</v>
      </c>
      <c r="T266" s="28">
        <v>142.83046999999999</v>
      </c>
      <c r="U266" s="29">
        <v>3.1615561283334479</v>
      </c>
    </row>
    <row r="267" spans="1:21">
      <c r="A267" s="47">
        <v>265</v>
      </c>
      <c r="B267" s="21">
        <v>200</v>
      </c>
      <c r="C267" s="21">
        <v>75</v>
      </c>
      <c r="D267" s="21">
        <v>12.5</v>
      </c>
      <c r="E267" s="117">
        <v>1</v>
      </c>
      <c r="F267" s="117">
        <v>0.375</v>
      </c>
      <c r="G267" s="117">
        <v>6.25E-2</v>
      </c>
      <c r="H267" s="23">
        <v>0.47825000000000001</v>
      </c>
      <c r="I267" s="23">
        <v>-1.8550000000000001E-2</v>
      </c>
      <c r="J267" s="23">
        <v>-9.6500000000000006E-3</v>
      </c>
      <c r="K267" s="24">
        <v>0.29238999999999998</v>
      </c>
      <c r="L267" s="24">
        <v>0.20268</v>
      </c>
      <c r="M267" s="24">
        <v>0.11601</v>
      </c>
      <c r="N267" s="24">
        <v>7.0019999999999999E-2</v>
      </c>
      <c r="O267" s="23">
        <v>5.3342700000000001</v>
      </c>
      <c r="P267" s="23">
        <v>5.7545099999999998</v>
      </c>
      <c r="Q267" s="25">
        <v>5.3358699999999999</v>
      </c>
      <c r="R267" s="26">
        <v>157.9242908695652</v>
      </c>
      <c r="S267" s="27">
        <v>3.4956582416300099</v>
      </c>
      <c r="T267" s="28">
        <v>135.59280000000001</v>
      </c>
      <c r="U267" s="29">
        <v>3.0013501166655239</v>
      </c>
    </row>
    <row r="268" spans="1:21">
      <c r="A268" s="47">
        <v>266</v>
      </c>
      <c r="B268" s="21">
        <v>200</v>
      </c>
      <c r="C268" s="21">
        <v>100</v>
      </c>
      <c r="D268" s="21">
        <v>12.5</v>
      </c>
      <c r="E268" s="117">
        <v>1</v>
      </c>
      <c r="F268" s="117">
        <v>0.5</v>
      </c>
      <c r="G268" s="117">
        <v>6.25E-2</v>
      </c>
      <c r="H268" s="23">
        <v>0.54945999999999995</v>
      </c>
      <c r="I268" s="23">
        <v>-8.1799999999999998E-3</v>
      </c>
      <c r="J268" s="23">
        <v>-7.6400000000000001E-3</v>
      </c>
      <c r="K268" s="24">
        <v>0.28160000000000002</v>
      </c>
      <c r="L268" s="24">
        <v>0.17122999999999999</v>
      </c>
      <c r="M268" s="24">
        <v>0.10856</v>
      </c>
      <c r="N268" s="24">
        <v>6.0199999999999997E-2</v>
      </c>
      <c r="O268" s="23">
        <v>5.3554500000000003</v>
      </c>
      <c r="P268" s="23">
        <v>5.7742500000000003</v>
      </c>
      <c r="Q268" s="25">
        <v>5.3323799999999997</v>
      </c>
      <c r="R268" s="26">
        <v>95.248261739130442</v>
      </c>
      <c r="S268" s="27">
        <v>2.1083227242370355</v>
      </c>
      <c r="T268" s="28">
        <v>100.68934</v>
      </c>
      <c r="U268" s="29">
        <v>2.2287611315348199</v>
      </c>
    </row>
    <row r="269" spans="1:21">
      <c r="A269" s="47">
        <v>267</v>
      </c>
      <c r="B269" s="21">
        <v>200</v>
      </c>
      <c r="C269" s="21">
        <v>125</v>
      </c>
      <c r="D269" s="21">
        <v>12.5</v>
      </c>
      <c r="E269" s="117">
        <v>1</v>
      </c>
      <c r="F269" s="117">
        <v>0.625</v>
      </c>
      <c r="G269" s="117">
        <v>6.25E-2</v>
      </c>
      <c r="H269" s="23">
        <v>0.63393999999999995</v>
      </c>
      <c r="I269" s="23">
        <v>1.9730000000000001E-2</v>
      </c>
      <c r="J269" s="23">
        <v>-4.9500000000000004E-3</v>
      </c>
      <c r="K269" s="24">
        <v>0.26216</v>
      </c>
      <c r="L269" s="24">
        <v>0.17605000000000001</v>
      </c>
      <c r="M269" s="24">
        <v>9.9699999999999997E-2</v>
      </c>
      <c r="N269" s="24">
        <v>5.4829999999999997E-2</v>
      </c>
      <c r="O269" s="23">
        <v>5.3085100000000001</v>
      </c>
      <c r="P269" s="23">
        <v>5.7421300000000004</v>
      </c>
      <c r="Q269" s="25">
        <v>5.3147200000000003</v>
      </c>
      <c r="R269" s="26">
        <v>56.692593913043474</v>
      </c>
      <c r="S269" s="27">
        <v>1.2548920249082856</v>
      </c>
      <c r="T269" s="28">
        <v>73.921430000000001</v>
      </c>
      <c r="U269" s="29">
        <v>1.6362527549735852</v>
      </c>
    </row>
    <row r="270" spans="1:21">
      <c r="A270" s="47">
        <v>268</v>
      </c>
      <c r="B270" s="21">
        <v>200</v>
      </c>
      <c r="C270" s="21">
        <v>150</v>
      </c>
      <c r="D270" s="21">
        <v>12.5</v>
      </c>
      <c r="E270" s="117">
        <v>1</v>
      </c>
      <c r="F270" s="117">
        <v>0.75</v>
      </c>
      <c r="G270" s="117">
        <v>6.25E-2</v>
      </c>
      <c r="H270" s="23">
        <v>0.68449000000000004</v>
      </c>
      <c r="I270" s="23">
        <v>2.8139999999999998E-2</v>
      </c>
      <c r="J270" s="23">
        <v>2.0400000000000001E-3</v>
      </c>
      <c r="K270" s="24">
        <v>0.22427</v>
      </c>
      <c r="L270" s="24">
        <v>0.17632</v>
      </c>
      <c r="M270" s="24">
        <v>8.5970000000000005E-2</v>
      </c>
      <c r="N270" s="24">
        <v>4.4389999999999999E-2</v>
      </c>
      <c r="O270" s="23">
        <v>5.3510299999999997</v>
      </c>
      <c r="P270" s="23">
        <v>5.7652000000000001</v>
      </c>
      <c r="Q270" s="25">
        <v>5.31541</v>
      </c>
      <c r="R270" s="26">
        <v>33.241064782608703</v>
      </c>
      <c r="S270" s="27">
        <v>0.7357918242220004</v>
      </c>
      <c r="T270" s="28">
        <v>63.534320000000001</v>
      </c>
      <c r="U270" s="29">
        <v>1.4063338078737566</v>
      </c>
    </row>
    <row r="271" spans="1:21" ht="19.5" thickBot="1">
      <c r="A271" s="17">
        <v>269</v>
      </c>
      <c r="B271" s="38">
        <v>200</v>
      </c>
      <c r="C271" s="38">
        <v>200</v>
      </c>
      <c r="D271" s="38">
        <v>12.5</v>
      </c>
      <c r="E271" s="118">
        <v>1</v>
      </c>
      <c r="F271" s="118">
        <v>1</v>
      </c>
      <c r="G271" s="118">
        <v>6.25E-2</v>
      </c>
      <c r="H271" s="40">
        <v>0.73958999999999997</v>
      </c>
      <c r="I271" s="40">
        <v>3.7420000000000002E-2</v>
      </c>
      <c r="J271" s="40">
        <v>-2.2799999999999999E-3</v>
      </c>
      <c r="K271" s="41">
        <v>0.18410000000000001</v>
      </c>
      <c r="L271" s="41">
        <v>0.17327999999999999</v>
      </c>
      <c r="M271" s="41">
        <v>7.3450000000000001E-2</v>
      </c>
      <c r="N271" s="41">
        <v>3.4660000000000003E-2</v>
      </c>
      <c r="O271" s="40">
        <v>5.3627500000000001</v>
      </c>
      <c r="P271" s="40">
        <v>5.7532300000000003</v>
      </c>
      <c r="Q271" s="42">
        <v>5.3184699999999996</v>
      </c>
      <c r="R271" s="61">
        <v>12.946886956521745</v>
      </c>
      <c r="S271" s="62">
        <v>0.28657967589290789</v>
      </c>
      <c r="T271" s="63">
        <v>34.282649999999997</v>
      </c>
      <c r="U271" s="64">
        <v>0.75884733980789021</v>
      </c>
    </row>
    <row r="272" spans="1:21">
      <c r="A272" s="47">
        <v>270</v>
      </c>
      <c r="B272" s="21">
        <v>250</v>
      </c>
      <c r="C272" s="21">
        <v>-200</v>
      </c>
      <c r="D272" s="21">
        <v>12.5</v>
      </c>
      <c r="E272" s="117">
        <v>1.25</v>
      </c>
      <c r="F272" s="117">
        <v>-1</v>
      </c>
      <c r="G272" s="117">
        <v>6.25E-2</v>
      </c>
      <c r="H272" s="23">
        <v>0.72223000000000004</v>
      </c>
      <c r="I272" s="23">
        <v>-9.1340000000000005E-2</v>
      </c>
      <c r="J272" s="23">
        <v>5.74E-2</v>
      </c>
      <c r="K272" s="24">
        <v>0.2099</v>
      </c>
      <c r="L272" s="24">
        <v>0.17624000000000001</v>
      </c>
      <c r="M272" s="24">
        <v>7.9210000000000003E-2</v>
      </c>
      <c r="N272" s="24">
        <v>4.07E-2</v>
      </c>
      <c r="O272" s="23">
        <v>5.4111799999999999</v>
      </c>
      <c r="P272" s="23">
        <v>5.7133399999999996</v>
      </c>
      <c r="Q272" s="25">
        <v>6.1610199999999997</v>
      </c>
      <c r="R272" s="53">
        <v>22.742804864864862</v>
      </c>
      <c r="S272" s="54">
        <v>0.50341257083313706</v>
      </c>
      <c r="T272" s="55">
        <v>41.594050000000003</v>
      </c>
      <c r="U272" s="56">
        <v>0.92068536692281333</v>
      </c>
    </row>
    <row r="273" spans="1:21">
      <c r="A273" s="47">
        <v>271</v>
      </c>
      <c r="B273" s="21">
        <v>250</v>
      </c>
      <c r="C273" s="21">
        <v>-150</v>
      </c>
      <c r="D273" s="21">
        <v>12.5</v>
      </c>
      <c r="E273" s="117">
        <v>1.25</v>
      </c>
      <c r="F273" s="117">
        <v>-0.75</v>
      </c>
      <c r="G273" s="117">
        <v>6.25E-2</v>
      </c>
      <c r="H273" s="23">
        <v>0.63993</v>
      </c>
      <c r="I273" s="23">
        <v>-6.6180000000000003E-2</v>
      </c>
      <c r="J273" s="23">
        <v>5.0169999999999999E-2</v>
      </c>
      <c r="K273" s="24">
        <v>0.24798000000000001</v>
      </c>
      <c r="L273" s="24">
        <v>0.16649</v>
      </c>
      <c r="M273" s="24">
        <v>8.9630000000000001E-2</v>
      </c>
      <c r="N273" s="24">
        <v>4.8619999999999997E-2</v>
      </c>
      <c r="O273" s="23">
        <v>5.3640499999999998</v>
      </c>
      <c r="P273" s="23">
        <v>5.7274599999999998</v>
      </c>
      <c r="Q273" s="25">
        <v>6.1697800000000003</v>
      </c>
      <c r="R273" s="26">
        <v>56.22134405405405</v>
      </c>
      <c r="S273" s="27">
        <v>1.2444608971547726</v>
      </c>
      <c r="T273" s="28">
        <v>64.633439999999993</v>
      </c>
      <c r="U273" s="29">
        <v>1.4306628573530016</v>
      </c>
    </row>
    <row r="274" spans="1:21">
      <c r="A274" s="47">
        <v>272</v>
      </c>
      <c r="B274" s="21">
        <v>250</v>
      </c>
      <c r="C274" s="21">
        <v>-125</v>
      </c>
      <c r="D274" s="21">
        <v>12.5</v>
      </c>
      <c r="E274" s="117">
        <v>1.25</v>
      </c>
      <c r="F274" s="117">
        <v>-0.625</v>
      </c>
      <c r="G274" s="117">
        <v>6.25E-2</v>
      </c>
      <c r="H274" s="23">
        <v>0.58525000000000005</v>
      </c>
      <c r="I274" s="23">
        <v>-5.6640000000000003E-2</v>
      </c>
      <c r="J274" s="23">
        <v>3.73E-2</v>
      </c>
      <c r="K274" s="24">
        <v>0.25597999999999999</v>
      </c>
      <c r="L274" s="24">
        <v>0.16972999999999999</v>
      </c>
      <c r="M274" s="24">
        <v>9.74E-2</v>
      </c>
      <c r="N274" s="24">
        <v>5.1909999999999998E-2</v>
      </c>
      <c r="O274" s="23">
        <v>5.38734</v>
      </c>
      <c r="P274" s="23">
        <v>5.7222799999999996</v>
      </c>
      <c r="Q274" s="25">
        <v>6.1585799999999997</v>
      </c>
      <c r="R274" s="26">
        <v>73.012343243243237</v>
      </c>
      <c r="S274" s="27">
        <v>1.6161300962228919</v>
      </c>
      <c r="T274" s="28">
        <v>70.280940000000001</v>
      </c>
      <c r="U274" s="29">
        <v>1.5556704151574614</v>
      </c>
    </row>
    <row r="275" spans="1:21">
      <c r="A275" s="47">
        <v>273</v>
      </c>
      <c r="B275" s="21">
        <v>250</v>
      </c>
      <c r="C275" s="21">
        <v>-100</v>
      </c>
      <c r="D275" s="21">
        <v>12.5</v>
      </c>
      <c r="E275" s="117">
        <v>1.25</v>
      </c>
      <c r="F275" s="117">
        <v>-0.5</v>
      </c>
      <c r="G275" s="117">
        <v>6.25E-2</v>
      </c>
      <c r="H275" s="23">
        <v>0.48685</v>
      </c>
      <c r="I275" s="23">
        <v>-3.5950000000000003E-2</v>
      </c>
      <c r="J275" s="23">
        <v>2.7869999999999999E-2</v>
      </c>
      <c r="K275" s="24">
        <v>0.25575999999999999</v>
      </c>
      <c r="L275" s="24">
        <v>0.17877999999999999</v>
      </c>
      <c r="M275" s="24">
        <v>0.10508000000000001</v>
      </c>
      <c r="N275" s="24">
        <v>5.4210000000000001E-2</v>
      </c>
      <c r="O275" s="23">
        <v>5.3931100000000001</v>
      </c>
      <c r="P275" s="23">
        <v>5.6900599999999999</v>
      </c>
      <c r="Q275" s="25">
        <v>6.1700400000000002</v>
      </c>
      <c r="R275" s="26">
        <v>106.94690243243244</v>
      </c>
      <c r="S275" s="27">
        <v>2.3672724369774611</v>
      </c>
      <c r="T275" s="28">
        <v>88.633970000000005</v>
      </c>
      <c r="U275" s="29">
        <v>1.9619152064123504</v>
      </c>
    </row>
    <row r="276" spans="1:21">
      <c r="A276" s="47">
        <v>274</v>
      </c>
      <c r="B276" s="21">
        <v>250</v>
      </c>
      <c r="C276" s="21">
        <v>-75</v>
      </c>
      <c r="D276" s="21">
        <v>12.5</v>
      </c>
      <c r="E276" s="117">
        <v>1.25</v>
      </c>
      <c r="F276" s="117">
        <v>-0.375</v>
      </c>
      <c r="G276" s="117">
        <v>6.25E-2</v>
      </c>
      <c r="H276" s="23">
        <v>0.42967</v>
      </c>
      <c r="I276" s="23">
        <v>-3.2460000000000003E-2</v>
      </c>
      <c r="J276" s="23">
        <v>1.111E-2</v>
      </c>
      <c r="K276" s="24">
        <v>0.24689</v>
      </c>
      <c r="L276" s="24">
        <v>0.183</v>
      </c>
      <c r="M276" s="24">
        <v>0.10849</v>
      </c>
      <c r="N276" s="24">
        <v>5.3109999999999997E-2</v>
      </c>
      <c r="O276" s="23">
        <v>5.37418</v>
      </c>
      <c r="P276" s="23">
        <v>5.7253400000000001</v>
      </c>
      <c r="Q276" s="25">
        <v>6.16357</v>
      </c>
      <c r="R276" s="26">
        <v>129.29171162162163</v>
      </c>
      <c r="S276" s="27">
        <v>2.8618753632894913</v>
      </c>
      <c r="T276" s="28">
        <v>108.71389000000001</v>
      </c>
      <c r="U276" s="29">
        <v>2.4063847522483708</v>
      </c>
    </row>
    <row r="277" spans="1:21">
      <c r="A277" s="47">
        <v>275</v>
      </c>
      <c r="B277" s="21">
        <v>250</v>
      </c>
      <c r="C277" s="21">
        <v>-60</v>
      </c>
      <c r="D277" s="21">
        <v>12.5</v>
      </c>
      <c r="E277" s="117">
        <v>1.25</v>
      </c>
      <c r="F277" s="117">
        <v>-0.3</v>
      </c>
      <c r="G277" s="117">
        <v>6.25E-2</v>
      </c>
      <c r="H277" s="23">
        <v>0.38413999999999998</v>
      </c>
      <c r="I277" s="23">
        <v>-1.268E-2</v>
      </c>
      <c r="J277" s="23">
        <v>2.0799999999999998E-3</v>
      </c>
      <c r="K277" s="24">
        <v>0.22963</v>
      </c>
      <c r="L277" s="24">
        <v>0.18890999999999999</v>
      </c>
      <c r="M277" s="24">
        <v>0.11796</v>
      </c>
      <c r="N277" s="24">
        <v>5.117E-2</v>
      </c>
      <c r="O277" s="23">
        <v>5.3457699999999999</v>
      </c>
      <c r="P277" s="23">
        <v>5.7481299999999997</v>
      </c>
      <c r="Q277" s="25">
        <v>6.1774300000000002</v>
      </c>
      <c r="R277" s="26">
        <v>145.41845081081081</v>
      </c>
      <c r="S277" s="27">
        <v>3.2188411501668726</v>
      </c>
      <c r="T277" s="28">
        <v>109.56973000000001</v>
      </c>
      <c r="U277" s="29">
        <v>2.4253287926682683</v>
      </c>
    </row>
    <row r="278" spans="1:21">
      <c r="A278" s="47">
        <v>276</v>
      </c>
      <c r="B278" s="21">
        <v>250</v>
      </c>
      <c r="C278" s="21">
        <v>-50</v>
      </c>
      <c r="D278" s="21">
        <v>12.5</v>
      </c>
      <c r="E278" s="117">
        <v>1.25</v>
      </c>
      <c r="F278" s="117">
        <v>-0.25</v>
      </c>
      <c r="G278" s="117">
        <v>6.25E-2</v>
      </c>
      <c r="H278" s="23">
        <v>0.34848000000000001</v>
      </c>
      <c r="I278" s="23">
        <v>-1.7270000000000001E-2</v>
      </c>
      <c r="J278" s="23">
        <v>-3.79E-3</v>
      </c>
      <c r="K278" s="24">
        <v>0.22291</v>
      </c>
      <c r="L278" s="24">
        <v>0.20322999999999999</v>
      </c>
      <c r="M278" s="24">
        <v>0.11724999999999999</v>
      </c>
      <c r="N278" s="24">
        <v>5.237E-2</v>
      </c>
      <c r="O278" s="23">
        <v>5.3795999999999999</v>
      </c>
      <c r="P278" s="23">
        <v>5.73461</v>
      </c>
      <c r="Q278" s="25">
        <v>6.1756900000000003</v>
      </c>
      <c r="R278" s="26">
        <v>145.1558662162162</v>
      </c>
      <c r="S278" s="27">
        <v>3.213028833409485</v>
      </c>
      <c r="T278" s="28">
        <v>106.67871</v>
      </c>
      <c r="U278" s="29">
        <v>2.3613359905852489</v>
      </c>
    </row>
    <row r="279" spans="1:21">
      <c r="A279" s="47">
        <v>277</v>
      </c>
      <c r="B279" s="21">
        <v>250</v>
      </c>
      <c r="C279" s="21">
        <v>-40</v>
      </c>
      <c r="D279" s="21">
        <v>12.5</v>
      </c>
      <c r="E279" s="117">
        <v>1.25</v>
      </c>
      <c r="F279" s="117">
        <v>-0.2</v>
      </c>
      <c r="G279" s="117">
        <v>6.25E-2</v>
      </c>
      <c r="H279" s="23">
        <v>0.29781000000000002</v>
      </c>
      <c r="I279" s="23">
        <v>-3.499E-2</v>
      </c>
      <c r="J279" s="23">
        <v>-1.1650000000000001E-2</v>
      </c>
      <c r="K279" s="24">
        <v>0.20399999999999999</v>
      </c>
      <c r="L279" s="24">
        <v>0.21128</v>
      </c>
      <c r="M279" s="24">
        <v>0.11677999999999999</v>
      </c>
      <c r="N279" s="24">
        <v>4.9950000000000001E-2</v>
      </c>
      <c r="O279" s="23">
        <v>5.37385</v>
      </c>
      <c r="P279" s="23">
        <v>5.7228500000000002</v>
      </c>
      <c r="Q279" s="25">
        <v>6.1580599999999999</v>
      </c>
      <c r="R279" s="26">
        <v>165.10025243243243</v>
      </c>
      <c r="S279" s="27">
        <v>3.6544983354543046</v>
      </c>
      <c r="T279" s="28">
        <v>119.93872</v>
      </c>
      <c r="U279" s="29">
        <v>2.6548466531018873</v>
      </c>
    </row>
    <row r="280" spans="1:21">
      <c r="A280" s="47">
        <v>278</v>
      </c>
      <c r="B280" s="21">
        <v>250</v>
      </c>
      <c r="C280" s="21">
        <v>-25</v>
      </c>
      <c r="D280" s="21">
        <v>12.5</v>
      </c>
      <c r="E280" s="117">
        <v>1.25</v>
      </c>
      <c r="F280" s="117">
        <v>-0.125</v>
      </c>
      <c r="G280" s="117">
        <v>6.25E-2</v>
      </c>
      <c r="H280" s="23">
        <v>0.28077000000000002</v>
      </c>
      <c r="I280" s="23">
        <v>-2.4389999999999998E-2</v>
      </c>
      <c r="J280" s="23">
        <v>-1.8409999999999999E-2</v>
      </c>
      <c r="K280" s="24">
        <v>0.18820999999999999</v>
      </c>
      <c r="L280" s="24">
        <v>0.21976000000000001</v>
      </c>
      <c r="M280" s="24">
        <v>0.12086</v>
      </c>
      <c r="N280" s="24">
        <v>4.9160000000000002E-2</v>
      </c>
      <c r="O280" s="23">
        <v>5.3856000000000002</v>
      </c>
      <c r="P280" s="23">
        <v>5.7182899999999997</v>
      </c>
      <c r="Q280" s="25">
        <v>6.1781100000000002</v>
      </c>
      <c r="R280" s="26">
        <v>167.68621864864866</v>
      </c>
      <c r="S280" s="27">
        <v>3.711738764184545</v>
      </c>
      <c r="T280" s="28">
        <v>118.78218</v>
      </c>
      <c r="U280" s="29">
        <v>2.6292466104452834</v>
      </c>
    </row>
    <row r="281" spans="1:21">
      <c r="A281" s="47">
        <v>279</v>
      </c>
      <c r="B281" s="21">
        <v>250</v>
      </c>
      <c r="C281" s="21">
        <v>0</v>
      </c>
      <c r="D281" s="21">
        <v>12.5</v>
      </c>
      <c r="E281" s="117">
        <v>1.25</v>
      </c>
      <c r="F281" s="117">
        <v>0</v>
      </c>
      <c r="G281" s="117">
        <v>6.25E-2</v>
      </c>
      <c r="H281" s="23">
        <v>0.26175999999999999</v>
      </c>
      <c r="I281" s="23">
        <v>-3.5999999999999999E-3</v>
      </c>
      <c r="J281" s="23">
        <v>-3.3700000000000001E-2</v>
      </c>
      <c r="K281" s="24">
        <v>0.18132999999999999</v>
      </c>
      <c r="L281" s="24">
        <v>0.22638</v>
      </c>
      <c r="M281" s="24">
        <v>0.12803</v>
      </c>
      <c r="N281" s="24">
        <v>5.0259999999999999E-2</v>
      </c>
      <c r="O281" s="23">
        <v>5.3336600000000001</v>
      </c>
      <c r="P281" s="23">
        <v>5.7137000000000002</v>
      </c>
      <c r="Q281" s="25">
        <v>5.33528</v>
      </c>
      <c r="R281" s="26">
        <v>168.78293347826087</v>
      </c>
      <c r="S281" s="27">
        <v>3.7360145751553735</v>
      </c>
      <c r="T281" s="28">
        <v>120.44352000000001</v>
      </c>
      <c r="U281" s="29">
        <v>2.6660204140898807</v>
      </c>
    </row>
    <row r="282" spans="1:21">
      <c r="A282" s="47">
        <v>280</v>
      </c>
      <c r="B282" s="21">
        <v>250</v>
      </c>
      <c r="C282" s="21">
        <v>25</v>
      </c>
      <c r="D282" s="21">
        <v>12.5</v>
      </c>
      <c r="E282" s="117">
        <v>1.25</v>
      </c>
      <c r="F282" s="117">
        <v>0.125</v>
      </c>
      <c r="G282" s="117">
        <v>6.25E-2</v>
      </c>
      <c r="H282" s="23">
        <v>0.30092000000000002</v>
      </c>
      <c r="I282" s="23">
        <v>-1.082E-2</v>
      </c>
      <c r="J282" s="23">
        <v>-3.5340000000000003E-2</v>
      </c>
      <c r="K282" s="24">
        <v>0.20169999999999999</v>
      </c>
      <c r="L282" s="24">
        <v>0.22770000000000001</v>
      </c>
      <c r="M282" s="24">
        <v>0.11941</v>
      </c>
      <c r="N282" s="24">
        <v>5.3400000000000003E-2</v>
      </c>
      <c r="O282" s="23">
        <v>5.3627200000000004</v>
      </c>
      <c r="P282" s="23">
        <v>5.7263599999999997</v>
      </c>
      <c r="Q282" s="25">
        <v>5.3620999999999999</v>
      </c>
      <c r="R282" s="26">
        <v>161.61207369565219</v>
      </c>
      <c r="S282" s="27">
        <v>3.5772874093683651</v>
      </c>
      <c r="T282" s="28">
        <v>110.93581</v>
      </c>
      <c r="U282" s="29">
        <v>2.4555670086161241</v>
      </c>
    </row>
    <row r="283" spans="1:21">
      <c r="A283" s="47">
        <v>281</v>
      </c>
      <c r="B283" s="21">
        <v>250</v>
      </c>
      <c r="C283" s="21">
        <v>40</v>
      </c>
      <c r="D283" s="21">
        <v>12.5</v>
      </c>
      <c r="E283" s="117">
        <v>1.25</v>
      </c>
      <c r="F283" s="117">
        <v>0.2</v>
      </c>
      <c r="G283" s="117">
        <v>6.25E-2</v>
      </c>
      <c r="H283" s="23">
        <v>0.34592000000000001</v>
      </c>
      <c r="I283" s="23">
        <v>-1.7799999999999999E-3</v>
      </c>
      <c r="J283" s="23">
        <v>-3.1879999999999999E-2</v>
      </c>
      <c r="K283" s="24">
        <v>0.22233</v>
      </c>
      <c r="L283" s="24">
        <v>0.21104999999999999</v>
      </c>
      <c r="M283" s="24">
        <v>0.11996</v>
      </c>
      <c r="N283" s="24">
        <v>5.4179999999999999E-2</v>
      </c>
      <c r="O283" s="23">
        <v>5.3718599999999999</v>
      </c>
      <c r="P283" s="23">
        <v>5.7360600000000002</v>
      </c>
      <c r="Q283" s="25">
        <v>5.3520700000000003</v>
      </c>
      <c r="R283" s="26">
        <v>165.1883947826087</v>
      </c>
      <c r="S283" s="27">
        <v>3.65644936864327</v>
      </c>
      <c r="T283" s="28">
        <v>117.1212</v>
      </c>
      <c r="U283" s="29">
        <v>2.5924807754099488</v>
      </c>
    </row>
    <row r="284" spans="1:21">
      <c r="A284" s="47">
        <v>282</v>
      </c>
      <c r="B284" s="21">
        <v>250</v>
      </c>
      <c r="C284" s="21">
        <v>50</v>
      </c>
      <c r="D284" s="21">
        <v>12.5</v>
      </c>
      <c r="E284" s="117">
        <v>1.25</v>
      </c>
      <c r="F284" s="117">
        <v>0.25</v>
      </c>
      <c r="G284" s="117">
        <v>6.25E-2</v>
      </c>
      <c r="H284" s="23">
        <v>0.37336999999999998</v>
      </c>
      <c r="I284" s="23">
        <v>3.5300000000000002E-3</v>
      </c>
      <c r="J284" s="23">
        <v>-2.6700000000000002E-2</v>
      </c>
      <c r="K284" s="24">
        <v>0.23472000000000001</v>
      </c>
      <c r="L284" s="24">
        <v>0.20558000000000001</v>
      </c>
      <c r="M284" s="24">
        <v>0.11448999999999999</v>
      </c>
      <c r="N284" s="24">
        <v>5.5230000000000001E-2</v>
      </c>
      <c r="O284" s="23">
        <v>5.3438100000000004</v>
      </c>
      <c r="P284" s="23">
        <v>5.7395300000000002</v>
      </c>
      <c r="Q284" s="25">
        <v>5.3553300000000004</v>
      </c>
      <c r="R284" s="26">
        <v>152.739395</v>
      </c>
      <c r="S284" s="27">
        <v>3.3808904381550606</v>
      </c>
      <c r="T284" s="28">
        <v>110.9481</v>
      </c>
      <c r="U284" s="29">
        <v>2.4558390480823333</v>
      </c>
    </row>
    <row r="285" spans="1:21">
      <c r="A285" s="47">
        <v>283</v>
      </c>
      <c r="B285" s="21">
        <v>250</v>
      </c>
      <c r="C285" s="21">
        <v>60</v>
      </c>
      <c r="D285" s="21">
        <v>12.5</v>
      </c>
      <c r="E285" s="117">
        <v>1.25</v>
      </c>
      <c r="F285" s="117">
        <v>0.3</v>
      </c>
      <c r="G285" s="117">
        <v>6.25E-2</v>
      </c>
      <c r="H285" s="23">
        <v>0.41500999999999999</v>
      </c>
      <c r="I285" s="23">
        <v>-1.5399999999999999E-3</v>
      </c>
      <c r="J285" s="23">
        <v>-3.116E-2</v>
      </c>
      <c r="K285" s="24">
        <v>0.24690999999999999</v>
      </c>
      <c r="L285" s="24">
        <v>0.20530000000000001</v>
      </c>
      <c r="M285" s="24">
        <v>0.11866</v>
      </c>
      <c r="N285" s="24">
        <v>5.8599999999999999E-2</v>
      </c>
      <c r="O285" s="23">
        <v>5.3233600000000001</v>
      </c>
      <c r="P285" s="23">
        <v>5.72098</v>
      </c>
      <c r="Q285" s="25">
        <v>5.3112000000000004</v>
      </c>
      <c r="R285" s="26">
        <v>147.6118860869565</v>
      </c>
      <c r="S285" s="27">
        <v>3.2673928964392278</v>
      </c>
      <c r="T285" s="28">
        <v>111.70202999999999</v>
      </c>
      <c r="U285" s="29">
        <v>2.4725273080301888</v>
      </c>
    </row>
    <row r="286" spans="1:21">
      <c r="A286" s="47">
        <v>284</v>
      </c>
      <c r="B286" s="21">
        <v>250</v>
      </c>
      <c r="C286" s="21">
        <v>75</v>
      </c>
      <c r="D286" s="21">
        <v>12.5</v>
      </c>
      <c r="E286" s="117">
        <v>1.25</v>
      </c>
      <c r="F286" s="117">
        <v>0.375</v>
      </c>
      <c r="G286" s="117">
        <v>6.25E-2</v>
      </c>
      <c r="H286" s="23">
        <v>0.43201000000000001</v>
      </c>
      <c r="I286" s="23">
        <v>2.0300000000000001E-3</v>
      </c>
      <c r="J286" s="23">
        <v>-1.9539999999999998E-2</v>
      </c>
      <c r="K286" s="24">
        <v>0.25172</v>
      </c>
      <c r="L286" s="24">
        <v>0.19287000000000001</v>
      </c>
      <c r="M286" s="24">
        <v>0.10889</v>
      </c>
      <c r="N286" s="24">
        <v>5.6210000000000003E-2</v>
      </c>
      <c r="O286" s="23">
        <v>5.3394899999999996</v>
      </c>
      <c r="P286" s="23">
        <v>5.7447699999999999</v>
      </c>
      <c r="Q286" s="25">
        <v>5.3384499999999999</v>
      </c>
      <c r="R286" s="26">
        <v>136.01325630434781</v>
      </c>
      <c r="S286" s="27">
        <v>3.0106569277801776</v>
      </c>
      <c r="T286" s="28">
        <v>112.11572</v>
      </c>
      <c r="U286" s="29">
        <v>2.481684346824014</v>
      </c>
    </row>
    <row r="287" spans="1:21">
      <c r="A287" s="47">
        <v>285</v>
      </c>
      <c r="B287" s="21">
        <v>250</v>
      </c>
      <c r="C287" s="21">
        <v>100</v>
      </c>
      <c r="D287" s="21">
        <v>12.5</v>
      </c>
      <c r="E287" s="117">
        <v>1.25</v>
      </c>
      <c r="F287" s="117">
        <v>0.5</v>
      </c>
      <c r="G287" s="117">
        <v>6.25E-2</v>
      </c>
      <c r="H287" s="23">
        <v>0.53224000000000005</v>
      </c>
      <c r="I287" s="23">
        <v>2.3550000000000001E-2</v>
      </c>
      <c r="J287" s="23">
        <v>-1.295E-2</v>
      </c>
      <c r="K287" s="24">
        <v>0.25796999999999998</v>
      </c>
      <c r="L287" s="24">
        <v>0.18511</v>
      </c>
      <c r="M287" s="24">
        <v>0.10027</v>
      </c>
      <c r="N287" s="24">
        <v>5.5440000000000003E-2</v>
      </c>
      <c r="O287" s="23">
        <v>5.3444000000000003</v>
      </c>
      <c r="P287" s="23">
        <v>5.7424799999999996</v>
      </c>
      <c r="Q287" s="25">
        <v>5.3372700000000002</v>
      </c>
      <c r="R287" s="26">
        <v>90.353197391304349</v>
      </c>
      <c r="S287" s="27">
        <v>1.9999703489528526</v>
      </c>
      <c r="T287" s="28">
        <v>90.041979999999995</v>
      </c>
      <c r="U287" s="29">
        <v>1.9930815439890224</v>
      </c>
    </row>
    <row r="288" spans="1:21">
      <c r="A288" s="47">
        <v>286</v>
      </c>
      <c r="B288" s="21">
        <v>250</v>
      </c>
      <c r="C288" s="21">
        <v>125</v>
      </c>
      <c r="D288" s="21">
        <v>12.5</v>
      </c>
      <c r="E288" s="117">
        <v>1.25</v>
      </c>
      <c r="F288" s="117">
        <v>0.625</v>
      </c>
      <c r="G288" s="117">
        <v>6.25E-2</v>
      </c>
      <c r="H288" s="23">
        <v>0.60829999999999995</v>
      </c>
      <c r="I288" s="23">
        <v>1.9529999999999999E-2</v>
      </c>
      <c r="J288" s="23">
        <v>-1.2789999999999999E-2</v>
      </c>
      <c r="K288" s="24">
        <v>0.25047999999999998</v>
      </c>
      <c r="L288" s="24">
        <v>0.17072000000000001</v>
      </c>
      <c r="M288" s="24">
        <v>9.4960000000000003E-2</v>
      </c>
      <c r="N288" s="24">
        <v>5.0450000000000002E-2</v>
      </c>
      <c r="O288" s="23">
        <v>5.3610199999999999</v>
      </c>
      <c r="P288" s="23">
        <v>5.7461700000000002</v>
      </c>
      <c r="Q288" s="25">
        <v>5.3281099999999997</v>
      </c>
      <c r="R288" s="26">
        <v>64.91864760869565</v>
      </c>
      <c r="S288" s="27">
        <v>1.4369759351095834</v>
      </c>
      <c r="T288" s="28">
        <v>79.442440000000005</v>
      </c>
      <c r="U288" s="29">
        <v>1.7584604533735853</v>
      </c>
    </row>
    <row r="289" spans="1:21">
      <c r="A289" s="47">
        <v>287</v>
      </c>
      <c r="B289" s="21">
        <v>250</v>
      </c>
      <c r="C289" s="21">
        <v>150</v>
      </c>
      <c r="D289" s="21">
        <v>12.5</v>
      </c>
      <c r="E289" s="117">
        <v>1.25</v>
      </c>
      <c r="F289" s="117">
        <v>0.75</v>
      </c>
      <c r="G289" s="117">
        <v>6.25E-2</v>
      </c>
      <c r="H289" s="23">
        <v>0.64181999999999995</v>
      </c>
      <c r="I289" s="23">
        <v>2.375E-2</v>
      </c>
      <c r="J289" s="23">
        <v>-4.5100000000000001E-3</v>
      </c>
      <c r="K289" s="24">
        <v>0.23344000000000001</v>
      </c>
      <c r="L289" s="24">
        <v>0.17388000000000001</v>
      </c>
      <c r="M289" s="24">
        <v>8.2140000000000005E-2</v>
      </c>
      <c r="N289" s="24">
        <v>4.5740000000000003E-2</v>
      </c>
      <c r="O289" s="23">
        <v>5.3767899999999997</v>
      </c>
      <c r="P289" s="23">
        <v>5.7553099999999997</v>
      </c>
      <c r="Q289" s="25">
        <v>5.3203300000000002</v>
      </c>
      <c r="R289" s="26">
        <v>45.088878695652177</v>
      </c>
      <c r="S289" s="27">
        <v>0.99804349001947967</v>
      </c>
      <c r="T289" s="28">
        <v>66.249669999999995</v>
      </c>
      <c r="U289" s="29">
        <v>1.4664381499869641</v>
      </c>
    </row>
    <row r="290" spans="1:21" ht="19.5" thickBot="1">
      <c r="A290" s="47">
        <v>288</v>
      </c>
      <c r="B290" s="21">
        <v>250</v>
      </c>
      <c r="C290" s="21">
        <v>200</v>
      </c>
      <c r="D290" s="21">
        <v>12.5</v>
      </c>
      <c r="E290" s="117">
        <v>1.25</v>
      </c>
      <c r="F290" s="117">
        <v>1</v>
      </c>
      <c r="G290" s="117">
        <v>6.25E-2</v>
      </c>
      <c r="H290" s="23">
        <v>0.73595999999999995</v>
      </c>
      <c r="I290" s="23">
        <v>4.1509999999999998E-2</v>
      </c>
      <c r="J290" s="23">
        <v>-2.0899999999999998E-3</v>
      </c>
      <c r="K290" s="24">
        <v>0.20374</v>
      </c>
      <c r="L290" s="24">
        <v>0.17476</v>
      </c>
      <c r="M290" s="24">
        <v>7.0779999999999996E-2</v>
      </c>
      <c r="N290" s="24">
        <v>3.8530000000000002E-2</v>
      </c>
      <c r="O290" s="23">
        <v>5.3467700000000002</v>
      </c>
      <c r="P290" s="23">
        <v>5.7384000000000004</v>
      </c>
      <c r="Q290" s="25">
        <v>5.3339400000000001</v>
      </c>
      <c r="R290" s="65">
        <v>15.87368891304348</v>
      </c>
      <c r="S290" s="66">
        <v>0.35136451250416889</v>
      </c>
      <c r="T290" s="67">
        <v>38.636200000000002</v>
      </c>
      <c r="U290" s="68">
        <v>0.85521328107032601</v>
      </c>
    </row>
    <row r="291" spans="1:21">
      <c r="A291" s="9">
        <v>289</v>
      </c>
      <c r="B291" s="32">
        <v>300</v>
      </c>
      <c r="C291" s="32">
        <v>-200</v>
      </c>
      <c r="D291" s="32">
        <v>12.5</v>
      </c>
      <c r="E291" s="116">
        <v>1.5</v>
      </c>
      <c r="F291" s="116">
        <v>-1</v>
      </c>
      <c r="G291" s="116">
        <v>6.25E-2</v>
      </c>
      <c r="H291" s="34">
        <v>0.71870999999999996</v>
      </c>
      <c r="I291" s="34">
        <v>-8.9980000000000004E-2</v>
      </c>
      <c r="J291" s="34">
        <v>5.6210000000000003E-2</v>
      </c>
      <c r="K291" s="35">
        <v>0.21287</v>
      </c>
      <c r="L291" s="35">
        <v>0.17768</v>
      </c>
      <c r="M291" s="35">
        <v>7.3169999999999999E-2</v>
      </c>
      <c r="N291" s="35">
        <v>4.1119999999999997E-2</v>
      </c>
      <c r="O291" s="34">
        <v>5.3654000000000002</v>
      </c>
      <c r="P291" s="34">
        <v>5.7291299999999996</v>
      </c>
      <c r="Q291" s="36">
        <v>6.1687200000000004</v>
      </c>
      <c r="R291" s="57">
        <v>25.885445675675676</v>
      </c>
      <c r="S291" s="58">
        <v>0.57297500603740215</v>
      </c>
      <c r="T291" s="59">
        <v>41.176729999999999</v>
      </c>
      <c r="U291" s="60">
        <v>0.91144797798559174</v>
      </c>
    </row>
    <row r="292" spans="1:21">
      <c r="A292" s="47">
        <v>290</v>
      </c>
      <c r="B292" s="21">
        <v>300</v>
      </c>
      <c r="C292" s="21">
        <v>-150</v>
      </c>
      <c r="D292" s="21">
        <v>12.5</v>
      </c>
      <c r="E292" s="117">
        <v>1.5</v>
      </c>
      <c r="F292" s="117">
        <v>-0.75</v>
      </c>
      <c r="G292" s="117">
        <v>6.25E-2</v>
      </c>
      <c r="H292" s="23">
        <v>0.62617999999999996</v>
      </c>
      <c r="I292" s="23">
        <v>-8.5400000000000004E-2</v>
      </c>
      <c r="J292" s="23">
        <v>6.565E-2</v>
      </c>
      <c r="K292" s="24">
        <v>0.23197000000000001</v>
      </c>
      <c r="L292" s="24">
        <v>0.17543</v>
      </c>
      <c r="M292" s="24">
        <v>8.8679999999999995E-2</v>
      </c>
      <c r="N292" s="24">
        <v>4.6219999999999997E-2</v>
      </c>
      <c r="O292" s="23">
        <v>5.3869899999999999</v>
      </c>
      <c r="P292" s="23">
        <v>5.6930300000000003</v>
      </c>
      <c r="Q292" s="25">
        <v>6.1814</v>
      </c>
      <c r="R292" s="26">
        <v>50.408696486486477</v>
      </c>
      <c r="S292" s="27">
        <v>1.1157977936931249</v>
      </c>
      <c r="T292" s="28">
        <v>53.243600000000001</v>
      </c>
      <c r="U292" s="29">
        <v>1.1785484559039452</v>
      </c>
    </row>
    <row r="293" spans="1:21">
      <c r="A293" s="47">
        <v>291</v>
      </c>
      <c r="B293" s="21">
        <v>300</v>
      </c>
      <c r="C293" s="21">
        <v>-125</v>
      </c>
      <c r="D293" s="21">
        <v>12.5</v>
      </c>
      <c r="E293" s="117">
        <v>1.5</v>
      </c>
      <c r="F293" s="117">
        <v>-0.625</v>
      </c>
      <c r="G293" s="117">
        <v>6.25E-2</v>
      </c>
      <c r="H293" s="23">
        <v>0.60302999999999995</v>
      </c>
      <c r="I293" s="23">
        <v>-9.1359999999999997E-2</v>
      </c>
      <c r="J293" s="23">
        <v>5.1729999999999998E-2</v>
      </c>
      <c r="K293" s="24">
        <v>0.23413999999999999</v>
      </c>
      <c r="L293" s="24">
        <v>0.17169999999999999</v>
      </c>
      <c r="M293" s="24">
        <v>9.3100000000000002E-2</v>
      </c>
      <c r="N293" s="24">
        <v>4.6489999999999997E-2</v>
      </c>
      <c r="O293" s="23">
        <v>5.3621499999999997</v>
      </c>
      <c r="P293" s="23">
        <v>5.7309200000000002</v>
      </c>
      <c r="Q293" s="25">
        <v>6.1775799999999998</v>
      </c>
      <c r="R293" s="26">
        <v>77.06215729729729</v>
      </c>
      <c r="S293" s="27">
        <v>1.7057728345069956</v>
      </c>
      <c r="T293" s="28">
        <v>67.754869999999997</v>
      </c>
      <c r="U293" s="29">
        <v>1.4997557907142369</v>
      </c>
    </row>
    <row r="294" spans="1:21">
      <c r="A294" s="47">
        <v>292</v>
      </c>
      <c r="B294" s="21">
        <v>300</v>
      </c>
      <c r="C294" s="21">
        <v>-100</v>
      </c>
      <c r="D294" s="21">
        <v>12.5</v>
      </c>
      <c r="E294" s="117">
        <v>1.5</v>
      </c>
      <c r="F294" s="117">
        <v>-0.5</v>
      </c>
      <c r="G294" s="117">
        <v>6.25E-2</v>
      </c>
      <c r="H294" s="23">
        <v>0.50504000000000004</v>
      </c>
      <c r="I294" s="23">
        <v>-0.10077</v>
      </c>
      <c r="J294" s="23">
        <v>3.065E-2</v>
      </c>
      <c r="K294" s="24">
        <v>0.21812999999999999</v>
      </c>
      <c r="L294" s="24">
        <v>0.17237</v>
      </c>
      <c r="M294" s="24">
        <v>9.9519999999999997E-2</v>
      </c>
      <c r="N294" s="24">
        <v>4.36E-2</v>
      </c>
      <c r="O294" s="23">
        <v>5.3921099999999997</v>
      </c>
      <c r="P294" s="23">
        <v>5.70831</v>
      </c>
      <c r="Q294" s="25">
        <v>6.1821200000000003</v>
      </c>
      <c r="R294" s="26">
        <v>93.361938108108106</v>
      </c>
      <c r="S294" s="27">
        <v>2.066568902131158</v>
      </c>
      <c r="T294" s="28">
        <v>70.325959999999995</v>
      </c>
      <c r="U294" s="29">
        <v>1.5566669340157804</v>
      </c>
    </row>
    <row r="295" spans="1:21">
      <c r="A295" s="47">
        <v>293</v>
      </c>
      <c r="B295" s="21">
        <v>300</v>
      </c>
      <c r="C295" s="21">
        <v>-75</v>
      </c>
      <c r="D295" s="21">
        <v>12.5</v>
      </c>
      <c r="E295" s="117">
        <v>1.5</v>
      </c>
      <c r="F295" s="117">
        <v>-0.375</v>
      </c>
      <c r="G295" s="117">
        <v>6.25E-2</v>
      </c>
      <c r="H295" s="23">
        <v>0.49386999999999998</v>
      </c>
      <c r="I295" s="23">
        <v>-8.7080000000000005E-2</v>
      </c>
      <c r="J295" s="23">
        <v>-7.9000000000000001E-4</v>
      </c>
      <c r="K295" s="24">
        <v>0.20580000000000001</v>
      </c>
      <c r="L295" s="24">
        <v>0.19978000000000001</v>
      </c>
      <c r="M295" s="24">
        <v>0.10717</v>
      </c>
      <c r="N295" s="24">
        <v>4.6879999999999998E-2</v>
      </c>
      <c r="O295" s="23">
        <v>5.3715400000000004</v>
      </c>
      <c r="P295" s="23">
        <v>5.7031799999999997</v>
      </c>
      <c r="Q295" s="25">
        <v>6.1643499999999998</v>
      </c>
      <c r="R295" s="26">
        <v>109.94310891891891</v>
      </c>
      <c r="S295" s="27">
        <v>2.4335935446451993</v>
      </c>
      <c r="T295" s="28">
        <v>78.659289999999999</v>
      </c>
      <c r="U295" s="29">
        <v>1.741125407973928</v>
      </c>
    </row>
    <row r="296" spans="1:21">
      <c r="A296" s="47">
        <v>294</v>
      </c>
      <c r="B296" s="21">
        <v>300</v>
      </c>
      <c r="C296" s="21">
        <v>-60</v>
      </c>
      <c r="D296" s="21">
        <v>12.5</v>
      </c>
      <c r="E296" s="117">
        <v>1.5</v>
      </c>
      <c r="F296" s="117">
        <v>-0.3</v>
      </c>
      <c r="G296" s="117">
        <v>6.25E-2</v>
      </c>
      <c r="H296" s="23">
        <v>0.45157000000000003</v>
      </c>
      <c r="I296" s="23">
        <v>-5.3490000000000003E-2</v>
      </c>
      <c r="J296" s="23">
        <v>-1.4590000000000001E-2</v>
      </c>
      <c r="K296" s="24">
        <v>0.20435</v>
      </c>
      <c r="L296" s="24">
        <v>0.19955000000000001</v>
      </c>
      <c r="M296" s="24">
        <v>0.11089</v>
      </c>
      <c r="N296" s="24">
        <v>4.6940000000000003E-2</v>
      </c>
      <c r="O296" s="23">
        <v>5.3589500000000001</v>
      </c>
      <c r="P296" s="23">
        <v>5.7228000000000003</v>
      </c>
      <c r="Q296" s="25">
        <v>6.18553</v>
      </c>
      <c r="R296" s="26">
        <v>122.59169972972973</v>
      </c>
      <c r="S296" s="27">
        <v>2.7135704276779382</v>
      </c>
      <c r="T296" s="28">
        <v>82.150040000000004</v>
      </c>
      <c r="U296" s="29">
        <v>1.8183932490373931</v>
      </c>
    </row>
    <row r="297" spans="1:21">
      <c r="A297" s="47">
        <v>295</v>
      </c>
      <c r="B297" s="21">
        <v>300</v>
      </c>
      <c r="C297" s="21">
        <v>-50</v>
      </c>
      <c r="D297" s="21">
        <v>12.5</v>
      </c>
      <c r="E297" s="117">
        <v>1.5</v>
      </c>
      <c r="F297" s="117">
        <v>-0.25</v>
      </c>
      <c r="G297" s="117">
        <v>6.25E-2</v>
      </c>
      <c r="H297" s="23">
        <v>0.42476000000000003</v>
      </c>
      <c r="I297" s="23">
        <v>-3.805E-2</v>
      </c>
      <c r="J297" s="23">
        <v>-2.205E-2</v>
      </c>
      <c r="K297" s="24">
        <v>0.20058999999999999</v>
      </c>
      <c r="L297" s="24">
        <v>0.19602</v>
      </c>
      <c r="M297" s="24">
        <v>0.11172</v>
      </c>
      <c r="N297" s="24">
        <v>4.5569999999999999E-2</v>
      </c>
      <c r="O297" s="23">
        <v>5.3934699999999998</v>
      </c>
      <c r="P297" s="23">
        <v>5.6927300000000001</v>
      </c>
      <c r="Q297" s="25">
        <v>6.1536600000000004</v>
      </c>
      <c r="R297" s="26">
        <v>124.59550054054054</v>
      </c>
      <c r="S297" s="27">
        <v>2.7579246101810027</v>
      </c>
      <c r="T297" s="28">
        <v>86.149879999999996</v>
      </c>
      <c r="U297" s="29">
        <v>1.9069298103492283</v>
      </c>
    </row>
    <row r="298" spans="1:21">
      <c r="A298" s="47">
        <v>296</v>
      </c>
      <c r="B298" s="21">
        <v>300</v>
      </c>
      <c r="C298" s="21">
        <v>-40</v>
      </c>
      <c r="D298" s="21">
        <v>12.5</v>
      </c>
      <c r="E298" s="117">
        <v>1.5</v>
      </c>
      <c r="F298" s="117">
        <v>-0.2</v>
      </c>
      <c r="G298" s="117">
        <v>6.25E-2</v>
      </c>
      <c r="H298" s="23">
        <v>0.38494</v>
      </c>
      <c r="I298" s="23">
        <v>-3.424E-2</v>
      </c>
      <c r="J298" s="23">
        <v>-2.8379999999999999E-2</v>
      </c>
      <c r="K298" s="24">
        <v>0.18054000000000001</v>
      </c>
      <c r="L298" s="24">
        <v>0.21112</v>
      </c>
      <c r="M298" s="24">
        <v>0.11731999999999999</v>
      </c>
      <c r="N298" s="24">
        <v>4.5469999999999997E-2</v>
      </c>
      <c r="O298" s="23">
        <v>5.3655400000000002</v>
      </c>
      <c r="P298" s="23">
        <v>5.7425499999999996</v>
      </c>
      <c r="Q298" s="25">
        <v>6.1546000000000003</v>
      </c>
      <c r="R298" s="26">
        <v>125.37025135135134</v>
      </c>
      <c r="S298" s="27">
        <v>2.7750737393118539</v>
      </c>
      <c r="T298" s="28">
        <v>86.137739999999994</v>
      </c>
      <c r="U298" s="29">
        <v>1.906661091136878</v>
      </c>
    </row>
    <row r="299" spans="1:21">
      <c r="A299" s="47">
        <v>297</v>
      </c>
      <c r="B299" s="21">
        <v>300</v>
      </c>
      <c r="C299" s="21">
        <v>-25</v>
      </c>
      <c r="D299" s="21">
        <v>12.5</v>
      </c>
      <c r="E299" s="117">
        <v>1.5</v>
      </c>
      <c r="F299" s="117">
        <v>-0.125</v>
      </c>
      <c r="G299" s="117">
        <v>6.25E-2</v>
      </c>
      <c r="H299" s="23">
        <v>0.37778</v>
      </c>
      <c r="I299" s="23">
        <v>-1.5140000000000001E-2</v>
      </c>
      <c r="J299" s="23">
        <v>-3.1600000000000003E-2</v>
      </c>
      <c r="K299" s="24">
        <v>0.18193000000000001</v>
      </c>
      <c r="L299" s="24">
        <v>0.21657000000000001</v>
      </c>
      <c r="M299" s="24">
        <v>0.11249000000000001</v>
      </c>
      <c r="N299" s="24">
        <v>4.6330000000000003E-2</v>
      </c>
      <c r="O299" s="23">
        <v>5.3814900000000003</v>
      </c>
      <c r="P299" s="23">
        <v>5.7435</v>
      </c>
      <c r="Q299" s="25">
        <v>6.1620600000000003</v>
      </c>
      <c r="R299" s="26">
        <v>137.22379216216217</v>
      </c>
      <c r="S299" s="27">
        <v>3.0374521701387609</v>
      </c>
      <c r="T299" s="28">
        <v>86.001499999999993</v>
      </c>
      <c r="U299" s="29">
        <v>1.9036454152315609</v>
      </c>
    </row>
    <row r="300" spans="1:21">
      <c r="A300" s="47">
        <v>298</v>
      </c>
      <c r="B300" s="21">
        <v>300</v>
      </c>
      <c r="C300" s="21">
        <v>0</v>
      </c>
      <c r="D300" s="21">
        <v>12.5</v>
      </c>
      <c r="E300" s="117">
        <v>1.5</v>
      </c>
      <c r="F300" s="117">
        <v>0</v>
      </c>
      <c r="G300" s="117">
        <v>6.25E-2</v>
      </c>
      <c r="H300" s="23">
        <v>0.35032999999999997</v>
      </c>
      <c r="I300" s="23">
        <v>2.385E-2</v>
      </c>
      <c r="J300" s="23">
        <v>-3.8469999999999997E-2</v>
      </c>
      <c r="K300" s="24">
        <v>0.17358000000000001</v>
      </c>
      <c r="L300" s="24">
        <v>0.21820000000000001</v>
      </c>
      <c r="M300" s="24">
        <v>0.11686000000000001</v>
      </c>
      <c r="N300" s="24">
        <v>4.5699999999999998E-2</v>
      </c>
      <c r="O300" s="23">
        <v>5.3564800000000004</v>
      </c>
      <c r="P300" s="23">
        <v>5.7182500000000003</v>
      </c>
      <c r="Q300" s="25">
        <v>5.3454499999999996</v>
      </c>
      <c r="R300" s="26">
        <v>126.35836239130435</v>
      </c>
      <c r="S300" s="27">
        <v>2.7969456026043114</v>
      </c>
      <c r="T300" s="28">
        <v>77.142989999999998</v>
      </c>
      <c r="U300" s="29">
        <v>1.7075620684610635</v>
      </c>
    </row>
    <row r="301" spans="1:21">
      <c r="A301" s="47">
        <v>299</v>
      </c>
      <c r="B301" s="21">
        <v>300</v>
      </c>
      <c r="C301" s="21">
        <v>25</v>
      </c>
      <c r="D301" s="21">
        <v>12.5</v>
      </c>
      <c r="E301" s="117">
        <v>1.5</v>
      </c>
      <c r="F301" s="117">
        <v>0.125</v>
      </c>
      <c r="G301" s="117">
        <v>6.25E-2</v>
      </c>
      <c r="H301" s="23">
        <v>0.36509000000000003</v>
      </c>
      <c r="I301" s="23">
        <v>1.234E-2</v>
      </c>
      <c r="J301" s="23">
        <v>-3.721E-2</v>
      </c>
      <c r="K301" s="24">
        <v>0.19525000000000001</v>
      </c>
      <c r="L301" s="24">
        <v>0.21189</v>
      </c>
      <c r="M301" s="24">
        <v>0.11516999999999999</v>
      </c>
      <c r="N301" s="24">
        <v>4.8140000000000002E-2</v>
      </c>
      <c r="O301" s="23">
        <v>5.3452900000000003</v>
      </c>
      <c r="P301" s="23">
        <v>5.72166</v>
      </c>
      <c r="Q301" s="25">
        <v>5.3624799999999997</v>
      </c>
      <c r="R301" s="26">
        <v>125.95872217391306</v>
      </c>
      <c r="S301" s="27">
        <v>2.7880995561100161</v>
      </c>
      <c r="T301" s="28">
        <v>78.259500000000003</v>
      </c>
      <c r="U301" s="29">
        <v>1.7322760460377362</v>
      </c>
    </row>
    <row r="302" spans="1:21">
      <c r="A302" s="47">
        <v>300</v>
      </c>
      <c r="B302" s="21">
        <v>300</v>
      </c>
      <c r="C302" s="21">
        <v>40</v>
      </c>
      <c r="D302" s="21">
        <v>12.5</v>
      </c>
      <c r="E302" s="117">
        <v>1.5</v>
      </c>
      <c r="F302" s="117">
        <v>0.2</v>
      </c>
      <c r="G302" s="117">
        <v>6.25E-2</v>
      </c>
      <c r="H302" s="23">
        <v>0.38741999999999999</v>
      </c>
      <c r="I302" s="23">
        <v>2.2100000000000002E-2</v>
      </c>
      <c r="J302" s="23">
        <v>-3.6089999999999997E-2</v>
      </c>
      <c r="K302" s="24">
        <v>0.19800000000000001</v>
      </c>
      <c r="L302" s="24">
        <v>0.20996000000000001</v>
      </c>
      <c r="M302" s="24">
        <v>0.10828</v>
      </c>
      <c r="N302" s="24">
        <v>4.7509999999999997E-2</v>
      </c>
      <c r="O302" s="23">
        <v>5.3603100000000001</v>
      </c>
      <c r="P302" s="23">
        <v>5.7202299999999999</v>
      </c>
      <c r="Q302" s="25">
        <v>5.3262700000000001</v>
      </c>
      <c r="R302" s="26">
        <v>134.12619108695651</v>
      </c>
      <c r="S302" s="27">
        <v>2.9688866906409426</v>
      </c>
      <c r="T302" s="28">
        <v>88.338620000000006</v>
      </c>
      <c r="U302" s="29">
        <v>1.9553776265632936</v>
      </c>
    </row>
    <row r="303" spans="1:21">
      <c r="A303" s="47">
        <v>301</v>
      </c>
      <c r="B303" s="21">
        <v>300</v>
      </c>
      <c r="C303" s="21">
        <v>50</v>
      </c>
      <c r="D303" s="21">
        <v>12.5</v>
      </c>
      <c r="E303" s="117">
        <v>1.5</v>
      </c>
      <c r="F303" s="117">
        <v>0.25</v>
      </c>
      <c r="G303" s="117">
        <v>6.25E-2</v>
      </c>
      <c r="H303" s="23">
        <v>0.40007999999999999</v>
      </c>
      <c r="I303" s="23">
        <v>2.3220000000000001E-2</v>
      </c>
      <c r="J303" s="23">
        <v>-3.9059999999999997E-2</v>
      </c>
      <c r="K303" s="24">
        <v>0.21357000000000001</v>
      </c>
      <c r="L303" s="24">
        <v>0.20354</v>
      </c>
      <c r="M303" s="24">
        <v>0.11024</v>
      </c>
      <c r="N303" s="24">
        <v>4.9599999999999998E-2</v>
      </c>
      <c r="O303" s="23">
        <v>5.3335299999999997</v>
      </c>
      <c r="P303" s="23">
        <v>5.7311899999999998</v>
      </c>
      <c r="Q303" s="25">
        <v>5.3508800000000001</v>
      </c>
      <c r="R303" s="26">
        <v>124.63582086956522</v>
      </c>
      <c r="S303" s="27">
        <v>2.7588171017013652</v>
      </c>
      <c r="T303" s="28">
        <v>92.810810000000004</v>
      </c>
      <c r="U303" s="29">
        <v>2.0543696672782166</v>
      </c>
    </row>
    <row r="304" spans="1:21">
      <c r="A304" s="47">
        <v>302</v>
      </c>
      <c r="B304" s="21">
        <v>300</v>
      </c>
      <c r="C304" s="21">
        <v>60</v>
      </c>
      <c r="D304" s="21">
        <v>12.5</v>
      </c>
      <c r="E304" s="117">
        <v>1.5</v>
      </c>
      <c r="F304" s="117">
        <v>0.3</v>
      </c>
      <c r="G304" s="117">
        <v>6.25E-2</v>
      </c>
      <c r="H304" s="23">
        <v>0.43219000000000002</v>
      </c>
      <c r="I304" s="23">
        <v>1.9369999999999998E-2</v>
      </c>
      <c r="J304" s="23">
        <v>-3.1960000000000002E-2</v>
      </c>
      <c r="K304" s="24">
        <v>0.21829999999999999</v>
      </c>
      <c r="L304" s="24">
        <v>0.19867000000000001</v>
      </c>
      <c r="M304" s="24">
        <v>0.10725</v>
      </c>
      <c r="N304" s="24">
        <v>4.931E-2</v>
      </c>
      <c r="O304" s="23">
        <v>5.3740300000000003</v>
      </c>
      <c r="P304" s="23">
        <v>5.7040800000000003</v>
      </c>
      <c r="Q304" s="25">
        <v>5.3581599999999998</v>
      </c>
      <c r="R304" s="26">
        <v>125.27481722222223</v>
      </c>
      <c r="S304" s="27">
        <v>2.7729613024081576</v>
      </c>
      <c r="T304" s="28">
        <v>81.801680000000005</v>
      </c>
      <c r="U304" s="29">
        <v>1.8106822914744429</v>
      </c>
    </row>
    <row r="305" spans="1:21">
      <c r="A305" s="47">
        <v>303</v>
      </c>
      <c r="B305" s="21">
        <v>300</v>
      </c>
      <c r="C305" s="21">
        <v>75</v>
      </c>
      <c r="D305" s="21">
        <v>12.5</v>
      </c>
      <c r="E305" s="117">
        <v>1.5</v>
      </c>
      <c r="F305" s="117">
        <v>0.375</v>
      </c>
      <c r="G305" s="117">
        <v>6.25E-2</v>
      </c>
      <c r="H305" s="23">
        <v>0.46439999999999998</v>
      </c>
      <c r="I305" s="23">
        <v>3.2509999999999997E-2</v>
      </c>
      <c r="J305" s="23">
        <v>-3.424E-2</v>
      </c>
      <c r="K305" s="24">
        <v>0.23354</v>
      </c>
      <c r="L305" s="24">
        <v>0.19467000000000001</v>
      </c>
      <c r="M305" s="24">
        <v>0.10897999999999999</v>
      </c>
      <c r="N305" s="24">
        <v>5.2159999999999998E-2</v>
      </c>
      <c r="O305" s="23">
        <v>5.3569699999999996</v>
      </c>
      <c r="P305" s="23">
        <v>5.7199299999999997</v>
      </c>
      <c r="Q305" s="25">
        <v>5.3852000000000002</v>
      </c>
      <c r="R305" s="26">
        <v>111.80421583333333</v>
      </c>
      <c r="S305" s="27">
        <v>2.4747891940801603</v>
      </c>
      <c r="T305" s="28">
        <v>88.317959999999999</v>
      </c>
      <c r="U305" s="29">
        <v>1.9549203169317326</v>
      </c>
    </row>
    <row r="306" spans="1:21">
      <c r="A306" s="47">
        <v>304</v>
      </c>
      <c r="B306" s="21">
        <v>300</v>
      </c>
      <c r="C306" s="21">
        <v>100</v>
      </c>
      <c r="D306" s="21">
        <v>12.5</v>
      </c>
      <c r="E306" s="117">
        <v>1.5</v>
      </c>
      <c r="F306" s="117">
        <v>0.5</v>
      </c>
      <c r="G306" s="117">
        <v>6.25E-2</v>
      </c>
      <c r="H306" s="23">
        <v>0.53390000000000004</v>
      </c>
      <c r="I306" s="23">
        <v>3.4669999999999999E-2</v>
      </c>
      <c r="J306" s="23">
        <v>-2.172E-2</v>
      </c>
      <c r="K306" s="24">
        <v>0.24464</v>
      </c>
      <c r="L306" s="24">
        <v>0.18264</v>
      </c>
      <c r="M306" s="24">
        <v>0.10351</v>
      </c>
      <c r="N306" s="24">
        <v>5.1959999999999999E-2</v>
      </c>
      <c r="O306" s="23">
        <v>5.383</v>
      </c>
      <c r="P306" s="23">
        <v>5.74451</v>
      </c>
      <c r="Q306" s="25">
        <v>5.4189100000000003</v>
      </c>
      <c r="R306" s="26">
        <v>87.006378888888889</v>
      </c>
      <c r="S306" s="27">
        <v>1.9258884352916337</v>
      </c>
      <c r="T306" s="28">
        <v>71.997950000000003</v>
      </c>
      <c r="U306" s="29">
        <v>1.5936764756843913</v>
      </c>
    </row>
    <row r="307" spans="1:21">
      <c r="A307" s="47">
        <v>305</v>
      </c>
      <c r="B307" s="21">
        <v>300</v>
      </c>
      <c r="C307" s="21">
        <v>125</v>
      </c>
      <c r="D307" s="21">
        <v>12.5</v>
      </c>
      <c r="E307" s="117">
        <v>1.5</v>
      </c>
      <c r="F307" s="117">
        <v>0.625</v>
      </c>
      <c r="G307" s="117">
        <v>6.25E-2</v>
      </c>
      <c r="H307" s="23">
        <v>0.59287999999999996</v>
      </c>
      <c r="I307" s="23">
        <v>3.0339999999999999E-2</v>
      </c>
      <c r="J307" s="23">
        <v>-1.7319999999999999E-2</v>
      </c>
      <c r="K307" s="24">
        <v>0.23730000000000001</v>
      </c>
      <c r="L307" s="24">
        <v>0.17236000000000001</v>
      </c>
      <c r="M307" s="24">
        <v>9.5990000000000006E-2</v>
      </c>
      <c r="N307" s="24">
        <v>4.7620000000000003E-2</v>
      </c>
      <c r="O307" s="23">
        <v>5.3677099999999998</v>
      </c>
      <c r="P307" s="23">
        <v>5.7210599999999996</v>
      </c>
      <c r="Q307" s="25">
        <v>5.4350699999999996</v>
      </c>
      <c r="R307" s="26">
        <v>66.808047500000001</v>
      </c>
      <c r="S307" s="27">
        <v>1.478797850315952</v>
      </c>
      <c r="T307" s="28">
        <v>70.474720000000005</v>
      </c>
      <c r="U307" s="29">
        <v>1.5599597404432251</v>
      </c>
    </row>
    <row r="308" spans="1:21">
      <c r="A308" s="47">
        <v>306</v>
      </c>
      <c r="B308" s="21">
        <v>300</v>
      </c>
      <c r="C308" s="21">
        <v>150</v>
      </c>
      <c r="D308" s="21">
        <v>12.5</v>
      </c>
      <c r="E308" s="117">
        <v>1.5</v>
      </c>
      <c r="F308" s="117">
        <v>0.75</v>
      </c>
      <c r="G308" s="117">
        <v>6.25E-2</v>
      </c>
      <c r="H308" s="23">
        <v>0.64632000000000001</v>
      </c>
      <c r="I308" s="23">
        <v>3.2969999999999999E-2</v>
      </c>
      <c r="J308" s="23">
        <v>-1.09E-2</v>
      </c>
      <c r="K308" s="24">
        <v>0.22767000000000001</v>
      </c>
      <c r="L308" s="24">
        <v>0.16641</v>
      </c>
      <c r="M308" s="24">
        <v>8.2820000000000005E-2</v>
      </c>
      <c r="N308" s="24">
        <v>4.3189999999999999E-2</v>
      </c>
      <c r="O308" s="23">
        <v>5.3693900000000001</v>
      </c>
      <c r="P308" s="23">
        <v>5.7302499999999998</v>
      </c>
      <c r="Q308" s="25">
        <v>5.4475600000000002</v>
      </c>
      <c r="R308" s="26">
        <v>43.289500555555549</v>
      </c>
      <c r="S308" s="27">
        <v>0.95821420859226214</v>
      </c>
      <c r="T308" s="28">
        <v>54.562980000000003</v>
      </c>
      <c r="U308" s="29">
        <v>1.2077529661502575</v>
      </c>
    </row>
    <row r="309" spans="1:21" ht="19.5" thickBot="1">
      <c r="A309" s="17">
        <v>307</v>
      </c>
      <c r="B309" s="38">
        <v>300</v>
      </c>
      <c r="C309" s="38">
        <v>200</v>
      </c>
      <c r="D309" s="38">
        <v>12.5</v>
      </c>
      <c r="E309" s="118">
        <v>1.5</v>
      </c>
      <c r="F309" s="118">
        <v>1</v>
      </c>
      <c r="G309" s="118">
        <v>6.25E-2</v>
      </c>
      <c r="H309" s="40">
        <v>0.71736</v>
      </c>
      <c r="I309" s="40">
        <v>4.6039999999999998E-2</v>
      </c>
      <c r="J309" s="40">
        <v>-6.7200000000000003E-3</v>
      </c>
      <c r="K309" s="41">
        <v>0.20297999999999999</v>
      </c>
      <c r="L309" s="41">
        <v>0.16843</v>
      </c>
      <c r="M309" s="41">
        <v>7.1370000000000003E-2</v>
      </c>
      <c r="N309" s="41">
        <v>3.7330000000000002E-2</v>
      </c>
      <c r="O309" s="40">
        <v>5.3936500000000001</v>
      </c>
      <c r="P309" s="40">
        <v>5.7080099999999998</v>
      </c>
      <c r="Q309" s="42">
        <v>5.4689500000000004</v>
      </c>
      <c r="R309" s="61">
        <v>17.379609166666668</v>
      </c>
      <c r="S309" s="62">
        <v>0.38469809606392236</v>
      </c>
      <c r="T309" s="63">
        <v>35.368299999999998</v>
      </c>
      <c r="U309" s="64">
        <v>0.78287823049056604</v>
      </c>
    </row>
    <row r="310" spans="1:21">
      <c r="A310" s="47">
        <v>308</v>
      </c>
      <c r="B310" s="21">
        <v>400</v>
      </c>
      <c r="C310" s="21">
        <v>-200</v>
      </c>
      <c r="D310" s="21">
        <v>12.5</v>
      </c>
      <c r="E310" s="117">
        <v>2</v>
      </c>
      <c r="F310" s="117">
        <v>-1</v>
      </c>
      <c r="G310" s="117">
        <v>6.25E-2</v>
      </c>
      <c r="H310" s="23">
        <v>0.58438000000000001</v>
      </c>
      <c r="I310" s="23">
        <v>-2.2270000000000002E-2</v>
      </c>
      <c r="J310" s="23">
        <v>6.0040000000000003E-2</v>
      </c>
      <c r="K310" s="24">
        <v>0.19242999999999999</v>
      </c>
      <c r="L310" s="24">
        <v>0.17066000000000001</v>
      </c>
      <c r="M310" s="24">
        <v>7.2870000000000004E-2</v>
      </c>
      <c r="N310" s="24">
        <v>3.5729999999999998E-2</v>
      </c>
      <c r="O310" s="23">
        <v>5.3485800000000001</v>
      </c>
      <c r="P310" s="23">
        <v>5.7477900000000002</v>
      </c>
      <c r="Q310" s="25">
        <v>5.5329800000000002</v>
      </c>
      <c r="R310" s="53"/>
      <c r="S310" s="54"/>
      <c r="T310" s="55"/>
      <c r="U310" s="56"/>
    </row>
    <row r="311" spans="1:21">
      <c r="A311" s="47">
        <v>309</v>
      </c>
      <c r="B311" s="21">
        <v>400</v>
      </c>
      <c r="C311" s="21">
        <v>-150</v>
      </c>
      <c r="D311" s="21">
        <v>12.5</v>
      </c>
      <c r="E311" s="117">
        <v>2</v>
      </c>
      <c r="F311" s="117">
        <v>-0.75</v>
      </c>
      <c r="G311" s="117">
        <v>6.25E-2</v>
      </c>
      <c r="H311" s="23">
        <v>0.55798000000000003</v>
      </c>
      <c r="I311" s="23">
        <v>-4.9059999999999999E-2</v>
      </c>
      <c r="J311" s="23">
        <v>7.4050000000000005E-2</v>
      </c>
      <c r="K311" s="24">
        <v>0.21018000000000001</v>
      </c>
      <c r="L311" s="24">
        <v>0.18107000000000001</v>
      </c>
      <c r="M311" s="24">
        <v>8.2030000000000006E-2</v>
      </c>
      <c r="N311" s="24">
        <v>4.1849999999999998E-2</v>
      </c>
      <c r="O311" s="23">
        <v>5.3740100000000002</v>
      </c>
      <c r="P311" s="23">
        <v>5.7179099999999998</v>
      </c>
      <c r="Q311" s="25">
        <v>5.5273599999999998</v>
      </c>
      <c r="R311" s="26"/>
      <c r="S311" s="27"/>
      <c r="T311" s="28"/>
      <c r="U311" s="29"/>
    </row>
    <row r="312" spans="1:21">
      <c r="A312" s="47">
        <v>310</v>
      </c>
      <c r="B312" s="21">
        <v>400</v>
      </c>
      <c r="C312" s="21">
        <v>-125</v>
      </c>
      <c r="D312" s="21">
        <v>12.5</v>
      </c>
      <c r="E312" s="117">
        <v>2</v>
      </c>
      <c r="F312" s="117">
        <v>-0.625</v>
      </c>
      <c r="G312" s="117">
        <v>6.25E-2</v>
      </c>
      <c r="H312" s="23">
        <v>0.54330999999999996</v>
      </c>
      <c r="I312" s="23">
        <v>-3.9640000000000002E-2</v>
      </c>
      <c r="J312" s="23">
        <v>8.7770000000000001E-2</v>
      </c>
      <c r="K312" s="24">
        <v>0.21435000000000001</v>
      </c>
      <c r="L312" s="24">
        <v>0.17341999999999999</v>
      </c>
      <c r="M312" s="24">
        <v>9.1439999999999994E-2</v>
      </c>
      <c r="N312" s="24">
        <v>4.2189999999999998E-2</v>
      </c>
      <c r="O312" s="23">
        <v>5.3889399999999998</v>
      </c>
      <c r="P312" s="23">
        <v>5.7509699999999997</v>
      </c>
      <c r="Q312" s="25">
        <v>5.5406399999999998</v>
      </c>
      <c r="R312" s="26"/>
      <c r="S312" s="27"/>
      <c r="T312" s="28"/>
      <c r="U312" s="29"/>
    </row>
    <row r="313" spans="1:21">
      <c r="A313" s="47">
        <v>311</v>
      </c>
      <c r="B313" s="21">
        <v>400</v>
      </c>
      <c r="C313" s="21">
        <v>-100</v>
      </c>
      <c r="D313" s="21">
        <v>12.5</v>
      </c>
      <c r="E313" s="117">
        <v>2</v>
      </c>
      <c r="F313" s="117">
        <v>-0.5</v>
      </c>
      <c r="G313" s="117">
        <v>6.25E-2</v>
      </c>
      <c r="H313" s="23">
        <v>0.54117999999999999</v>
      </c>
      <c r="I313" s="23">
        <v>-3.8249999999999999E-2</v>
      </c>
      <c r="J313" s="23">
        <v>9.3560000000000004E-2</v>
      </c>
      <c r="K313" s="24">
        <v>0.21914</v>
      </c>
      <c r="L313" s="24">
        <v>0.18403</v>
      </c>
      <c r="M313" s="24">
        <v>9.1740000000000002E-2</v>
      </c>
      <c r="N313" s="24">
        <v>4.5150000000000003E-2</v>
      </c>
      <c r="O313" s="23">
        <v>5.3524500000000002</v>
      </c>
      <c r="P313" s="23">
        <v>5.6943200000000003</v>
      </c>
      <c r="Q313" s="25">
        <v>6.1652800000000001</v>
      </c>
      <c r="R313" s="26"/>
      <c r="S313" s="27"/>
      <c r="T313" s="28"/>
      <c r="U313" s="29"/>
    </row>
    <row r="314" spans="1:21">
      <c r="A314" s="47">
        <v>312</v>
      </c>
      <c r="B314" s="21">
        <v>400</v>
      </c>
      <c r="C314" s="21">
        <v>-75</v>
      </c>
      <c r="D314" s="21">
        <v>12.5</v>
      </c>
      <c r="E314" s="117">
        <v>2</v>
      </c>
      <c r="F314" s="117">
        <v>-0.375</v>
      </c>
      <c r="G314" s="117">
        <v>6.25E-2</v>
      </c>
      <c r="H314" s="23">
        <v>0.51083999999999996</v>
      </c>
      <c r="I314" s="23">
        <v>-3.4810000000000001E-2</v>
      </c>
      <c r="J314" s="23">
        <v>-2.7399999999999998E-3</v>
      </c>
      <c r="K314" s="24">
        <v>0.19003</v>
      </c>
      <c r="L314" s="24">
        <v>0.18426000000000001</v>
      </c>
      <c r="M314" s="24">
        <v>9.4810000000000005E-2</v>
      </c>
      <c r="N314" s="24">
        <v>3.9530000000000003E-2</v>
      </c>
      <c r="O314" s="23">
        <v>5.3842699999999999</v>
      </c>
      <c r="P314" s="23">
        <v>5.7334500000000004</v>
      </c>
      <c r="Q314" s="25">
        <v>6.1472899999999999</v>
      </c>
      <c r="R314" s="26"/>
      <c r="S314" s="27"/>
      <c r="T314" s="28"/>
      <c r="U314" s="29"/>
    </row>
    <row r="315" spans="1:21">
      <c r="A315" s="47">
        <v>313</v>
      </c>
      <c r="B315" s="21">
        <v>400</v>
      </c>
      <c r="C315" s="21">
        <v>-60</v>
      </c>
      <c r="D315" s="21">
        <v>12.5</v>
      </c>
      <c r="E315" s="117">
        <v>2</v>
      </c>
      <c r="F315" s="117">
        <v>-0.3</v>
      </c>
      <c r="G315" s="117">
        <v>6.25E-2</v>
      </c>
      <c r="H315" s="23">
        <v>0.45879999999999999</v>
      </c>
      <c r="I315" s="23">
        <v>-5.7619999999999998E-2</v>
      </c>
      <c r="J315" s="23">
        <v>-6.6E-3</v>
      </c>
      <c r="K315" s="24">
        <v>0.17369000000000001</v>
      </c>
      <c r="L315" s="24">
        <v>0.19019</v>
      </c>
      <c r="M315" s="24">
        <v>9.8989999999999995E-2</v>
      </c>
      <c r="N315" s="24">
        <v>3.807E-2</v>
      </c>
      <c r="O315" s="23">
        <v>5.3874700000000004</v>
      </c>
      <c r="P315" s="23">
        <v>5.7194399999999996</v>
      </c>
      <c r="Q315" s="25">
        <v>6.1501900000000003</v>
      </c>
      <c r="R315" s="26"/>
      <c r="S315" s="27"/>
      <c r="T315" s="28"/>
      <c r="U315" s="29"/>
    </row>
    <row r="316" spans="1:21">
      <c r="A316" s="47">
        <v>314</v>
      </c>
      <c r="B316" s="21">
        <v>400</v>
      </c>
      <c r="C316" s="21">
        <v>-50</v>
      </c>
      <c r="D316" s="21">
        <v>12.5</v>
      </c>
      <c r="E316" s="117">
        <v>2</v>
      </c>
      <c r="F316" s="117">
        <v>-0.25</v>
      </c>
      <c r="G316" s="117">
        <v>6.25E-2</v>
      </c>
      <c r="H316" s="23">
        <v>0.46496999999999999</v>
      </c>
      <c r="I316" s="23">
        <v>-5.8310000000000001E-2</v>
      </c>
      <c r="J316" s="23">
        <v>-3.0000000000000001E-3</v>
      </c>
      <c r="K316" s="24">
        <v>0.18015999999999999</v>
      </c>
      <c r="L316" s="24">
        <v>0.19647000000000001</v>
      </c>
      <c r="M316" s="24">
        <v>9.5979999999999996E-2</v>
      </c>
      <c r="N316" s="24">
        <v>4.0129999999999999E-2</v>
      </c>
      <c r="O316" s="23">
        <v>5.3513900000000003</v>
      </c>
      <c r="P316" s="23">
        <v>5.7100799999999996</v>
      </c>
      <c r="Q316" s="25">
        <v>6.1545500000000004</v>
      </c>
      <c r="R316" s="26"/>
      <c r="S316" s="27"/>
      <c r="T316" s="28"/>
      <c r="U316" s="29"/>
    </row>
    <row r="317" spans="1:21">
      <c r="A317" s="47">
        <v>315</v>
      </c>
      <c r="B317" s="21">
        <v>400</v>
      </c>
      <c r="C317" s="21">
        <v>-40</v>
      </c>
      <c r="D317" s="21">
        <v>12.5</v>
      </c>
      <c r="E317" s="117">
        <v>2</v>
      </c>
      <c r="F317" s="117">
        <v>-0.2</v>
      </c>
      <c r="G317" s="117">
        <v>6.25E-2</v>
      </c>
      <c r="H317" s="23">
        <v>0.44746999999999998</v>
      </c>
      <c r="I317" s="23">
        <v>-3.3369999999999997E-2</v>
      </c>
      <c r="J317" s="23">
        <v>-3.0899999999999999E-3</v>
      </c>
      <c r="K317" s="24">
        <v>0.16741</v>
      </c>
      <c r="L317" s="24">
        <v>0.19818</v>
      </c>
      <c r="M317" s="24">
        <v>9.6659999999999996E-2</v>
      </c>
      <c r="N317" s="24">
        <v>3.832E-2</v>
      </c>
      <c r="O317" s="23">
        <v>5.3664199999999997</v>
      </c>
      <c r="P317" s="23">
        <v>5.7073600000000004</v>
      </c>
      <c r="Q317" s="25">
        <v>6.1528999999999998</v>
      </c>
      <c r="R317" s="26"/>
      <c r="S317" s="27"/>
      <c r="T317" s="28"/>
      <c r="U317" s="29"/>
    </row>
    <row r="318" spans="1:21">
      <c r="A318" s="47">
        <v>316</v>
      </c>
      <c r="B318" s="21">
        <v>400</v>
      </c>
      <c r="C318" s="21">
        <v>-25</v>
      </c>
      <c r="D318" s="21">
        <v>12.5</v>
      </c>
      <c r="E318" s="117">
        <v>2</v>
      </c>
      <c r="F318" s="117">
        <v>-0.125</v>
      </c>
      <c r="G318" s="117">
        <v>6.25E-2</v>
      </c>
      <c r="H318" s="23">
        <v>0.43656</v>
      </c>
      <c r="I318" s="23">
        <v>1.8939999999999999E-2</v>
      </c>
      <c r="J318" s="23">
        <v>-4.0499999999999998E-3</v>
      </c>
      <c r="K318" s="24">
        <v>0.17616000000000001</v>
      </c>
      <c r="L318" s="24">
        <v>0.18568000000000001</v>
      </c>
      <c r="M318" s="24">
        <v>0.10062</v>
      </c>
      <c r="N318" s="24">
        <v>3.7819999999999999E-2</v>
      </c>
      <c r="O318" s="23">
        <v>5.4044999999999996</v>
      </c>
      <c r="P318" s="23">
        <v>5.7054499999999999</v>
      </c>
      <c r="Q318" s="25">
        <v>6.1752200000000004</v>
      </c>
      <c r="R318" s="26"/>
      <c r="S318" s="27"/>
      <c r="T318" s="28"/>
      <c r="U318" s="29"/>
    </row>
    <row r="319" spans="1:21">
      <c r="A319" s="47">
        <v>317</v>
      </c>
      <c r="B319" s="21">
        <v>400</v>
      </c>
      <c r="C319" s="21">
        <v>0</v>
      </c>
      <c r="D319" s="21">
        <v>12.5</v>
      </c>
      <c r="E319" s="117">
        <v>2</v>
      </c>
      <c r="F319" s="117">
        <v>0</v>
      </c>
      <c r="G319" s="117">
        <v>6.25E-2</v>
      </c>
      <c r="H319" s="23">
        <v>0.32113999999999998</v>
      </c>
      <c r="I319" s="23">
        <v>-2.903E-2</v>
      </c>
      <c r="J319" s="23">
        <v>-9.6799999999999994E-3</v>
      </c>
      <c r="K319" s="24">
        <v>0.1613</v>
      </c>
      <c r="L319" s="24">
        <v>0.18995999999999999</v>
      </c>
      <c r="M319" s="24">
        <v>0.10264</v>
      </c>
      <c r="N319" s="24">
        <v>3.6319999999999998E-2</v>
      </c>
      <c r="O319" s="23">
        <v>5.3815799999999996</v>
      </c>
      <c r="P319" s="23">
        <v>5.7387899999999998</v>
      </c>
      <c r="Q319" s="25">
        <v>5.4960100000000001</v>
      </c>
      <c r="R319" s="26"/>
      <c r="S319" s="27"/>
      <c r="T319" s="28"/>
      <c r="U319" s="29"/>
    </row>
    <row r="320" spans="1:21">
      <c r="A320" s="47">
        <v>318</v>
      </c>
      <c r="B320" s="21">
        <v>400</v>
      </c>
      <c r="C320" s="21">
        <v>25</v>
      </c>
      <c r="D320" s="21">
        <v>12.5</v>
      </c>
      <c r="E320" s="117">
        <v>2</v>
      </c>
      <c r="F320" s="117">
        <v>0.125</v>
      </c>
      <c r="G320" s="117">
        <v>6.25E-2</v>
      </c>
      <c r="H320" s="23">
        <v>0.34834999999999999</v>
      </c>
      <c r="I320" s="23">
        <v>-6.5100000000000002E-3</v>
      </c>
      <c r="J320" s="23">
        <v>-9.8899999999999995E-3</v>
      </c>
      <c r="K320" s="24">
        <v>0.16461999999999999</v>
      </c>
      <c r="L320" s="24">
        <v>0.19328999999999999</v>
      </c>
      <c r="M320" s="24">
        <v>0.10191</v>
      </c>
      <c r="N320" s="24">
        <v>3.7420000000000002E-2</v>
      </c>
      <c r="O320" s="23">
        <v>5.37643</v>
      </c>
      <c r="P320" s="23">
        <v>5.7321900000000001</v>
      </c>
      <c r="Q320" s="25">
        <v>5.5310899999999998</v>
      </c>
      <c r="R320" s="26"/>
      <c r="S320" s="27"/>
      <c r="T320" s="28"/>
      <c r="U320" s="29"/>
    </row>
    <row r="321" spans="1:21">
      <c r="A321" s="47">
        <v>319</v>
      </c>
      <c r="B321" s="21">
        <v>400</v>
      </c>
      <c r="C321" s="21">
        <v>40</v>
      </c>
      <c r="D321" s="21">
        <v>12.5</v>
      </c>
      <c r="E321" s="117">
        <v>2</v>
      </c>
      <c r="F321" s="117">
        <v>0.2</v>
      </c>
      <c r="G321" s="117">
        <v>6.25E-2</v>
      </c>
      <c r="H321" s="23">
        <v>0.39001999999999998</v>
      </c>
      <c r="I321" s="23">
        <v>1.15E-3</v>
      </c>
      <c r="J321" s="23">
        <v>-1.4250000000000001E-2</v>
      </c>
      <c r="K321" s="24">
        <v>0.17050000000000001</v>
      </c>
      <c r="L321" s="24">
        <v>0.19861000000000001</v>
      </c>
      <c r="M321" s="24">
        <v>9.4969999999999999E-2</v>
      </c>
      <c r="N321" s="24">
        <v>3.8769999999999999E-2</v>
      </c>
      <c r="O321" s="23">
        <v>5.3813300000000002</v>
      </c>
      <c r="P321" s="23">
        <v>5.6982299999999997</v>
      </c>
      <c r="Q321" s="25">
        <v>5.5294999999999996</v>
      </c>
      <c r="R321" s="26"/>
      <c r="S321" s="27"/>
      <c r="T321" s="28"/>
      <c r="U321" s="29"/>
    </row>
    <row r="322" spans="1:21">
      <c r="A322" s="47">
        <v>320</v>
      </c>
      <c r="B322" s="21">
        <v>400</v>
      </c>
      <c r="C322" s="21">
        <v>50</v>
      </c>
      <c r="D322" s="21">
        <v>12.5</v>
      </c>
      <c r="E322" s="117">
        <v>2</v>
      </c>
      <c r="F322" s="117">
        <v>0.25</v>
      </c>
      <c r="G322" s="117">
        <v>6.25E-2</v>
      </c>
      <c r="H322" s="23">
        <v>0.41008</v>
      </c>
      <c r="I322" s="23">
        <v>1.1089999999999999E-2</v>
      </c>
      <c r="J322" s="23">
        <v>-1.9560000000000001E-2</v>
      </c>
      <c r="K322" s="24">
        <v>0.18282000000000001</v>
      </c>
      <c r="L322" s="24">
        <v>0.18174999999999999</v>
      </c>
      <c r="M322" s="24">
        <v>9.9320000000000006E-2</v>
      </c>
      <c r="N322" s="24">
        <v>3.8159999999999999E-2</v>
      </c>
      <c r="O322" s="23">
        <v>5.3421200000000004</v>
      </c>
      <c r="P322" s="23">
        <v>5.7179399999999996</v>
      </c>
      <c r="Q322" s="25">
        <v>5.4894100000000003</v>
      </c>
      <c r="R322" s="26"/>
      <c r="S322" s="27"/>
      <c r="T322" s="28"/>
      <c r="U322" s="29"/>
    </row>
    <row r="323" spans="1:21">
      <c r="A323" s="47">
        <v>321</v>
      </c>
      <c r="B323" s="21">
        <v>400</v>
      </c>
      <c r="C323" s="21">
        <v>60</v>
      </c>
      <c r="D323" s="21">
        <v>12.5</v>
      </c>
      <c r="E323" s="117">
        <v>2</v>
      </c>
      <c r="F323" s="117">
        <v>0.3</v>
      </c>
      <c r="G323" s="117">
        <v>6.25E-2</v>
      </c>
      <c r="H323" s="23">
        <v>0.43213000000000001</v>
      </c>
      <c r="I323" s="23">
        <v>2.7009999999999999E-2</v>
      </c>
      <c r="J323" s="23">
        <v>-2.35E-2</v>
      </c>
      <c r="K323" s="24">
        <v>0.18856000000000001</v>
      </c>
      <c r="L323" s="24">
        <v>0.18376000000000001</v>
      </c>
      <c r="M323" s="24">
        <v>9.9210000000000007E-2</v>
      </c>
      <c r="N323" s="24">
        <v>3.9579999999999997E-2</v>
      </c>
      <c r="O323" s="23">
        <v>5.3638500000000002</v>
      </c>
      <c r="P323" s="23">
        <v>5.7463199999999999</v>
      </c>
      <c r="Q323" s="25">
        <v>5.5004799999999996</v>
      </c>
      <c r="R323" s="26"/>
      <c r="S323" s="27"/>
      <c r="T323" s="28"/>
      <c r="U323" s="29"/>
    </row>
    <row r="324" spans="1:21">
      <c r="A324" s="47">
        <v>322</v>
      </c>
      <c r="B324" s="21">
        <v>400</v>
      </c>
      <c r="C324" s="21">
        <v>75</v>
      </c>
      <c r="D324" s="21">
        <v>12.5</v>
      </c>
      <c r="E324" s="117">
        <v>2</v>
      </c>
      <c r="F324" s="117">
        <v>0.375</v>
      </c>
      <c r="G324" s="117">
        <v>6.25E-2</v>
      </c>
      <c r="H324" s="23">
        <v>0.46032000000000001</v>
      </c>
      <c r="I324" s="23">
        <v>4.0869999999999997E-2</v>
      </c>
      <c r="J324" s="23">
        <v>-2.281E-2</v>
      </c>
      <c r="K324" s="24">
        <v>0.19733000000000001</v>
      </c>
      <c r="L324" s="24">
        <v>0.18853</v>
      </c>
      <c r="M324" s="24">
        <v>9.5159999999999995E-2</v>
      </c>
      <c r="N324" s="24">
        <v>4.1770000000000002E-2</v>
      </c>
      <c r="O324" s="23">
        <v>5.3711200000000003</v>
      </c>
      <c r="P324" s="23">
        <v>5.74383</v>
      </c>
      <c r="Q324" s="25">
        <v>5.5215399999999999</v>
      </c>
      <c r="R324" s="26"/>
      <c r="S324" s="27"/>
      <c r="T324" s="28"/>
      <c r="U324" s="29"/>
    </row>
    <row r="325" spans="1:21">
      <c r="A325" s="47">
        <v>323</v>
      </c>
      <c r="B325" s="21">
        <v>400</v>
      </c>
      <c r="C325" s="21">
        <v>100</v>
      </c>
      <c r="D325" s="21">
        <v>12.5</v>
      </c>
      <c r="E325" s="117">
        <v>2</v>
      </c>
      <c r="F325" s="117">
        <v>0.5</v>
      </c>
      <c r="G325" s="117">
        <v>6.25E-2</v>
      </c>
      <c r="H325" s="23">
        <v>0.53059000000000001</v>
      </c>
      <c r="I325" s="23">
        <v>5.7410000000000003E-2</v>
      </c>
      <c r="J325" s="23">
        <v>-2.1100000000000001E-2</v>
      </c>
      <c r="K325" s="24">
        <v>0.21384</v>
      </c>
      <c r="L325" s="24">
        <v>0.18645999999999999</v>
      </c>
      <c r="M325" s="24">
        <v>9.2329999999999995E-2</v>
      </c>
      <c r="N325" s="24">
        <v>4.4510000000000001E-2</v>
      </c>
      <c r="O325" s="23">
        <v>5.3886700000000003</v>
      </c>
      <c r="P325" s="23">
        <v>5.7220899999999997</v>
      </c>
      <c r="Q325" s="25">
        <v>5.4776600000000002</v>
      </c>
      <c r="R325" s="26"/>
      <c r="S325" s="27"/>
      <c r="T325" s="28"/>
      <c r="U325" s="29"/>
    </row>
    <row r="326" spans="1:21">
      <c r="A326" s="47">
        <v>324</v>
      </c>
      <c r="B326" s="21">
        <v>400</v>
      </c>
      <c r="C326" s="21">
        <v>125</v>
      </c>
      <c r="D326" s="21">
        <v>12.5</v>
      </c>
      <c r="E326" s="117">
        <v>2</v>
      </c>
      <c r="F326" s="117">
        <v>0.625</v>
      </c>
      <c r="G326" s="117">
        <v>6.25E-2</v>
      </c>
      <c r="H326" s="23">
        <v>0.58511999999999997</v>
      </c>
      <c r="I326" s="23">
        <v>5.6989999999999999E-2</v>
      </c>
      <c r="J326" s="23">
        <v>-1.7760000000000001E-2</v>
      </c>
      <c r="K326" s="24">
        <v>0.21722</v>
      </c>
      <c r="L326" s="24">
        <v>0.17988000000000001</v>
      </c>
      <c r="M326" s="24">
        <v>8.6599999999999996E-2</v>
      </c>
      <c r="N326" s="24">
        <v>4.3520000000000003E-2</v>
      </c>
      <c r="O326" s="23">
        <v>5.3790399999999998</v>
      </c>
      <c r="P326" s="23">
        <v>5.7261800000000003</v>
      </c>
      <c r="Q326" s="25">
        <v>5.5046999999999997</v>
      </c>
      <c r="R326" s="26"/>
      <c r="S326" s="27"/>
      <c r="T326" s="28"/>
      <c r="U326" s="29"/>
    </row>
    <row r="327" spans="1:21">
      <c r="A327" s="47">
        <v>325</v>
      </c>
      <c r="B327" s="21">
        <v>400</v>
      </c>
      <c r="C327" s="21">
        <v>150</v>
      </c>
      <c r="D327" s="21">
        <v>12.5</v>
      </c>
      <c r="E327" s="117">
        <v>2</v>
      </c>
      <c r="F327" s="117">
        <v>0.75</v>
      </c>
      <c r="G327" s="117">
        <v>6.25E-2</v>
      </c>
      <c r="H327" s="23">
        <v>0.62953999999999999</v>
      </c>
      <c r="I327" s="23">
        <v>5.2170000000000001E-2</v>
      </c>
      <c r="J327" s="23">
        <v>-1.162E-2</v>
      </c>
      <c r="K327" s="24">
        <v>0.21918000000000001</v>
      </c>
      <c r="L327" s="24">
        <v>0.17269000000000001</v>
      </c>
      <c r="M327" s="24">
        <v>8.1079999999999999E-2</v>
      </c>
      <c r="N327" s="24">
        <v>4.2220000000000001E-2</v>
      </c>
      <c r="O327" s="23">
        <v>5.3667999999999996</v>
      </c>
      <c r="P327" s="23">
        <v>5.7167300000000001</v>
      </c>
      <c r="Q327" s="25">
        <v>5.4727300000000003</v>
      </c>
      <c r="R327" s="26"/>
      <c r="S327" s="27"/>
      <c r="T327" s="28"/>
      <c r="U327" s="29"/>
    </row>
    <row r="328" spans="1:21" ht="19.5" thickBot="1">
      <c r="A328" s="47">
        <v>326</v>
      </c>
      <c r="B328" s="21">
        <v>400</v>
      </c>
      <c r="C328" s="21">
        <v>200</v>
      </c>
      <c r="D328" s="21">
        <v>12.5</v>
      </c>
      <c r="E328" s="117">
        <v>2</v>
      </c>
      <c r="F328" s="117">
        <v>1</v>
      </c>
      <c r="G328" s="117">
        <v>6.25E-2</v>
      </c>
      <c r="H328" s="23">
        <v>0.70152000000000003</v>
      </c>
      <c r="I328" s="23">
        <v>5.2409999999999998E-2</v>
      </c>
      <c r="J328" s="23">
        <v>-6.6100000000000004E-3</v>
      </c>
      <c r="K328" s="24">
        <v>0.20388999999999999</v>
      </c>
      <c r="L328" s="24">
        <v>0.17974000000000001</v>
      </c>
      <c r="M328" s="24">
        <v>7.1470000000000006E-2</v>
      </c>
      <c r="N328" s="24">
        <v>3.9489999999999997E-2</v>
      </c>
      <c r="O328" s="23">
        <v>5.3482700000000003</v>
      </c>
      <c r="P328" s="23">
        <v>5.7522099999999998</v>
      </c>
      <c r="Q328" s="25">
        <v>5.4730999999999996</v>
      </c>
      <c r="R328" s="65"/>
      <c r="S328" s="66"/>
      <c r="T328" s="67"/>
      <c r="U328" s="68"/>
    </row>
    <row r="329" spans="1:21">
      <c r="A329" s="9">
        <v>327</v>
      </c>
      <c r="B329" s="32">
        <v>400</v>
      </c>
      <c r="C329" s="32">
        <v>-200</v>
      </c>
      <c r="D329" s="32">
        <v>12.5</v>
      </c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57">
        <v>32.279769459459459</v>
      </c>
      <c r="S329" s="58">
        <v>0.71451352751093611</v>
      </c>
      <c r="T329" s="59">
        <v>35.248620000000003</v>
      </c>
      <c r="U329" s="60">
        <v>0.78022911061132083</v>
      </c>
    </row>
    <row r="330" spans="1:21">
      <c r="A330" s="47">
        <v>328</v>
      </c>
      <c r="B330" s="21">
        <v>400</v>
      </c>
      <c r="C330" s="21">
        <v>-150</v>
      </c>
      <c r="D330" s="21">
        <v>12.5</v>
      </c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26">
        <v>49.968748648648642</v>
      </c>
      <c r="S330" s="27">
        <v>1.1060595369831718</v>
      </c>
      <c r="T330" s="28">
        <v>46.380380000000002</v>
      </c>
      <c r="U330" s="29">
        <v>1.0266309046202404</v>
      </c>
    </row>
    <row r="331" spans="1:21">
      <c r="A331" s="47">
        <v>329</v>
      </c>
      <c r="B331" s="21">
        <v>400</v>
      </c>
      <c r="C331" s="21">
        <v>-125</v>
      </c>
      <c r="D331" s="21">
        <v>12.5</v>
      </c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26">
        <v>64.347457837837837</v>
      </c>
      <c r="S331" s="27">
        <v>1.424332634835511</v>
      </c>
      <c r="T331" s="28">
        <v>49.569420000000001</v>
      </c>
      <c r="U331" s="29">
        <v>1.0972203870710122</v>
      </c>
    </row>
    <row r="332" spans="1:21">
      <c r="A332" s="47">
        <v>330</v>
      </c>
      <c r="B332" s="21">
        <v>400</v>
      </c>
      <c r="C332" s="21">
        <v>-100</v>
      </c>
      <c r="D332" s="21">
        <v>12.5</v>
      </c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26">
        <v>79.517577027027016</v>
      </c>
      <c r="S332" s="27">
        <v>1.760123613400028</v>
      </c>
      <c r="T332" s="28">
        <v>51.273330000000001</v>
      </c>
      <c r="U332" s="29">
        <v>1.1349364787608922</v>
      </c>
    </row>
    <row r="333" spans="1:21">
      <c r="A333" s="47">
        <v>331</v>
      </c>
      <c r="B333" s="21">
        <v>400</v>
      </c>
      <c r="C333" s="21">
        <v>-75</v>
      </c>
      <c r="D333" s="21">
        <v>12.5</v>
      </c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26">
        <v>84.712146216216212</v>
      </c>
      <c r="S333" s="27">
        <v>1.8751055360537388</v>
      </c>
      <c r="T333" s="28">
        <v>54.35483</v>
      </c>
      <c r="U333" s="29">
        <v>1.2031455605447687</v>
      </c>
    </row>
    <row r="334" spans="1:21">
      <c r="A334" s="47">
        <v>332</v>
      </c>
      <c r="B334" s="21">
        <v>400</v>
      </c>
      <c r="C334" s="21">
        <v>-60</v>
      </c>
      <c r="D334" s="21">
        <v>12.5</v>
      </c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26">
        <v>91.230635405405408</v>
      </c>
      <c r="S334" s="27">
        <v>2.0193924619705719</v>
      </c>
      <c r="T334" s="28">
        <v>56.763800000000003</v>
      </c>
      <c r="U334" s="29">
        <v>1.2564681734751288</v>
      </c>
    </row>
    <row r="335" spans="1:21">
      <c r="A335" s="47">
        <v>333</v>
      </c>
      <c r="B335" s="21">
        <v>400</v>
      </c>
      <c r="C335" s="21">
        <v>-50</v>
      </c>
      <c r="D335" s="21">
        <v>12.5</v>
      </c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26">
        <v>92.750494594594599</v>
      </c>
      <c r="S335" s="27">
        <v>2.0530345842277136</v>
      </c>
      <c r="T335" s="28">
        <v>54.530209999999997</v>
      </c>
      <c r="U335" s="29">
        <v>1.2070276013571184</v>
      </c>
    </row>
    <row r="336" spans="1:21">
      <c r="A336" s="47">
        <v>334</v>
      </c>
      <c r="B336" s="21">
        <v>400</v>
      </c>
      <c r="C336" s="21">
        <v>-40</v>
      </c>
      <c r="D336" s="21">
        <v>12.5</v>
      </c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26">
        <v>103.13992378378379</v>
      </c>
      <c r="S336" s="27">
        <v>2.283004866639915</v>
      </c>
      <c r="T336" s="28">
        <v>61.317039999999999</v>
      </c>
      <c r="U336" s="29">
        <v>1.3572542580253859</v>
      </c>
    </row>
    <row r="337" spans="1:21">
      <c r="A337" s="47">
        <v>335</v>
      </c>
      <c r="B337" s="21">
        <v>400</v>
      </c>
      <c r="C337" s="21">
        <v>-25</v>
      </c>
      <c r="D337" s="21">
        <v>12.5</v>
      </c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26">
        <v>104.63414297297298</v>
      </c>
      <c r="S337" s="27">
        <v>2.3160794468373651</v>
      </c>
      <c r="T337" s="28">
        <v>64.856539999999995</v>
      </c>
      <c r="U337" s="29">
        <v>1.4356011815931391</v>
      </c>
    </row>
    <row r="338" spans="1:21">
      <c r="A338" s="47">
        <v>336</v>
      </c>
      <c r="B338" s="21">
        <v>400</v>
      </c>
      <c r="C338" s="21">
        <v>0</v>
      </c>
      <c r="D338" s="21">
        <v>12.5</v>
      </c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26">
        <v>100.71903189189189</v>
      </c>
      <c r="S338" s="27">
        <v>2.2294183623257897</v>
      </c>
      <c r="T338" s="28">
        <v>61.5854</v>
      </c>
      <c r="U338" s="29">
        <v>1.3631944135300174</v>
      </c>
    </row>
    <row r="339" spans="1:21">
      <c r="A339" s="47">
        <v>337</v>
      </c>
      <c r="B339" s="21">
        <v>400</v>
      </c>
      <c r="C339" s="21">
        <v>25</v>
      </c>
      <c r="D339" s="21">
        <v>12.5</v>
      </c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26">
        <v>103.68777270270269</v>
      </c>
      <c r="S339" s="27">
        <v>2.2951315165557831</v>
      </c>
      <c r="T339" s="28">
        <v>60.710760000000001</v>
      </c>
      <c r="U339" s="29">
        <v>1.3438342346264154</v>
      </c>
    </row>
    <row r="340" spans="1:21">
      <c r="A340" s="47">
        <v>338</v>
      </c>
      <c r="B340" s="21">
        <v>400</v>
      </c>
      <c r="C340" s="21">
        <v>40</v>
      </c>
      <c r="D340" s="21">
        <v>12.5</v>
      </c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26">
        <v>98.099996756756752</v>
      </c>
      <c r="S340" s="27">
        <v>2.1714459522244498</v>
      </c>
      <c r="T340" s="28">
        <v>59.922870000000003</v>
      </c>
      <c r="U340" s="29">
        <v>1.326394269204803</v>
      </c>
    </row>
    <row r="341" spans="1:21">
      <c r="A341" s="47">
        <v>339</v>
      </c>
      <c r="B341" s="21">
        <v>400</v>
      </c>
      <c r="C341" s="21">
        <v>50</v>
      </c>
      <c r="D341" s="21">
        <v>12.5</v>
      </c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26">
        <v>93.038427567567567</v>
      </c>
      <c r="S341" s="27">
        <v>2.0594079879926945</v>
      </c>
      <c r="T341" s="28">
        <v>57.590949999999999</v>
      </c>
      <c r="U341" s="29">
        <v>1.2747771600068611</v>
      </c>
    </row>
    <row r="342" spans="1:21">
      <c r="A342" s="47">
        <v>340</v>
      </c>
      <c r="B342" s="21">
        <v>400</v>
      </c>
      <c r="C342" s="21">
        <v>60</v>
      </c>
      <c r="D342" s="21">
        <v>12.5</v>
      </c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26">
        <v>94.168154166666667</v>
      </c>
      <c r="S342" s="27">
        <v>2.0844145153304749</v>
      </c>
      <c r="T342" s="28">
        <v>67.277479999999997</v>
      </c>
      <c r="U342" s="29">
        <v>1.4891887507814752</v>
      </c>
    </row>
    <row r="343" spans="1:21">
      <c r="A343" s="47">
        <v>341</v>
      </c>
      <c r="B343" s="21">
        <v>400</v>
      </c>
      <c r="C343" s="21">
        <v>75</v>
      </c>
      <c r="D343" s="21">
        <v>12.5</v>
      </c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26">
        <v>88.954325555555556</v>
      </c>
      <c r="S343" s="27">
        <v>1.9690062848769965</v>
      </c>
      <c r="T343" s="28">
        <v>65.603939999999994</v>
      </c>
      <c r="U343" s="29">
        <v>1.4521448998229844</v>
      </c>
    </row>
    <row r="344" spans="1:21">
      <c r="A344" s="47">
        <v>342</v>
      </c>
      <c r="B344" s="21">
        <v>400</v>
      </c>
      <c r="C344" s="21">
        <v>100</v>
      </c>
      <c r="D344" s="21">
        <v>12.5</v>
      </c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26">
        <v>71.782502500000007</v>
      </c>
      <c r="S344" s="27">
        <v>1.5889075397286454</v>
      </c>
      <c r="T344" s="28">
        <v>55.162469999999999</v>
      </c>
      <c r="U344" s="29">
        <v>1.2210226927245285</v>
      </c>
    </row>
    <row r="345" spans="1:21">
      <c r="A345" s="47">
        <v>343</v>
      </c>
      <c r="B345" s="21">
        <v>400</v>
      </c>
      <c r="C345" s="21">
        <v>125</v>
      </c>
      <c r="D345" s="21">
        <v>12.5</v>
      </c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26">
        <v>58.27695388888889</v>
      </c>
      <c r="S345" s="27">
        <v>1.2899618737376026</v>
      </c>
      <c r="T345" s="28">
        <v>55.194049999999997</v>
      </c>
      <c r="U345" s="29">
        <v>1.2217217168370498</v>
      </c>
    </row>
    <row r="346" spans="1:21">
      <c r="A346" s="47">
        <v>344</v>
      </c>
      <c r="B346" s="21">
        <v>400</v>
      </c>
      <c r="C346" s="21">
        <v>150</v>
      </c>
      <c r="D346" s="21">
        <v>12.5</v>
      </c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26">
        <v>43.710310833333331</v>
      </c>
      <c r="S346" s="27">
        <v>0.96752885491789609</v>
      </c>
      <c r="T346" s="28">
        <v>47.640940000000001</v>
      </c>
      <c r="U346" s="29">
        <v>1.0545334326531732</v>
      </c>
    </row>
    <row r="347" spans="1:21" ht="19.5" thickBot="1">
      <c r="A347" s="17">
        <v>345</v>
      </c>
      <c r="B347" s="38">
        <v>400</v>
      </c>
      <c r="C347" s="38">
        <v>200</v>
      </c>
      <c r="D347" s="38">
        <v>12.5</v>
      </c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61">
        <v>22.758022222222223</v>
      </c>
      <c r="S347" s="62">
        <v>0.50374940742976948</v>
      </c>
      <c r="T347" s="63">
        <v>32.653820000000003</v>
      </c>
      <c r="U347" s="64">
        <v>0.72279314584974286</v>
      </c>
    </row>
  </sheetData>
  <mergeCells count="2">
    <mergeCell ref="R1:S1"/>
    <mergeCell ref="T1:U1"/>
  </mergeCells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Parameter for normalization</vt:lpstr>
      <vt:lpstr>measurement point</vt:lpstr>
      <vt:lpstr>Measurement situation</vt:lpstr>
      <vt:lpstr>inflow</vt:lpstr>
      <vt:lpstr>y=0H</vt:lpstr>
      <vt:lpstr>z=0.5H</vt:lpstr>
      <vt:lpstr>z=0.25H</vt:lpstr>
      <vt:lpstr>z=0.0625H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LAVIE2-Admin</dc:creator>
  <cp:lastModifiedBy>ytomi</cp:lastModifiedBy>
  <dcterms:created xsi:type="dcterms:W3CDTF">2017-12-22T04:24:54Z</dcterms:created>
  <dcterms:modified xsi:type="dcterms:W3CDTF">2020-01-26T06:28:11Z</dcterms:modified>
</cp:coreProperties>
</file>