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ethan/Desktop/FCK/"/>
    </mc:Choice>
  </mc:AlternateContent>
  <xr:revisionPtr revIDLastSave="0" documentId="13_ncr:1_{302014C9-9B81-AA48-85D6-A8DC942B16BB}" xr6:coauthVersionLast="47" xr6:coauthVersionMax="47" xr10:uidLastSave="{00000000-0000-0000-0000-000000000000}"/>
  <bookViews>
    <workbookView xWindow="0" yWindow="860" windowWidth="41120" windowHeight="25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2" l="1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M28" i="1"/>
  <c r="M21" i="1"/>
  <c r="M31" i="1"/>
  <c r="M34" i="1"/>
  <c r="M22" i="1"/>
  <c r="M26" i="1"/>
  <c r="M24" i="1"/>
  <c r="M25" i="1"/>
  <c r="M32" i="1"/>
  <c r="M29" i="1"/>
  <c r="M33" i="1"/>
  <c r="M23" i="1"/>
  <c r="M30" i="1"/>
  <c r="M36" i="1"/>
  <c r="M35" i="1"/>
  <c r="M27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J2" i="2"/>
  <c r="I2" i="2"/>
</calcChain>
</file>

<file path=xl/sharedStrings.xml><?xml version="1.0" encoding="utf-8"?>
<sst xmlns="http://schemas.openxmlformats.org/spreadsheetml/2006/main" count="292" uniqueCount="49">
  <si>
    <t>File</t>
  </si>
  <si>
    <t>Max Fidelity</t>
  </si>
  <si>
    <t>Min Fidelity</t>
  </si>
  <si>
    <t>Max 2QPulse</t>
  </si>
  <si>
    <t>Min 2QPulse</t>
  </si>
  <si>
    <t>Max 2q_gates</t>
  </si>
  <si>
    <t>Min 2q_gates</t>
  </si>
  <si>
    <t>ising_n98_transpiled.qasm</t>
  </si>
  <si>
    <t>qaoa_circuit_20_4.qasm</t>
  </si>
  <si>
    <t>ising_n26.qasm</t>
  </si>
  <si>
    <t>dnn_n51_transpiled.qasm</t>
  </si>
  <si>
    <t>vqe_n4_transpiled.qasm</t>
  </si>
  <si>
    <t>sqrt18.qasm</t>
  </si>
  <si>
    <t>dnn_n33_transpiled.qasm</t>
  </si>
  <si>
    <t>qft_n18.qasm</t>
  </si>
  <si>
    <t>DNN16.qasm</t>
  </si>
  <si>
    <t>QV_32.qasm</t>
  </si>
  <si>
    <t>qaoa_circuit_40_8.qasm</t>
  </si>
  <si>
    <t>hhl_n7.qasm</t>
  </si>
  <si>
    <t>qaoa_n6_transpiled.qasm</t>
  </si>
  <si>
    <t>google_advantage.qasm</t>
  </si>
  <si>
    <t>dder_n10_transpiled.qasm</t>
  </si>
  <si>
    <t>ising_n34_transpiled.qasm</t>
  </si>
  <si>
    <t>Max FAA gates</t>
  </si>
  <si>
    <t>Min FAA gates</t>
  </si>
  <si>
    <t>Min 2QPulse55</t>
  </si>
  <si>
    <t>Min 2QPulse25</t>
  </si>
  <si>
    <t>Min 2QPulse10</t>
  </si>
  <si>
    <t>Min 2QPulse3</t>
  </si>
  <si>
    <t>Max FidelityZion</t>
  </si>
  <si>
    <t>Max FidelityFAA</t>
  </si>
  <si>
    <t>FPQA-pulses</t>
  </si>
  <si>
    <t>Name</t>
  </si>
  <si>
    <t>adder_n10.qasm</t>
  </si>
  <si>
    <t>dnn_n16.qasm</t>
  </si>
  <si>
    <t>dnn_n33.qasm</t>
  </si>
  <si>
    <t>dnn_n51.qasm</t>
  </si>
  <si>
    <t xml:space="preserve">Fidelity </t>
  </si>
  <si>
    <t>ga_n9.qasm</t>
  </si>
  <si>
    <t>ising_n34.qasm</t>
  </si>
  <si>
    <t>ising_n98.qasm</t>
  </si>
  <si>
    <t>qaoa4_n20.qasm</t>
  </si>
  <si>
    <t>qaoa8_n40.qasm</t>
  </si>
  <si>
    <t>qaoa_n6.qasm</t>
  </si>
  <si>
    <t>QV_n32.qasm</t>
  </si>
  <si>
    <t>sqrt_n18.qasm</t>
  </si>
  <si>
    <t>vqe_n4.qasm</t>
  </si>
  <si>
    <t>FPQA</t>
  </si>
  <si>
    <t>FPQA-C Pulses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</si>
</sst>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Max FidelityZion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Sheet2!$I$2:$I$17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0.93337008605987237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4-4DAC-BCE3-3DAECAC81123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Max FidelityFAA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Sheet2!$F$2:$F$17</c:f>
              <c:strCache>
                <c:ptCount val="16"/>
                <c:pt idx="0">
                  <c:v>ising_n98_transpiled.qasm</c:v>
                </c:pt>
                <c:pt idx="1">
                  <c:v>qaoa_circuit_20_4.qasm</c:v>
                </c:pt>
                <c:pt idx="2">
                  <c:v>ising_n26.qasm</c:v>
                </c:pt>
                <c:pt idx="3">
                  <c:v>dnn_n51_transpiled.qasm</c:v>
                </c:pt>
                <c:pt idx="4">
                  <c:v>vqe_n4_transpiled.qasm</c:v>
                </c:pt>
                <c:pt idx="5">
                  <c:v>sqrt18.qasm</c:v>
                </c:pt>
                <c:pt idx="6">
                  <c:v>dnn_n33_transpiled.qasm</c:v>
                </c:pt>
                <c:pt idx="7">
                  <c:v>qft_n18.qasm</c:v>
                </c:pt>
                <c:pt idx="8">
                  <c:v>DNN16.qasm</c:v>
                </c:pt>
                <c:pt idx="9">
                  <c:v>QV_32.qasm</c:v>
                </c:pt>
                <c:pt idx="10">
                  <c:v>qaoa_circuit_40_8.qasm</c:v>
                </c:pt>
                <c:pt idx="11">
                  <c:v>hhl_n7.qasm</c:v>
                </c:pt>
                <c:pt idx="12">
                  <c:v>qaoa_n6_transpiled.qasm</c:v>
                </c:pt>
                <c:pt idx="13">
                  <c:v>google_advantage.qasm</c:v>
                </c:pt>
                <c:pt idx="14">
                  <c:v>dder_n10_transpiled.qasm</c:v>
                </c:pt>
                <c:pt idx="15">
                  <c:v>ising_n34_transpiled.qasm</c:v>
                </c:pt>
              </c:strCache>
            </c:strRef>
          </c:cat>
          <c:val>
            <c:numRef>
              <c:f>Sheet2!$J$2:$J$17</c:f>
              <c:numCache>
                <c:formatCode>General</c:formatCode>
                <c:ptCount val="16"/>
                <c:pt idx="0">
                  <c:v>0.89260689442313768</c:v>
                </c:pt>
                <c:pt idx="1">
                  <c:v>0.80160909746151643</c:v>
                </c:pt>
                <c:pt idx="2">
                  <c:v>0.96573674288317302</c:v>
                </c:pt>
                <c:pt idx="3">
                  <c:v>3.3114234544306899E-4</c:v>
                </c:pt>
                <c:pt idx="4">
                  <c:v>0.98310618153130958</c:v>
                </c:pt>
                <c:pt idx="5">
                  <c:v>-5.6369300799735956E-20</c:v>
                </c:pt>
                <c:pt idx="6">
                  <c:v>3.5131924663622048E-2</c:v>
                </c:pt>
                <c:pt idx="7">
                  <c:v>0.47114982236372277</c:v>
                </c:pt>
                <c:pt idx="8">
                  <c:v>1</c:v>
                </c:pt>
                <c:pt idx="9">
                  <c:v>1.9635004859535041E-2</c:v>
                </c:pt>
                <c:pt idx="10">
                  <c:v>0.39046584992637945</c:v>
                </c:pt>
                <c:pt idx="11">
                  <c:v>0.53703675013899099</c:v>
                </c:pt>
                <c:pt idx="12">
                  <c:v>0.85659137630813686</c:v>
                </c:pt>
                <c:pt idx="13">
                  <c:v>0.96187797102318662</c:v>
                </c:pt>
                <c:pt idx="14">
                  <c:v>0.74114008373428686</c:v>
                </c:pt>
                <c:pt idx="15">
                  <c:v>0.95889958044570223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4-4DAC-BCE3-3DAECAC8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71303216"/>
        <c:axId val="1971321936"/>
      </c:barChart>
      <c:catAx>
        <c:axId val="197130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21936"/>
        <c:crosses val="autoZero"/>
        <c:auto val="1"/>
        <c:lblAlgn val="ctr"/>
        <c:lblOffset val="100"/>
        <c:noMultiLvlLbl val="0"/>
      </c:catAx>
      <c:valAx>
        <c:axId val="197132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0</xdr:row>
      <xdr:rowOff>114300</xdr:rowOff>
    </xdr:from>
    <xdr:to>
      <xdr:col>20</xdr:col>
      <xdr:colOff>30480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opLeftCell="D1" zoomScale="167" workbookViewId="0">
      <selection activeCell="J20" sqref="J20:M36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25</v>
      </c>
      <c r="F1" s="1" t="s">
        <v>5</v>
      </c>
      <c r="G1" s="1" t="s">
        <v>6</v>
      </c>
      <c r="I1">
        <v>55</v>
      </c>
      <c r="L1" s="1" t="s">
        <v>0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6</v>
      </c>
      <c r="S1" s="4" t="s">
        <v>48</v>
      </c>
    </row>
    <row r="2" spans="1:19" x14ac:dyDescent="0.2">
      <c r="A2" t="s">
        <v>7</v>
      </c>
      <c r="B2">
        <v>0.27604089398921983</v>
      </c>
      <c r="C2">
        <v>0.27604089398921983</v>
      </c>
      <c r="D2">
        <v>4</v>
      </c>
      <c r="E2">
        <v>4</v>
      </c>
      <c r="F2">
        <v>194</v>
      </c>
      <c r="G2">
        <v>194</v>
      </c>
      <c r="L2" t="s">
        <v>46</v>
      </c>
      <c r="M2">
        <v>9</v>
      </c>
      <c r="N2">
        <v>7</v>
      </c>
      <c r="O2">
        <v>7</v>
      </c>
      <c r="P2">
        <v>7</v>
      </c>
      <c r="Q2">
        <v>7</v>
      </c>
      <c r="R2">
        <v>9</v>
      </c>
      <c r="S2">
        <v>9</v>
      </c>
    </row>
    <row r="3" spans="1:19" x14ac:dyDescent="0.2">
      <c r="A3" t="s">
        <v>8</v>
      </c>
      <c r="B3">
        <v>0.5424796504655186</v>
      </c>
      <c r="C3">
        <v>0.5424796504655186</v>
      </c>
      <c r="D3">
        <v>25</v>
      </c>
      <c r="E3">
        <v>25</v>
      </c>
      <c r="F3">
        <v>76</v>
      </c>
      <c r="G3">
        <v>76</v>
      </c>
      <c r="L3" t="s">
        <v>38</v>
      </c>
      <c r="M3">
        <v>32</v>
      </c>
      <c r="N3">
        <v>17</v>
      </c>
      <c r="O3">
        <v>17</v>
      </c>
      <c r="P3">
        <v>17</v>
      </c>
      <c r="Q3">
        <v>27</v>
      </c>
      <c r="R3">
        <v>31</v>
      </c>
      <c r="S3">
        <v>26</v>
      </c>
    </row>
    <row r="4" spans="1:19" x14ac:dyDescent="0.2">
      <c r="A4" t="s">
        <v>9</v>
      </c>
      <c r="B4">
        <v>0.71700381080217357</v>
      </c>
      <c r="C4">
        <v>0.71700381080217357</v>
      </c>
      <c r="D4">
        <v>4</v>
      </c>
      <c r="E4">
        <v>4</v>
      </c>
      <c r="F4">
        <v>50</v>
      </c>
      <c r="G4">
        <v>50</v>
      </c>
      <c r="L4" t="s">
        <v>43</v>
      </c>
      <c r="M4">
        <v>48</v>
      </c>
      <c r="N4">
        <v>25</v>
      </c>
      <c r="O4">
        <v>25</v>
      </c>
      <c r="P4">
        <v>25</v>
      </c>
      <c r="Q4">
        <v>25</v>
      </c>
      <c r="R4">
        <v>36</v>
      </c>
      <c r="S4">
        <v>45</v>
      </c>
    </row>
    <row r="5" spans="1:19" x14ac:dyDescent="0.2">
      <c r="A5" t="s">
        <v>10</v>
      </c>
      <c r="B5">
        <v>9.4439200726678905E-3</v>
      </c>
      <c r="C5">
        <v>4.2856942314556546E-3</v>
      </c>
      <c r="D5">
        <v>242</v>
      </c>
      <c r="E5">
        <v>192</v>
      </c>
      <c r="F5">
        <v>271</v>
      </c>
      <c r="G5">
        <v>271</v>
      </c>
      <c r="L5" t="s">
        <v>9</v>
      </c>
      <c r="M5">
        <v>50</v>
      </c>
      <c r="N5">
        <v>4</v>
      </c>
      <c r="O5">
        <v>4</v>
      </c>
      <c r="P5">
        <v>16</v>
      </c>
      <c r="Q5">
        <v>27</v>
      </c>
      <c r="R5">
        <v>50</v>
      </c>
      <c r="S5">
        <v>17</v>
      </c>
    </row>
    <row r="6" spans="1:19" x14ac:dyDescent="0.2">
      <c r="A6" t="s">
        <v>11</v>
      </c>
      <c r="B6">
        <v>0.93917199802614371</v>
      </c>
      <c r="C6">
        <v>0.93917199802614371</v>
      </c>
      <c r="D6">
        <v>7</v>
      </c>
      <c r="E6">
        <v>7</v>
      </c>
      <c r="F6">
        <v>9</v>
      </c>
      <c r="G6">
        <v>9</v>
      </c>
      <c r="L6" t="s">
        <v>33</v>
      </c>
      <c r="M6">
        <v>93</v>
      </c>
      <c r="N6">
        <v>62</v>
      </c>
      <c r="O6">
        <v>62</v>
      </c>
      <c r="P6">
        <v>62</v>
      </c>
      <c r="Q6">
        <v>62</v>
      </c>
      <c r="R6">
        <v>65</v>
      </c>
      <c r="S6">
        <v>90</v>
      </c>
    </row>
    <row r="7" spans="1:19" x14ac:dyDescent="0.2">
      <c r="A7" t="s">
        <v>12</v>
      </c>
      <c r="B7">
        <v>5.658901510387511E-5</v>
      </c>
      <c r="C7">
        <v>4.0270211617079897E-5</v>
      </c>
      <c r="D7">
        <v>847</v>
      </c>
      <c r="E7">
        <v>786</v>
      </c>
      <c r="F7">
        <v>898</v>
      </c>
      <c r="G7">
        <v>898</v>
      </c>
      <c r="L7" t="s">
        <v>39</v>
      </c>
      <c r="M7">
        <v>66</v>
      </c>
      <c r="N7">
        <v>4</v>
      </c>
      <c r="O7">
        <v>4</v>
      </c>
      <c r="P7">
        <v>18</v>
      </c>
      <c r="Q7">
        <v>36</v>
      </c>
      <c r="R7">
        <v>66</v>
      </c>
      <c r="S7">
        <v>23</v>
      </c>
    </row>
    <row r="8" spans="1:19" x14ac:dyDescent="0.2">
      <c r="A8" t="s">
        <v>13</v>
      </c>
      <c r="B8">
        <v>0.1021858996297044</v>
      </c>
      <c r="C8">
        <v>7.1445151159375386E-2</v>
      </c>
      <c r="D8">
        <v>157</v>
      </c>
      <c r="E8">
        <v>122</v>
      </c>
      <c r="F8">
        <v>172</v>
      </c>
      <c r="G8">
        <v>172</v>
      </c>
      <c r="L8" t="s">
        <v>41</v>
      </c>
      <c r="M8">
        <v>76</v>
      </c>
      <c r="N8">
        <v>25</v>
      </c>
      <c r="O8">
        <v>25</v>
      </c>
      <c r="P8">
        <v>25</v>
      </c>
      <c r="Q8">
        <v>55</v>
      </c>
      <c r="R8">
        <v>76</v>
      </c>
      <c r="S8">
        <v>58</v>
      </c>
    </row>
    <row r="9" spans="1:19" x14ac:dyDescent="0.2">
      <c r="A9" t="s">
        <v>14</v>
      </c>
      <c r="B9">
        <v>3.5472470954175113E-2</v>
      </c>
      <c r="C9">
        <v>3.2084376595670122E-2</v>
      </c>
      <c r="D9">
        <v>287</v>
      </c>
      <c r="E9">
        <v>269</v>
      </c>
      <c r="F9">
        <v>306</v>
      </c>
      <c r="G9">
        <v>306</v>
      </c>
      <c r="L9" t="s">
        <v>18</v>
      </c>
      <c r="M9">
        <v>140</v>
      </c>
      <c r="N9">
        <v>81</v>
      </c>
      <c r="O9">
        <v>81</v>
      </c>
      <c r="P9">
        <v>81</v>
      </c>
      <c r="Q9">
        <v>81</v>
      </c>
      <c r="R9">
        <v>92</v>
      </c>
      <c r="S9">
        <v>118</v>
      </c>
    </row>
    <row r="10" spans="1:19" x14ac:dyDescent="0.2">
      <c r="A10" t="s">
        <v>15</v>
      </c>
      <c r="B10">
        <v>0.40104947819746373</v>
      </c>
      <c r="C10">
        <v>0.38193927925535098</v>
      </c>
      <c r="D10">
        <v>39</v>
      </c>
      <c r="E10">
        <v>34</v>
      </c>
      <c r="F10">
        <v>128</v>
      </c>
      <c r="G10">
        <v>124</v>
      </c>
      <c r="L10" t="s">
        <v>34</v>
      </c>
      <c r="M10">
        <v>128</v>
      </c>
      <c r="N10">
        <v>34</v>
      </c>
      <c r="O10">
        <v>36</v>
      </c>
      <c r="P10">
        <v>36</v>
      </c>
      <c r="Q10">
        <v>74</v>
      </c>
      <c r="R10">
        <v>124</v>
      </c>
      <c r="S10">
        <v>55</v>
      </c>
    </row>
    <row r="11" spans="1:19" x14ac:dyDescent="0.2">
      <c r="A11" t="s">
        <v>16</v>
      </c>
      <c r="B11">
        <v>3.699410536551183E-9</v>
      </c>
      <c r="C11">
        <v>2.3304979463457091E-9</v>
      </c>
      <c r="D11">
        <v>1106</v>
      </c>
      <c r="E11">
        <v>1059</v>
      </c>
      <c r="F11">
        <v>1486</v>
      </c>
      <c r="G11">
        <v>1479</v>
      </c>
      <c r="L11" t="s">
        <v>35</v>
      </c>
      <c r="M11">
        <v>263</v>
      </c>
      <c r="N11">
        <v>122</v>
      </c>
      <c r="O11">
        <v>122</v>
      </c>
      <c r="P11">
        <v>132</v>
      </c>
      <c r="Q11">
        <v>158</v>
      </c>
      <c r="R11">
        <v>172</v>
      </c>
      <c r="S11">
        <v>210</v>
      </c>
    </row>
    <row r="12" spans="1:19" x14ac:dyDescent="0.2">
      <c r="A12" t="s">
        <v>17</v>
      </c>
      <c r="B12">
        <v>7.9525973166401129E-2</v>
      </c>
      <c r="C12">
        <v>7.9525973166401129E-2</v>
      </c>
      <c r="D12">
        <v>53</v>
      </c>
      <c r="E12">
        <v>53</v>
      </c>
      <c r="F12">
        <v>312</v>
      </c>
      <c r="G12">
        <v>312</v>
      </c>
      <c r="L12" t="s">
        <v>40</v>
      </c>
      <c r="M12">
        <v>194</v>
      </c>
      <c r="N12">
        <v>4</v>
      </c>
      <c r="O12">
        <v>20</v>
      </c>
      <c r="P12">
        <v>38</v>
      </c>
      <c r="Q12">
        <v>99</v>
      </c>
      <c r="R12">
        <v>194</v>
      </c>
      <c r="S12">
        <v>87</v>
      </c>
    </row>
    <row r="13" spans="1:19" x14ac:dyDescent="0.2">
      <c r="A13" t="s">
        <v>18</v>
      </c>
      <c r="B13">
        <v>0.50747170660512597</v>
      </c>
      <c r="C13">
        <v>0.50044525831810593</v>
      </c>
      <c r="D13">
        <v>90</v>
      </c>
      <c r="E13">
        <v>81</v>
      </c>
      <c r="F13">
        <v>92</v>
      </c>
      <c r="G13">
        <v>92</v>
      </c>
      <c r="L13" t="s">
        <v>36</v>
      </c>
      <c r="M13">
        <v>436</v>
      </c>
      <c r="N13">
        <v>192</v>
      </c>
      <c r="O13">
        <v>191</v>
      </c>
      <c r="P13">
        <v>220</v>
      </c>
      <c r="Q13">
        <v>252</v>
      </c>
      <c r="R13">
        <v>271</v>
      </c>
      <c r="S13">
        <v>342</v>
      </c>
    </row>
    <row r="14" spans="1:19" x14ac:dyDescent="0.2">
      <c r="A14" t="s">
        <v>19</v>
      </c>
      <c r="B14">
        <v>0.76889531535877609</v>
      </c>
      <c r="C14">
        <v>0.76036656344909037</v>
      </c>
      <c r="D14">
        <v>31</v>
      </c>
      <c r="E14">
        <v>25</v>
      </c>
      <c r="F14">
        <v>36</v>
      </c>
      <c r="G14">
        <v>36</v>
      </c>
      <c r="L14" t="s">
        <v>14</v>
      </c>
      <c r="M14">
        <v>450</v>
      </c>
      <c r="N14">
        <v>269</v>
      </c>
      <c r="O14">
        <v>264</v>
      </c>
      <c r="P14">
        <v>255</v>
      </c>
      <c r="Q14">
        <v>284</v>
      </c>
      <c r="R14">
        <v>306</v>
      </c>
      <c r="S14">
        <v>273</v>
      </c>
    </row>
    <row r="15" spans="1:19" x14ac:dyDescent="0.2">
      <c r="A15" t="s">
        <v>20</v>
      </c>
      <c r="B15">
        <v>0.78940686175356245</v>
      </c>
      <c r="C15">
        <v>0.78686868985972447</v>
      </c>
      <c r="D15">
        <v>18</v>
      </c>
      <c r="E15">
        <v>17</v>
      </c>
      <c r="F15">
        <v>32</v>
      </c>
      <c r="G15">
        <v>31</v>
      </c>
      <c r="L15" t="s">
        <v>42</v>
      </c>
      <c r="M15">
        <v>312</v>
      </c>
      <c r="N15">
        <v>53</v>
      </c>
      <c r="O15">
        <v>53</v>
      </c>
      <c r="P15">
        <v>110</v>
      </c>
      <c r="Q15">
        <v>217</v>
      </c>
      <c r="R15">
        <v>312</v>
      </c>
      <c r="S15">
        <v>244</v>
      </c>
    </row>
    <row r="16" spans="1:19" x14ac:dyDescent="0.2">
      <c r="A16" t="s">
        <v>21</v>
      </c>
      <c r="B16">
        <v>0.62661299471370668</v>
      </c>
      <c r="C16">
        <v>0.62661299471370668</v>
      </c>
      <c r="D16">
        <v>62</v>
      </c>
      <c r="E16">
        <v>62</v>
      </c>
      <c r="F16">
        <v>65</v>
      </c>
      <c r="G16">
        <v>65</v>
      </c>
      <c r="L16" t="s">
        <v>12</v>
      </c>
      <c r="M16">
        <v>1827</v>
      </c>
      <c r="N16">
        <v>786</v>
      </c>
      <c r="O16">
        <v>781</v>
      </c>
      <c r="P16">
        <v>784</v>
      </c>
      <c r="Q16">
        <v>856</v>
      </c>
      <c r="R16">
        <v>898</v>
      </c>
      <c r="S16">
        <v>1622</v>
      </c>
    </row>
    <row r="17" spans="1:19" x14ac:dyDescent="0.2">
      <c r="A17" t="s">
        <v>22</v>
      </c>
      <c r="B17">
        <v>0.64485277149746456</v>
      </c>
      <c r="C17">
        <v>0.64485277149746456</v>
      </c>
      <c r="D17">
        <v>4</v>
      </c>
      <c r="E17">
        <v>4</v>
      </c>
      <c r="F17">
        <v>66</v>
      </c>
      <c r="G17">
        <v>66</v>
      </c>
      <c r="L17" t="s">
        <v>16</v>
      </c>
      <c r="M17">
        <v>3621</v>
      </c>
      <c r="N17">
        <v>1059</v>
      </c>
      <c r="O17">
        <v>1043</v>
      </c>
      <c r="P17">
        <v>1098</v>
      </c>
      <c r="Q17">
        <v>1403</v>
      </c>
      <c r="R17">
        <v>1479</v>
      </c>
      <c r="S17">
        <v>915</v>
      </c>
    </row>
    <row r="19" spans="1:19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26</v>
      </c>
      <c r="F19" s="1" t="s">
        <v>5</v>
      </c>
      <c r="G19" s="1" t="s">
        <v>6</v>
      </c>
      <c r="H19">
        <v>25</v>
      </c>
    </row>
    <row r="20" spans="1:19" x14ac:dyDescent="0.2">
      <c r="A20" t="s">
        <v>7</v>
      </c>
      <c r="B20">
        <v>0.1698171025303532</v>
      </c>
      <c r="C20">
        <v>0.1698171025303532</v>
      </c>
      <c r="D20">
        <v>20</v>
      </c>
      <c r="E20">
        <v>20</v>
      </c>
      <c r="F20">
        <v>194</v>
      </c>
      <c r="G20">
        <v>194</v>
      </c>
      <c r="K20" t="s">
        <v>32</v>
      </c>
      <c r="L20" s="2" t="s">
        <v>31</v>
      </c>
      <c r="M20" t="s">
        <v>37</v>
      </c>
    </row>
    <row r="21" spans="1:19" x14ac:dyDescent="0.2">
      <c r="A21" t="s">
        <v>8</v>
      </c>
      <c r="B21">
        <v>0.5424796504655186</v>
      </c>
      <c r="C21">
        <v>0.5424796504655186</v>
      </c>
      <c r="D21">
        <v>25</v>
      </c>
      <c r="E21">
        <v>25</v>
      </c>
      <c r="F21">
        <v>76</v>
      </c>
      <c r="G21">
        <v>76</v>
      </c>
      <c r="J21">
        <v>4</v>
      </c>
      <c r="K21" t="s">
        <v>46</v>
      </c>
      <c r="L21">
        <v>9</v>
      </c>
      <c r="M21">
        <f>(1-(1-0.994)/2)^(L21*J21)</f>
        <v>0.897481901097825</v>
      </c>
    </row>
    <row r="22" spans="1:19" x14ac:dyDescent="0.2">
      <c r="A22" t="s">
        <v>9</v>
      </c>
      <c r="B22">
        <v>0.71700381080217357</v>
      </c>
      <c r="C22">
        <v>0.71700381080217357</v>
      </c>
      <c r="D22">
        <v>4</v>
      </c>
      <c r="E22">
        <v>4</v>
      </c>
      <c r="F22">
        <v>50</v>
      </c>
      <c r="G22">
        <v>50</v>
      </c>
      <c r="J22">
        <v>9</v>
      </c>
      <c r="K22" t="s">
        <v>38</v>
      </c>
      <c r="L22">
        <v>26</v>
      </c>
      <c r="M22">
        <f>(1-(1-0.994)/2)^(L22*J22)</f>
        <v>0.49507049582283957</v>
      </c>
    </row>
    <row r="23" spans="1:19" x14ac:dyDescent="0.2">
      <c r="A23" t="s">
        <v>10</v>
      </c>
      <c r="B23">
        <v>9.5943360344668566E-3</v>
      </c>
      <c r="C23">
        <v>4.2856942314556546E-3</v>
      </c>
      <c r="D23">
        <v>242</v>
      </c>
      <c r="E23">
        <v>191</v>
      </c>
      <c r="F23">
        <v>271</v>
      </c>
      <c r="G23">
        <v>271</v>
      </c>
      <c r="J23">
        <v>6</v>
      </c>
      <c r="K23" t="s">
        <v>43</v>
      </c>
      <c r="L23">
        <v>45</v>
      </c>
      <c r="M23">
        <f>(1-(1-0.994)/2)^(L23*J23)</f>
        <v>0.44431680976852489</v>
      </c>
    </row>
    <row r="24" spans="1:19" x14ac:dyDescent="0.2">
      <c r="A24" t="s">
        <v>11</v>
      </c>
      <c r="B24">
        <v>0.93917199802614371</v>
      </c>
      <c r="C24">
        <v>0.93917199802614371</v>
      </c>
      <c r="D24">
        <v>7</v>
      </c>
      <c r="E24">
        <v>7</v>
      </c>
      <c r="F24">
        <v>9</v>
      </c>
      <c r="G24">
        <v>9</v>
      </c>
      <c r="J24">
        <v>26</v>
      </c>
      <c r="K24" t="s">
        <v>9</v>
      </c>
      <c r="L24">
        <v>17</v>
      </c>
      <c r="M24">
        <f>(1-(1-0.994)/2)^(L24*J24)</f>
        <v>0.26500860363599166</v>
      </c>
    </row>
    <row r="25" spans="1:19" x14ac:dyDescent="0.2">
      <c r="A25" t="s">
        <v>12</v>
      </c>
      <c r="B25">
        <v>5.8189234711133682E-5</v>
      </c>
      <c r="C25">
        <v>4.0270211617079937E-5</v>
      </c>
      <c r="D25">
        <v>847</v>
      </c>
      <c r="E25">
        <v>781</v>
      </c>
      <c r="F25">
        <v>898</v>
      </c>
      <c r="G25">
        <v>898</v>
      </c>
      <c r="J25">
        <v>34</v>
      </c>
      <c r="K25" t="s">
        <v>39</v>
      </c>
      <c r="L25">
        <v>23</v>
      </c>
      <c r="M25">
        <f>(1-(1-0.994)/2)^(L25*J25)</f>
        <v>9.5414372773398565E-2</v>
      </c>
    </row>
    <row r="26" spans="1:19" x14ac:dyDescent="0.2">
      <c r="A26" t="s">
        <v>13</v>
      </c>
      <c r="B26">
        <v>0.10218589962970449</v>
      </c>
      <c r="C26">
        <v>6.9998981125634768E-2</v>
      </c>
      <c r="D26">
        <v>159</v>
      </c>
      <c r="E26">
        <v>122</v>
      </c>
      <c r="F26">
        <v>172</v>
      </c>
      <c r="G26">
        <v>172</v>
      </c>
      <c r="J26">
        <v>7</v>
      </c>
      <c r="K26" t="s">
        <v>18</v>
      </c>
      <c r="L26">
        <v>118</v>
      </c>
      <c r="M26">
        <f>(1-(1-0.994)/2)^(L26*J26)</f>
        <v>8.3598938965962044E-2</v>
      </c>
    </row>
    <row r="27" spans="1:19" x14ac:dyDescent="0.2">
      <c r="A27" t="s">
        <v>14</v>
      </c>
      <c r="B27">
        <v>3.6475558628250818E-2</v>
      </c>
      <c r="C27">
        <v>3.1728489802376671E-2</v>
      </c>
      <c r="D27">
        <v>289</v>
      </c>
      <c r="E27">
        <v>264</v>
      </c>
      <c r="F27">
        <v>306</v>
      </c>
      <c r="G27">
        <v>306</v>
      </c>
      <c r="J27">
        <v>16</v>
      </c>
      <c r="K27" t="s">
        <v>34</v>
      </c>
      <c r="L27">
        <v>55</v>
      </c>
      <c r="M27">
        <f>(1-(1-0.994)/2)^(L27*J27)</f>
        <v>7.1078673505534581E-2</v>
      </c>
    </row>
    <row r="28" spans="1:19" x14ac:dyDescent="0.2">
      <c r="A28" t="s">
        <v>15</v>
      </c>
      <c r="B28">
        <v>0.39709278524205632</v>
      </c>
      <c r="C28">
        <v>0.30773481375388051</v>
      </c>
      <c r="D28">
        <v>85</v>
      </c>
      <c r="E28">
        <v>36</v>
      </c>
      <c r="F28">
        <v>128</v>
      </c>
      <c r="G28">
        <v>124</v>
      </c>
      <c r="J28">
        <v>10</v>
      </c>
      <c r="K28" t="s">
        <v>33</v>
      </c>
      <c r="L28">
        <v>90</v>
      </c>
      <c r="M28">
        <f>(1-(1-0.994)/2)^(L28*J28)</f>
        <v>6.6933337454005995E-2</v>
      </c>
    </row>
    <row r="29" spans="1:19" x14ac:dyDescent="0.2">
      <c r="A29" t="s">
        <v>16</v>
      </c>
      <c r="B29">
        <v>4.3523533973803852E-9</v>
      </c>
      <c r="C29">
        <v>2.165762026323673E-9</v>
      </c>
      <c r="D29">
        <v>1114</v>
      </c>
      <c r="E29">
        <v>1043</v>
      </c>
      <c r="F29">
        <v>1486</v>
      </c>
      <c r="G29">
        <v>1480</v>
      </c>
      <c r="J29">
        <v>20</v>
      </c>
      <c r="K29" t="s">
        <v>41</v>
      </c>
      <c r="L29">
        <v>58</v>
      </c>
      <c r="M29">
        <f>(1-(1-0.994)/2)^(L29*J29)</f>
        <v>3.0646694669325188E-2</v>
      </c>
    </row>
    <row r="30" spans="1:19" x14ac:dyDescent="0.2">
      <c r="A30" t="s">
        <v>17</v>
      </c>
      <c r="B30">
        <v>7.9525973166401129E-2</v>
      </c>
      <c r="C30">
        <v>7.9525973166401129E-2</v>
      </c>
      <c r="D30">
        <v>53</v>
      </c>
      <c r="E30">
        <v>53</v>
      </c>
      <c r="F30">
        <v>312</v>
      </c>
      <c r="G30">
        <v>312</v>
      </c>
      <c r="J30">
        <v>18</v>
      </c>
      <c r="K30" t="s">
        <v>14</v>
      </c>
      <c r="L30">
        <v>273</v>
      </c>
      <c r="M30">
        <f>(1-(1-0.994)/2)^(L30*J30)</f>
        <v>3.8726472813394967E-7</v>
      </c>
    </row>
    <row r="31" spans="1:19" x14ac:dyDescent="0.2">
      <c r="A31" t="s">
        <v>18</v>
      </c>
      <c r="B31">
        <v>0.50747170660512597</v>
      </c>
      <c r="C31">
        <v>0.50044525831810593</v>
      </c>
      <c r="D31">
        <v>90</v>
      </c>
      <c r="E31">
        <v>81</v>
      </c>
      <c r="F31">
        <v>92</v>
      </c>
      <c r="G31">
        <v>92</v>
      </c>
      <c r="J31">
        <v>33</v>
      </c>
      <c r="K31" t="s">
        <v>35</v>
      </c>
      <c r="L31">
        <v>210</v>
      </c>
      <c r="M31">
        <f>(1-(1-0.994)/2)^(L31*J31)</f>
        <v>9.0666551940452915E-10</v>
      </c>
    </row>
    <row r="32" spans="1:19" x14ac:dyDescent="0.2">
      <c r="A32" t="s">
        <v>19</v>
      </c>
      <c r="B32">
        <v>0.76889531535877609</v>
      </c>
      <c r="C32">
        <v>0.76178142395497372</v>
      </c>
      <c r="D32">
        <v>30</v>
      </c>
      <c r="E32">
        <v>25</v>
      </c>
      <c r="F32">
        <v>36</v>
      </c>
      <c r="G32">
        <v>36</v>
      </c>
      <c r="J32">
        <v>98</v>
      </c>
      <c r="K32" t="s">
        <v>40</v>
      </c>
      <c r="L32">
        <v>87</v>
      </c>
      <c r="M32">
        <f>(1-(1-0.994)/2)^(L32*J32)</f>
        <v>7.4975568104275115E-12</v>
      </c>
    </row>
    <row r="33" spans="1:13" x14ac:dyDescent="0.2">
      <c r="A33" t="s">
        <v>20</v>
      </c>
      <c r="B33">
        <v>0.78940686175356245</v>
      </c>
      <c r="C33">
        <v>0.78686868985972447</v>
      </c>
      <c r="D33">
        <v>18</v>
      </c>
      <c r="E33">
        <v>17</v>
      </c>
      <c r="F33">
        <v>32</v>
      </c>
      <c r="G33">
        <v>31</v>
      </c>
      <c r="J33">
        <v>40</v>
      </c>
      <c r="K33" t="s">
        <v>42</v>
      </c>
      <c r="L33">
        <v>244</v>
      </c>
      <c r="M33">
        <f>(1-(1-0.994)/2)^(L33*J33)</f>
        <v>1.8396920082825068E-13</v>
      </c>
    </row>
    <row r="34" spans="1:13" x14ac:dyDescent="0.2">
      <c r="A34" t="s">
        <v>21</v>
      </c>
      <c r="B34">
        <v>0.62661299471370668</v>
      </c>
      <c r="C34">
        <v>0.62661299471370668</v>
      </c>
      <c r="D34">
        <v>62</v>
      </c>
      <c r="E34">
        <v>62</v>
      </c>
      <c r="F34">
        <v>65</v>
      </c>
      <c r="G34">
        <v>65</v>
      </c>
      <c r="J34">
        <v>51</v>
      </c>
      <c r="K34" t="s">
        <v>36</v>
      </c>
      <c r="L34">
        <v>342</v>
      </c>
      <c r="M34">
        <f>(1-(1-0.994)/2)^(L34*J34)</f>
        <v>1.7416114525810897E-23</v>
      </c>
    </row>
    <row r="35" spans="1:13" x14ac:dyDescent="0.2">
      <c r="A35" t="s">
        <v>22</v>
      </c>
      <c r="B35">
        <v>0.64485277149746456</v>
      </c>
      <c r="C35">
        <v>0.64485277149746456</v>
      </c>
      <c r="D35">
        <v>4</v>
      </c>
      <c r="E35">
        <v>4</v>
      </c>
      <c r="F35">
        <v>66</v>
      </c>
      <c r="G35">
        <v>66</v>
      </c>
      <c r="J35">
        <v>18</v>
      </c>
      <c r="K35" t="s">
        <v>45</v>
      </c>
      <c r="L35">
        <v>1622</v>
      </c>
      <c r="M35">
        <f>(1-(1-0.994)/2)^(L35*J35)</f>
        <v>8.0138658300352201E-39</v>
      </c>
    </row>
    <row r="36" spans="1:13" x14ac:dyDescent="0.2">
      <c r="J36">
        <v>32</v>
      </c>
      <c r="K36" t="s">
        <v>44</v>
      </c>
      <c r="L36">
        <v>915</v>
      </c>
      <c r="M36">
        <f>(1-(1-0.994)/2)^(L36*J36)</f>
        <v>6.2263763133156656E-39</v>
      </c>
    </row>
    <row r="37" spans="1:13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27</v>
      </c>
      <c r="F37" s="1" t="s">
        <v>5</v>
      </c>
      <c r="G37" s="1" t="s">
        <v>6</v>
      </c>
      <c r="H37">
        <v>10</v>
      </c>
    </row>
    <row r="38" spans="1:13" x14ac:dyDescent="0.2">
      <c r="A38" t="s">
        <v>7</v>
      </c>
      <c r="B38">
        <v>9.9502683802010605E-2</v>
      </c>
      <c r="C38">
        <v>1.3655947870414379E-2</v>
      </c>
      <c r="D38">
        <v>104</v>
      </c>
      <c r="E38">
        <v>38</v>
      </c>
      <c r="F38">
        <v>192</v>
      </c>
      <c r="G38">
        <v>189</v>
      </c>
    </row>
    <row r="39" spans="1:13" x14ac:dyDescent="0.2">
      <c r="A39" t="s">
        <v>8</v>
      </c>
      <c r="B39">
        <v>0.5424796504655186</v>
      </c>
      <c r="C39">
        <v>0.5424796504655186</v>
      </c>
      <c r="D39">
        <v>25</v>
      </c>
      <c r="E39">
        <v>25</v>
      </c>
      <c r="F39">
        <v>76</v>
      </c>
      <c r="G39">
        <v>76</v>
      </c>
    </row>
    <row r="40" spans="1:13" x14ac:dyDescent="0.2">
      <c r="A40" t="s">
        <v>9</v>
      </c>
      <c r="B40">
        <v>0.65093610682286773</v>
      </c>
      <c r="C40">
        <v>0.65093610682286773</v>
      </c>
      <c r="D40">
        <v>16</v>
      </c>
      <c r="E40">
        <v>16</v>
      </c>
      <c r="F40">
        <v>50</v>
      </c>
      <c r="G40">
        <v>50</v>
      </c>
    </row>
    <row r="41" spans="1:13" x14ac:dyDescent="0.2">
      <c r="A41" t="s">
        <v>10</v>
      </c>
      <c r="B41">
        <v>6.0673475851362657E-3</v>
      </c>
      <c r="C41">
        <v>3.836920719329858E-3</v>
      </c>
      <c r="D41">
        <v>249</v>
      </c>
      <c r="E41">
        <v>220</v>
      </c>
      <c r="F41">
        <v>271</v>
      </c>
      <c r="G41">
        <v>270</v>
      </c>
    </row>
    <row r="42" spans="1:13" x14ac:dyDescent="0.2">
      <c r="A42" t="s">
        <v>11</v>
      </c>
      <c r="B42">
        <v>0.93917199802614371</v>
      </c>
      <c r="C42">
        <v>0.93917199802614371</v>
      </c>
      <c r="D42">
        <v>7</v>
      </c>
      <c r="E42">
        <v>7</v>
      </c>
      <c r="F42">
        <v>9</v>
      </c>
      <c r="G42">
        <v>9</v>
      </c>
    </row>
    <row r="43" spans="1:13" x14ac:dyDescent="0.2">
      <c r="A43" t="s">
        <v>12</v>
      </c>
      <c r="B43">
        <v>5.7223753260225832E-5</v>
      </c>
      <c r="C43">
        <v>3.8512977470709923E-5</v>
      </c>
      <c r="D43">
        <v>855</v>
      </c>
      <c r="E43">
        <v>784</v>
      </c>
      <c r="F43">
        <v>898</v>
      </c>
      <c r="G43">
        <v>898</v>
      </c>
    </row>
    <row r="44" spans="1:13" x14ac:dyDescent="0.2">
      <c r="A44" t="s">
        <v>13</v>
      </c>
      <c r="B44">
        <v>9.2254119662631556E-2</v>
      </c>
      <c r="C44">
        <v>8.0771659163443948E-2</v>
      </c>
      <c r="D44">
        <v>145</v>
      </c>
      <c r="E44">
        <v>132</v>
      </c>
      <c r="F44">
        <v>172</v>
      </c>
      <c r="G44">
        <v>172</v>
      </c>
    </row>
    <row r="45" spans="1:13" x14ac:dyDescent="0.2">
      <c r="A45" t="s">
        <v>14</v>
      </c>
      <c r="B45">
        <v>3.8353135087956597E-2</v>
      </c>
      <c r="C45">
        <v>3.2263814149771509E-2</v>
      </c>
      <c r="D45">
        <v>286</v>
      </c>
      <c r="E45">
        <v>255</v>
      </c>
      <c r="F45">
        <v>306</v>
      </c>
      <c r="G45">
        <v>306</v>
      </c>
    </row>
    <row r="46" spans="1:13" x14ac:dyDescent="0.2">
      <c r="A46" t="s">
        <v>15</v>
      </c>
      <c r="B46">
        <v>0.3970927852420561</v>
      </c>
      <c r="C46">
        <v>0.37630101130541388</v>
      </c>
      <c r="D46">
        <v>42</v>
      </c>
      <c r="E46">
        <v>36</v>
      </c>
      <c r="F46">
        <v>128</v>
      </c>
      <c r="G46">
        <v>124</v>
      </c>
    </row>
    <row r="47" spans="1:13" x14ac:dyDescent="0.2">
      <c r="A47" t="s">
        <v>16</v>
      </c>
      <c r="B47">
        <v>2.4778062706549731E-9</v>
      </c>
      <c r="C47">
        <v>1.101265678433875E-9</v>
      </c>
      <c r="D47">
        <v>1181</v>
      </c>
      <c r="E47">
        <v>1098</v>
      </c>
      <c r="F47">
        <v>1488</v>
      </c>
      <c r="G47">
        <v>1481</v>
      </c>
    </row>
    <row r="48" spans="1:13" x14ac:dyDescent="0.2">
      <c r="A48" t="s">
        <v>17</v>
      </c>
      <c r="B48">
        <v>3.923822944299557E-2</v>
      </c>
      <c r="C48">
        <v>3.923822944299557E-2</v>
      </c>
      <c r="D48">
        <v>110</v>
      </c>
      <c r="E48">
        <v>110</v>
      </c>
      <c r="F48">
        <v>312</v>
      </c>
      <c r="G48">
        <v>312</v>
      </c>
    </row>
    <row r="49" spans="1:8" x14ac:dyDescent="0.2">
      <c r="A49" t="s">
        <v>18</v>
      </c>
      <c r="B49">
        <v>0.50747170660512597</v>
      </c>
      <c r="C49">
        <v>0.50044525831810593</v>
      </c>
      <c r="D49">
        <v>90</v>
      </c>
      <c r="E49">
        <v>81</v>
      </c>
      <c r="F49">
        <v>92</v>
      </c>
      <c r="G49">
        <v>92</v>
      </c>
    </row>
    <row r="50" spans="1:8" x14ac:dyDescent="0.2">
      <c r="A50" t="s">
        <v>19</v>
      </c>
      <c r="B50">
        <v>0.76889531535877609</v>
      </c>
      <c r="C50">
        <v>0.75895433077080743</v>
      </c>
      <c r="D50">
        <v>32</v>
      </c>
      <c r="E50">
        <v>25</v>
      </c>
      <c r="F50">
        <v>36</v>
      </c>
      <c r="G50">
        <v>36</v>
      </c>
    </row>
    <row r="51" spans="1:8" x14ac:dyDescent="0.2">
      <c r="A51" t="s">
        <v>20</v>
      </c>
      <c r="B51">
        <v>0.78940686175356245</v>
      </c>
      <c r="C51">
        <v>0.78686868985972447</v>
      </c>
      <c r="D51">
        <v>18</v>
      </c>
      <c r="E51">
        <v>17</v>
      </c>
      <c r="F51">
        <v>32</v>
      </c>
      <c r="G51">
        <v>31</v>
      </c>
    </row>
    <row r="52" spans="1:8" x14ac:dyDescent="0.2">
      <c r="A52" t="s">
        <v>21</v>
      </c>
      <c r="B52">
        <v>0.62661299471370668</v>
      </c>
      <c r="C52">
        <v>0.62506172659579562</v>
      </c>
      <c r="D52">
        <v>64</v>
      </c>
      <c r="E52">
        <v>62</v>
      </c>
      <c r="F52">
        <v>65</v>
      </c>
      <c r="G52">
        <v>65</v>
      </c>
    </row>
    <row r="53" spans="1:8" x14ac:dyDescent="0.2">
      <c r="A53" t="s">
        <v>22</v>
      </c>
      <c r="B53">
        <v>0.55978223482268352</v>
      </c>
      <c r="C53">
        <v>0.55978223482268352</v>
      </c>
      <c r="D53">
        <v>18</v>
      </c>
      <c r="E53">
        <v>18</v>
      </c>
      <c r="F53">
        <v>65</v>
      </c>
      <c r="G53">
        <v>65</v>
      </c>
    </row>
    <row r="55" spans="1:8" x14ac:dyDescent="0.2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>
        <v>3</v>
      </c>
    </row>
    <row r="56" spans="1:8" x14ac:dyDescent="0.2">
      <c r="A56" t="s">
        <v>7</v>
      </c>
      <c r="B56">
        <v>1.6087042775227371E-2</v>
      </c>
      <c r="C56">
        <v>1.6087042775227371E-2</v>
      </c>
      <c r="D56">
        <v>99</v>
      </c>
      <c r="E56">
        <v>99</v>
      </c>
      <c r="F56">
        <v>187</v>
      </c>
      <c r="G56">
        <v>187</v>
      </c>
    </row>
    <row r="57" spans="1:8" x14ac:dyDescent="0.2">
      <c r="A57" t="s">
        <v>8</v>
      </c>
      <c r="B57">
        <v>0.45045013078053192</v>
      </c>
      <c r="C57">
        <v>0.45045013078053192</v>
      </c>
      <c r="D57">
        <v>55</v>
      </c>
      <c r="E57">
        <v>55</v>
      </c>
      <c r="F57">
        <v>76</v>
      </c>
      <c r="G57">
        <v>76</v>
      </c>
    </row>
    <row r="58" spans="1:8" x14ac:dyDescent="0.2">
      <c r="A58" t="s">
        <v>9</v>
      </c>
      <c r="B58">
        <v>0.59932657523267197</v>
      </c>
      <c r="C58">
        <v>0.59932657523267197</v>
      </c>
      <c r="D58">
        <v>27</v>
      </c>
      <c r="E58">
        <v>27</v>
      </c>
      <c r="F58">
        <v>49</v>
      </c>
      <c r="G58">
        <v>49</v>
      </c>
    </row>
    <row r="59" spans="1:8" x14ac:dyDescent="0.2">
      <c r="A59" t="s">
        <v>10</v>
      </c>
      <c r="B59">
        <v>3.659274240275831E-3</v>
      </c>
      <c r="C59">
        <v>2.797244170942612E-3</v>
      </c>
      <c r="D59">
        <v>269</v>
      </c>
      <c r="E59">
        <v>252</v>
      </c>
      <c r="F59">
        <v>271</v>
      </c>
      <c r="G59">
        <v>271</v>
      </c>
    </row>
    <row r="60" spans="1:8" x14ac:dyDescent="0.2">
      <c r="A60" t="s">
        <v>11</v>
      </c>
      <c r="B60">
        <v>0.93917199802614371</v>
      </c>
      <c r="C60">
        <v>0.93917199802614371</v>
      </c>
      <c r="D60">
        <v>7</v>
      </c>
      <c r="E60">
        <v>7</v>
      </c>
      <c r="F60">
        <v>9</v>
      </c>
      <c r="G60">
        <v>9</v>
      </c>
    </row>
    <row r="61" spans="1:8" x14ac:dyDescent="0.2">
      <c r="A61" t="s">
        <v>12</v>
      </c>
      <c r="B61">
        <v>3.829878473929803E-5</v>
      </c>
      <c r="C61">
        <v>3.0300982352371772E-5</v>
      </c>
      <c r="D61">
        <v>898</v>
      </c>
      <c r="E61">
        <v>856</v>
      </c>
      <c r="F61">
        <v>898</v>
      </c>
      <c r="G61">
        <v>898</v>
      </c>
    </row>
    <row r="62" spans="1:8" x14ac:dyDescent="0.2">
      <c r="A62" t="s">
        <v>13</v>
      </c>
      <c r="B62">
        <v>7.0718369519688698E-2</v>
      </c>
      <c r="C62">
        <v>6.2552690540315189E-2</v>
      </c>
      <c r="D62">
        <v>170</v>
      </c>
      <c r="E62">
        <v>158</v>
      </c>
      <c r="F62">
        <v>172</v>
      </c>
      <c r="G62">
        <v>172</v>
      </c>
    </row>
    <row r="63" spans="1:8" x14ac:dyDescent="0.2">
      <c r="A63" t="s">
        <v>14</v>
      </c>
      <c r="B63">
        <v>3.2625705479257923E-2</v>
      </c>
      <c r="C63">
        <v>2.984051258584217E-2</v>
      </c>
      <c r="D63">
        <v>300</v>
      </c>
      <c r="E63">
        <v>284</v>
      </c>
      <c r="F63">
        <v>306</v>
      </c>
      <c r="G63">
        <v>306</v>
      </c>
    </row>
    <row r="64" spans="1:8" x14ac:dyDescent="0.2">
      <c r="A64" t="s">
        <v>15</v>
      </c>
      <c r="B64">
        <v>0.32694077600335442</v>
      </c>
      <c r="C64">
        <v>0.31024137841820182</v>
      </c>
      <c r="D64">
        <v>87</v>
      </c>
      <c r="E64">
        <v>74</v>
      </c>
      <c r="F64">
        <v>125</v>
      </c>
      <c r="G64">
        <v>122</v>
      </c>
    </row>
    <row r="65" spans="1:7" x14ac:dyDescent="0.2">
      <c r="A65" t="s">
        <v>16</v>
      </c>
      <c r="B65">
        <v>1.3021939961083389E-10</v>
      </c>
      <c r="C65">
        <v>7.7388765426901783E-11</v>
      </c>
      <c r="D65">
        <v>1447</v>
      </c>
      <c r="E65">
        <v>1403</v>
      </c>
      <c r="F65">
        <v>1488</v>
      </c>
      <c r="G65">
        <v>1473</v>
      </c>
    </row>
    <row r="66" spans="1:7" x14ac:dyDescent="0.2">
      <c r="A66" t="s">
        <v>17</v>
      </c>
      <c r="B66">
        <v>1.0418072253104999E-2</v>
      </c>
      <c r="C66">
        <v>1.0418072253104999E-2</v>
      </c>
      <c r="D66">
        <v>217</v>
      </c>
      <c r="E66">
        <v>217</v>
      </c>
      <c r="F66">
        <v>312</v>
      </c>
      <c r="G66">
        <v>312</v>
      </c>
    </row>
    <row r="67" spans="1:7" x14ac:dyDescent="0.2">
      <c r="A67" t="s">
        <v>18</v>
      </c>
      <c r="B67">
        <v>0.50747170660512597</v>
      </c>
      <c r="C67">
        <v>0.50044525831810593</v>
      </c>
      <c r="D67">
        <v>90</v>
      </c>
      <c r="E67">
        <v>81</v>
      </c>
      <c r="F67">
        <v>92</v>
      </c>
      <c r="G67">
        <v>92</v>
      </c>
    </row>
    <row r="68" spans="1:7" x14ac:dyDescent="0.2">
      <c r="A68" t="s">
        <v>19</v>
      </c>
      <c r="B68">
        <v>0.76889531535877609</v>
      </c>
      <c r="C68">
        <v>0.75895433077080743</v>
      </c>
      <c r="D68">
        <v>32</v>
      </c>
      <c r="E68">
        <v>25</v>
      </c>
      <c r="F68">
        <v>36</v>
      </c>
      <c r="G68">
        <v>36</v>
      </c>
    </row>
    <row r="69" spans="1:7" x14ac:dyDescent="0.2">
      <c r="A69" t="s">
        <v>20</v>
      </c>
      <c r="B69">
        <v>0.76769796070762975</v>
      </c>
      <c r="C69">
        <v>0.76522958922363182</v>
      </c>
      <c r="D69">
        <v>28</v>
      </c>
      <c r="E69">
        <v>27</v>
      </c>
      <c r="F69">
        <v>32</v>
      </c>
      <c r="G69">
        <v>31</v>
      </c>
    </row>
    <row r="70" spans="1:7" x14ac:dyDescent="0.2">
      <c r="A70" t="s">
        <v>21</v>
      </c>
      <c r="B70">
        <v>0.62661299471370668</v>
      </c>
      <c r="C70">
        <v>0.62506172659579562</v>
      </c>
      <c r="D70">
        <v>64</v>
      </c>
      <c r="E70">
        <v>62</v>
      </c>
      <c r="F70">
        <v>65</v>
      </c>
      <c r="G70">
        <v>65</v>
      </c>
    </row>
    <row r="71" spans="1:7" x14ac:dyDescent="0.2">
      <c r="A71" t="s">
        <v>22</v>
      </c>
      <c r="B71">
        <v>0.46869142672825342</v>
      </c>
      <c r="C71">
        <v>0.46869142672825342</v>
      </c>
      <c r="D71">
        <v>36</v>
      </c>
      <c r="E71">
        <v>36</v>
      </c>
      <c r="F71">
        <v>63</v>
      </c>
      <c r="G71">
        <v>63</v>
      </c>
    </row>
    <row r="73" spans="1:7" x14ac:dyDescent="0.2">
      <c r="A73" s="1" t="s">
        <v>0</v>
      </c>
      <c r="B73" s="1" t="s">
        <v>1</v>
      </c>
      <c r="C73" s="1" t="s">
        <v>2</v>
      </c>
      <c r="D73" s="1" t="s">
        <v>23</v>
      </c>
      <c r="E73" s="1" t="s">
        <v>24</v>
      </c>
    </row>
    <row r="74" spans="1:7" x14ac:dyDescent="0.2">
      <c r="A74" t="s">
        <v>7</v>
      </c>
      <c r="B74">
        <v>0.24639600511750409</v>
      </c>
      <c r="C74">
        <v>8.2816624344853387E-2</v>
      </c>
      <c r="D74">
        <v>366</v>
      </c>
      <c r="E74">
        <v>194</v>
      </c>
    </row>
    <row r="75" spans="1:7" x14ac:dyDescent="0.2">
      <c r="A75" t="s">
        <v>8</v>
      </c>
      <c r="B75">
        <v>0.43485662300090328</v>
      </c>
      <c r="C75">
        <v>0.43420479446805582</v>
      </c>
      <c r="D75">
        <v>76</v>
      </c>
      <c r="E75">
        <v>76</v>
      </c>
    </row>
    <row r="76" spans="1:7" x14ac:dyDescent="0.2">
      <c r="A76" t="s">
        <v>9</v>
      </c>
      <c r="B76">
        <v>0.69243692487891395</v>
      </c>
      <c r="C76">
        <v>0.69132985633577893</v>
      </c>
      <c r="D76">
        <v>50</v>
      </c>
      <c r="E76">
        <v>50</v>
      </c>
    </row>
    <row r="77" spans="1:7" x14ac:dyDescent="0.2">
      <c r="A77" t="s">
        <v>10</v>
      </c>
      <c r="B77">
        <v>3.1272818430401239E-6</v>
      </c>
      <c r="C77">
        <v>1.9692322907278501E-6</v>
      </c>
      <c r="D77">
        <v>509</v>
      </c>
      <c r="E77">
        <v>436</v>
      </c>
    </row>
    <row r="78" spans="1:7" x14ac:dyDescent="0.2">
      <c r="A78" t="s">
        <v>11</v>
      </c>
      <c r="B78">
        <v>0.92330579678061275</v>
      </c>
      <c r="C78">
        <v>0.92118452777732607</v>
      </c>
      <c r="D78">
        <v>9</v>
      </c>
      <c r="E78">
        <v>9</v>
      </c>
    </row>
    <row r="79" spans="1:7" x14ac:dyDescent="0.2">
      <c r="A79" t="s">
        <v>12</v>
      </c>
      <c r="B79">
        <v>-3.1898832143511371E-24</v>
      </c>
      <c r="C79">
        <v>-7.8740718192556117E-24</v>
      </c>
      <c r="D79">
        <v>1967</v>
      </c>
      <c r="E79">
        <v>1827</v>
      </c>
    </row>
    <row r="80" spans="1:7" x14ac:dyDescent="0.2">
      <c r="A80" t="s">
        <v>13</v>
      </c>
      <c r="B80">
        <v>3.589987327475219E-3</v>
      </c>
      <c r="C80">
        <v>2.925460724059054E-3</v>
      </c>
      <c r="D80">
        <v>296</v>
      </c>
      <c r="E80">
        <v>263</v>
      </c>
    </row>
    <row r="81" spans="1:5" x14ac:dyDescent="0.2">
      <c r="A81" t="s">
        <v>14</v>
      </c>
      <c r="B81">
        <v>1.6712848388861921E-2</v>
      </c>
      <c r="C81">
        <v>1.088913695132789E-2</v>
      </c>
      <c r="D81">
        <v>517</v>
      </c>
      <c r="E81">
        <v>450</v>
      </c>
    </row>
    <row r="82" spans="1:5" x14ac:dyDescent="0.2">
      <c r="A82" t="s">
        <v>15</v>
      </c>
      <c r="B82">
        <v>0.42967894963342312</v>
      </c>
      <c r="C82">
        <v>0.42967894963342312</v>
      </c>
      <c r="D82">
        <v>128</v>
      </c>
      <c r="E82">
        <v>128</v>
      </c>
    </row>
    <row r="83" spans="1:5" x14ac:dyDescent="0.2">
      <c r="A83" t="s">
        <v>16</v>
      </c>
      <c r="B83">
        <v>7.2637943862597619E-11</v>
      </c>
      <c r="C83">
        <v>4.2814130399088717E-11</v>
      </c>
      <c r="D83">
        <v>3705</v>
      </c>
      <c r="E83">
        <v>3621</v>
      </c>
    </row>
    <row r="84" spans="1:5" x14ac:dyDescent="0.2">
      <c r="A84" t="s">
        <v>17</v>
      </c>
      <c r="B84">
        <v>3.1052176703641261E-2</v>
      </c>
      <c r="C84">
        <v>3.0952963603078872E-2</v>
      </c>
      <c r="D84">
        <v>312</v>
      </c>
      <c r="E84">
        <v>312</v>
      </c>
    </row>
    <row r="85" spans="1:5" x14ac:dyDescent="0.2">
      <c r="A85" t="s">
        <v>18</v>
      </c>
      <c r="B85">
        <v>0.27253095610270439</v>
      </c>
      <c r="C85">
        <v>0.25449242460321192</v>
      </c>
      <c r="D85">
        <v>150</v>
      </c>
      <c r="E85">
        <v>140</v>
      </c>
    </row>
    <row r="86" spans="1:5" x14ac:dyDescent="0.2">
      <c r="A86" t="s">
        <v>19</v>
      </c>
      <c r="B86">
        <v>0.65862909642005296</v>
      </c>
      <c r="C86">
        <v>0.63298829723913275</v>
      </c>
      <c r="D86">
        <v>54</v>
      </c>
      <c r="E86">
        <v>48</v>
      </c>
    </row>
    <row r="87" spans="1:5" x14ac:dyDescent="0.2">
      <c r="A87" t="s">
        <v>20</v>
      </c>
      <c r="B87">
        <v>0.75931307049529784</v>
      </c>
      <c r="C87">
        <v>0.75348852191178228</v>
      </c>
      <c r="D87">
        <v>32</v>
      </c>
      <c r="E87">
        <v>32</v>
      </c>
    </row>
    <row r="88" spans="1:5" x14ac:dyDescent="0.2">
      <c r="A88" t="s">
        <v>21</v>
      </c>
      <c r="B88">
        <v>0.46440800737110882</v>
      </c>
      <c r="C88">
        <v>0.42534912381584172</v>
      </c>
      <c r="D88">
        <v>107</v>
      </c>
      <c r="E88">
        <v>93</v>
      </c>
    </row>
    <row r="89" spans="1:5" x14ac:dyDescent="0.2">
      <c r="A89" t="s">
        <v>22</v>
      </c>
      <c r="B89">
        <v>0.61834905203816704</v>
      </c>
      <c r="C89">
        <v>0.61711352809267128</v>
      </c>
      <c r="D89">
        <v>66</v>
      </c>
      <c r="E89">
        <v>66</v>
      </c>
    </row>
  </sheetData>
  <sortState xmlns:xlrd2="http://schemas.microsoft.com/office/spreadsheetml/2017/richdata2" ref="J21:M36">
    <sortCondition descending="1" ref="M20:M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9"/>
  <sheetViews>
    <sheetView tabSelected="1" workbookViewId="0">
      <selection activeCell="P32" sqref="P3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F1" s="1" t="s">
        <v>0</v>
      </c>
      <c r="G1" s="1" t="s">
        <v>29</v>
      </c>
      <c r="H1" s="1" t="s">
        <v>30</v>
      </c>
      <c r="I1" t="s">
        <v>29</v>
      </c>
      <c r="J1" t="s">
        <v>30</v>
      </c>
      <c r="K1" s="3" t="s">
        <v>47</v>
      </c>
    </row>
    <row r="2" spans="1:11" x14ac:dyDescent="0.2">
      <c r="A2" t="s">
        <v>7</v>
      </c>
      <c r="B2">
        <v>0.27604089398921983</v>
      </c>
      <c r="C2">
        <v>0.27604089398921983</v>
      </c>
      <c r="F2" t="s">
        <v>7</v>
      </c>
      <c r="G2">
        <v>0.27604089398921983</v>
      </c>
      <c r="H2">
        <v>0.24639600511750409</v>
      </c>
      <c r="I2">
        <f>G2/MAX(G2,H2)</f>
        <v>1</v>
      </c>
      <c r="J2">
        <f>H2/MAX(G2,H2)</f>
        <v>0.89260689442313768</v>
      </c>
    </row>
    <row r="3" spans="1:11" x14ac:dyDescent="0.2">
      <c r="A3" t="s">
        <v>8</v>
      </c>
      <c r="B3">
        <v>0.5424796504655186</v>
      </c>
      <c r="C3">
        <v>0.5424796504655186</v>
      </c>
      <c r="F3" t="s">
        <v>8</v>
      </c>
      <c r="G3">
        <v>0.5424796504655186</v>
      </c>
      <c r="H3">
        <v>0.43485662300090328</v>
      </c>
      <c r="I3">
        <f t="shared" ref="I3:I17" si="0">G3/MAX(G3,H3)</f>
        <v>1</v>
      </c>
      <c r="J3">
        <f t="shared" ref="J3:J17" si="1">H3/MAX(G3,H3)</f>
        <v>0.80160909746151643</v>
      </c>
    </row>
    <row r="4" spans="1:11" x14ac:dyDescent="0.2">
      <c r="A4" t="s">
        <v>9</v>
      </c>
      <c r="B4">
        <v>0.71700381080217357</v>
      </c>
      <c r="C4">
        <v>0.71700381080217357</v>
      </c>
      <c r="F4" t="s">
        <v>9</v>
      </c>
      <c r="G4">
        <v>0.71700381080217357</v>
      </c>
      <c r="H4">
        <v>0.69243692487891395</v>
      </c>
      <c r="I4">
        <f t="shared" si="0"/>
        <v>1</v>
      </c>
      <c r="J4">
        <f t="shared" si="1"/>
        <v>0.96573674288317302</v>
      </c>
    </row>
    <row r="5" spans="1:11" x14ac:dyDescent="0.2">
      <c r="A5" t="s">
        <v>10</v>
      </c>
      <c r="B5">
        <v>9.4439200726678905E-3</v>
      </c>
      <c r="C5">
        <v>4.2856942314556546E-3</v>
      </c>
      <c r="F5" t="s">
        <v>10</v>
      </c>
      <c r="G5">
        <v>9.4439200726678905E-3</v>
      </c>
      <c r="H5">
        <v>3.1272818430401239E-6</v>
      </c>
      <c r="I5">
        <f t="shared" si="0"/>
        <v>1</v>
      </c>
      <c r="J5">
        <f t="shared" si="1"/>
        <v>3.3114234544306899E-4</v>
      </c>
    </row>
    <row r="6" spans="1:11" x14ac:dyDescent="0.2">
      <c r="A6" t="s">
        <v>11</v>
      </c>
      <c r="B6">
        <v>0.93917199802614371</v>
      </c>
      <c r="C6">
        <v>0.93917199802614371</v>
      </c>
      <c r="F6" t="s">
        <v>11</v>
      </c>
      <c r="G6">
        <v>0.93917199802614371</v>
      </c>
      <c r="H6">
        <v>0.92330579678061275</v>
      </c>
      <c r="I6">
        <f t="shared" si="0"/>
        <v>1</v>
      </c>
      <c r="J6">
        <f t="shared" si="1"/>
        <v>0.98310618153130958</v>
      </c>
    </row>
    <row r="7" spans="1:11" x14ac:dyDescent="0.2">
      <c r="A7" t="s">
        <v>12</v>
      </c>
      <c r="B7">
        <v>5.658901510387511E-5</v>
      </c>
      <c r="C7">
        <v>4.0270211617079897E-5</v>
      </c>
      <c r="F7" t="s">
        <v>12</v>
      </c>
      <c r="G7">
        <v>5.658901510387511E-5</v>
      </c>
      <c r="H7">
        <v>-3.1898832143511371E-24</v>
      </c>
      <c r="I7">
        <f t="shared" si="0"/>
        <v>1</v>
      </c>
      <c r="J7">
        <f t="shared" si="1"/>
        <v>-5.6369300799735956E-20</v>
      </c>
    </row>
    <row r="8" spans="1:11" x14ac:dyDescent="0.2">
      <c r="A8" t="s">
        <v>13</v>
      </c>
      <c r="B8">
        <v>0.1021858996297044</v>
      </c>
      <c r="C8">
        <v>7.1445151159375386E-2</v>
      </c>
      <c r="F8" t="s">
        <v>13</v>
      </c>
      <c r="G8">
        <v>0.1021858996297044</v>
      </c>
      <c r="H8">
        <v>3.589987327475219E-3</v>
      </c>
      <c r="I8">
        <f t="shared" si="0"/>
        <v>1</v>
      </c>
      <c r="J8">
        <f t="shared" si="1"/>
        <v>3.5131924663622048E-2</v>
      </c>
    </row>
    <row r="9" spans="1:11" x14ac:dyDescent="0.2">
      <c r="A9" t="s">
        <v>14</v>
      </c>
      <c r="B9">
        <v>3.5472470954175113E-2</v>
      </c>
      <c r="C9">
        <v>3.2084376595670122E-2</v>
      </c>
      <c r="F9" t="s">
        <v>14</v>
      </c>
      <c r="G9">
        <v>3.5472470954175113E-2</v>
      </c>
      <c r="H9">
        <v>1.6712848388861921E-2</v>
      </c>
      <c r="I9">
        <f t="shared" si="0"/>
        <v>1</v>
      </c>
      <c r="J9">
        <f t="shared" si="1"/>
        <v>0.47114982236372277</v>
      </c>
    </row>
    <row r="10" spans="1:11" x14ac:dyDescent="0.2">
      <c r="A10" t="s">
        <v>15</v>
      </c>
      <c r="B10">
        <v>0.40104947819746373</v>
      </c>
      <c r="C10">
        <v>0.38193927925535098</v>
      </c>
      <c r="F10" t="s">
        <v>15</v>
      </c>
      <c r="G10">
        <v>0.40104947819746373</v>
      </c>
      <c r="H10">
        <v>0.42967894963342312</v>
      </c>
      <c r="I10">
        <f t="shared" si="0"/>
        <v>0.93337008605987237</v>
      </c>
      <c r="J10">
        <f t="shared" si="1"/>
        <v>1</v>
      </c>
    </row>
    <row r="11" spans="1:11" x14ac:dyDescent="0.2">
      <c r="A11" t="s">
        <v>16</v>
      </c>
      <c r="B11">
        <v>3.699410536551183E-9</v>
      </c>
      <c r="C11">
        <v>2.3304979463457091E-9</v>
      </c>
      <c r="F11" t="s">
        <v>16</v>
      </c>
      <c r="G11">
        <v>3.699410536551183E-9</v>
      </c>
      <c r="H11">
        <v>7.2637943862597619E-11</v>
      </c>
      <c r="I11">
        <f t="shared" si="0"/>
        <v>1</v>
      </c>
      <c r="J11">
        <f t="shared" si="1"/>
        <v>1.9635004859535041E-2</v>
      </c>
    </row>
    <row r="12" spans="1:11" x14ac:dyDescent="0.2">
      <c r="A12" t="s">
        <v>17</v>
      </c>
      <c r="B12">
        <v>7.9525973166401129E-2</v>
      </c>
      <c r="C12">
        <v>7.9525973166401129E-2</v>
      </c>
      <c r="F12" t="s">
        <v>17</v>
      </c>
      <c r="G12">
        <v>7.9525973166401129E-2</v>
      </c>
      <c r="H12">
        <v>3.1052176703641261E-2</v>
      </c>
      <c r="I12">
        <f t="shared" si="0"/>
        <v>1</v>
      </c>
      <c r="J12">
        <f t="shared" si="1"/>
        <v>0.39046584992637945</v>
      </c>
    </row>
    <row r="13" spans="1:11" x14ac:dyDescent="0.2">
      <c r="A13" t="s">
        <v>18</v>
      </c>
      <c r="B13">
        <v>0.50747170660512597</v>
      </c>
      <c r="C13">
        <v>0.50044525831810593</v>
      </c>
      <c r="F13" t="s">
        <v>18</v>
      </c>
      <c r="G13">
        <v>0.50747170660512597</v>
      </c>
      <c r="H13">
        <v>0.27253095610270439</v>
      </c>
      <c r="I13">
        <f t="shared" si="0"/>
        <v>1</v>
      </c>
      <c r="J13">
        <f t="shared" si="1"/>
        <v>0.53703675013899099</v>
      </c>
    </row>
    <row r="14" spans="1:11" x14ac:dyDescent="0.2">
      <c r="A14" t="s">
        <v>19</v>
      </c>
      <c r="B14">
        <v>0.76889531535877609</v>
      </c>
      <c r="C14">
        <v>0.76036656344909037</v>
      </c>
      <c r="F14" t="s">
        <v>19</v>
      </c>
      <c r="G14">
        <v>0.76889531535877609</v>
      </c>
      <c r="H14">
        <v>0.65862909642005296</v>
      </c>
      <c r="I14">
        <f t="shared" si="0"/>
        <v>1</v>
      </c>
      <c r="J14">
        <f t="shared" si="1"/>
        <v>0.85659137630813686</v>
      </c>
    </row>
    <row r="15" spans="1:11" x14ac:dyDescent="0.2">
      <c r="A15" t="s">
        <v>20</v>
      </c>
      <c r="B15">
        <v>0.78940686175356245</v>
      </c>
      <c r="C15">
        <v>0.78686868985972447</v>
      </c>
      <c r="F15" t="s">
        <v>20</v>
      </c>
      <c r="G15">
        <v>0.78940686175356245</v>
      </c>
      <c r="H15">
        <v>0.75931307049529784</v>
      </c>
      <c r="I15">
        <f t="shared" si="0"/>
        <v>1</v>
      </c>
      <c r="J15">
        <f t="shared" si="1"/>
        <v>0.96187797102318662</v>
      </c>
    </row>
    <row r="16" spans="1:11" x14ac:dyDescent="0.2">
      <c r="A16" t="s">
        <v>21</v>
      </c>
      <c r="B16">
        <v>0.62661299471370668</v>
      </c>
      <c r="C16">
        <v>0.62661299471370668</v>
      </c>
      <c r="F16" t="s">
        <v>21</v>
      </c>
      <c r="G16">
        <v>0.62661299471370668</v>
      </c>
      <c r="H16">
        <v>0.46440800737110882</v>
      </c>
      <c r="I16">
        <f t="shared" si="0"/>
        <v>1</v>
      </c>
      <c r="J16">
        <f t="shared" si="1"/>
        <v>0.74114008373428686</v>
      </c>
    </row>
    <row r="17" spans="1:10" x14ac:dyDescent="0.2">
      <c r="A17" t="s">
        <v>22</v>
      </c>
      <c r="B17">
        <v>0.64485277149746456</v>
      </c>
      <c r="C17">
        <v>0.64485277149746456</v>
      </c>
      <c r="F17" t="s">
        <v>22</v>
      </c>
      <c r="G17">
        <v>0.64485277149746456</v>
      </c>
      <c r="H17">
        <v>0.61834905203816704</v>
      </c>
      <c r="I17">
        <f t="shared" si="0"/>
        <v>1</v>
      </c>
      <c r="J17">
        <f t="shared" si="1"/>
        <v>0.95889958044570223</v>
      </c>
    </row>
    <row r="19" spans="1:10" x14ac:dyDescent="0.2">
      <c r="A19" s="1" t="s">
        <v>0</v>
      </c>
      <c r="B19" s="1" t="s">
        <v>1</v>
      </c>
      <c r="C19" s="1" t="s">
        <v>2</v>
      </c>
    </row>
    <row r="20" spans="1:10" x14ac:dyDescent="0.2">
      <c r="A20" t="s">
        <v>7</v>
      </c>
      <c r="B20">
        <v>0.1698171025303532</v>
      </c>
      <c r="C20">
        <v>0.1698171025303532</v>
      </c>
      <c r="G20" t="s">
        <v>32</v>
      </c>
      <c r="H20" s="2" t="s">
        <v>31</v>
      </c>
      <c r="I20" t="s">
        <v>37</v>
      </c>
    </row>
    <row r="21" spans="1:10" x14ac:dyDescent="0.2">
      <c r="A21" t="s">
        <v>8</v>
      </c>
      <c r="B21">
        <v>0.5424796504655186</v>
      </c>
      <c r="C21">
        <v>0.5424796504655186</v>
      </c>
      <c r="F21">
        <v>4</v>
      </c>
      <c r="G21" t="s">
        <v>46</v>
      </c>
      <c r="H21">
        <v>9</v>
      </c>
      <c r="I21">
        <f>(1-(1-0.994)/2)^(H21*F21)</f>
        <v>0.897481901097825</v>
      </c>
    </row>
    <row r="22" spans="1:10" x14ac:dyDescent="0.2">
      <c r="A22" t="s">
        <v>9</v>
      </c>
      <c r="B22">
        <v>0.71700381080217357</v>
      </c>
      <c r="C22">
        <v>0.71700381080217357</v>
      </c>
      <c r="F22">
        <v>9</v>
      </c>
      <c r="G22" t="s">
        <v>38</v>
      </c>
      <c r="H22">
        <v>26</v>
      </c>
      <c r="I22">
        <f>(1-(1-0.994)/2)^(H22*F22)</f>
        <v>0.49507049582283957</v>
      </c>
    </row>
    <row r="23" spans="1:10" x14ac:dyDescent="0.2">
      <c r="A23" t="s">
        <v>10</v>
      </c>
      <c r="B23">
        <v>9.5943360344668566E-3</v>
      </c>
      <c r="C23">
        <v>4.2856942314556546E-3</v>
      </c>
      <c r="F23">
        <v>6</v>
      </c>
      <c r="G23" t="s">
        <v>43</v>
      </c>
      <c r="H23">
        <v>45</v>
      </c>
      <c r="I23">
        <f>(1-(1-0.994)/2)^(H23*F23)</f>
        <v>0.44431680976852489</v>
      </c>
    </row>
    <row r="24" spans="1:10" x14ac:dyDescent="0.2">
      <c r="A24" t="s">
        <v>11</v>
      </c>
      <c r="B24">
        <v>0.93917199802614371</v>
      </c>
      <c r="C24">
        <v>0.93917199802614371</v>
      </c>
      <c r="F24">
        <v>26</v>
      </c>
      <c r="G24" t="s">
        <v>9</v>
      </c>
      <c r="H24">
        <v>17</v>
      </c>
      <c r="I24">
        <f>(1-(1-0.994)/2)^(H24*F24)</f>
        <v>0.26500860363599166</v>
      </c>
    </row>
    <row r="25" spans="1:10" x14ac:dyDescent="0.2">
      <c r="A25" t="s">
        <v>12</v>
      </c>
      <c r="B25">
        <v>5.8189234711133682E-5</v>
      </c>
      <c r="C25">
        <v>4.0270211617079937E-5</v>
      </c>
      <c r="F25">
        <v>34</v>
      </c>
      <c r="G25" t="s">
        <v>39</v>
      </c>
      <c r="H25">
        <v>23</v>
      </c>
      <c r="I25">
        <f>(1-(1-0.994)/2)^(H25*F25)</f>
        <v>9.5414372773398565E-2</v>
      </c>
    </row>
    <row r="26" spans="1:10" x14ac:dyDescent="0.2">
      <c r="A26" t="s">
        <v>13</v>
      </c>
      <c r="B26">
        <v>0.10218589962970449</v>
      </c>
      <c r="C26">
        <v>6.9998981125634768E-2</v>
      </c>
      <c r="F26">
        <v>7</v>
      </c>
      <c r="G26" t="s">
        <v>18</v>
      </c>
      <c r="H26">
        <v>118</v>
      </c>
      <c r="I26">
        <f>(1-(1-0.994)/2)^(H26*F26)</f>
        <v>8.3598938965962044E-2</v>
      </c>
    </row>
    <row r="27" spans="1:10" x14ac:dyDescent="0.2">
      <c r="A27" t="s">
        <v>14</v>
      </c>
      <c r="B27">
        <v>3.6475558628250818E-2</v>
      </c>
      <c r="C27">
        <v>3.1728489802376671E-2</v>
      </c>
      <c r="F27">
        <v>16</v>
      </c>
      <c r="G27" t="s">
        <v>34</v>
      </c>
      <c r="H27">
        <v>55</v>
      </c>
      <c r="I27">
        <f>(1-(1-0.994)/2)^(H27*F27)</f>
        <v>7.1078673505534581E-2</v>
      </c>
    </row>
    <row r="28" spans="1:10" x14ac:dyDescent="0.2">
      <c r="A28" t="s">
        <v>15</v>
      </c>
      <c r="B28">
        <v>0.39709278524205632</v>
      </c>
      <c r="C28">
        <v>0.30773481375388051</v>
      </c>
      <c r="F28">
        <v>10</v>
      </c>
      <c r="G28" t="s">
        <v>33</v>
      </c>
      <c r="H28">
        <v>90</v>
      </c>
      <c r="I28">
        <f>(1-(1-0.994)/2)^(H28*F28)</f>
        <v>6.6933337454005995E-2</v>
      </c>
    </row>
    <row r="29" spans="1:10" x14ac:dyDescent="0.2">
      <c r="A29" t="s">
        <v>16</v>
      </c>
      <c r="B29">
        <v>4.3523533973803852E-9</v>
      </c>
      <c r="C29">
        <v>2.165762026323673E-9</v>
      </c>
      <c r="F29">
        <v>20</v>
      </c>
      <c r="G29" t="s">
        <v>41</v>
      </c>
      <c r="H29">
        <v>58</v>
      </c>
      <c r="I29">
        <f>(1-(1-0.994)/2)^(H29*F29)</f>
        <v>3.0646694669325188E-2</v>
      </c>
    </row>
    <row r="30" spans="1:10" x14ac:dyDescent="0.2">
      <c r="A30" t="s">
        <v>17</v>
      </c>
      <c r="B30">
        <v>7.9525973166401129E-2</v>
      </c>
      <c r="C30">
        <v>7.9525973166401129E-2</v>
      </c>
      <c r="F30">
        <v>18</v>
      </c>
      <c r="G30" t="s">
        <v>14</v>
      </c>
      <c r="H30">
        <v>273</v>
      </c>
      <c r="I30">
        <f>(1-(1-0.994)/2)^(H30*F30)</f>
        <v>3.8726472813394967E-7</v>
      </c>
    </row>
    <row r="31" spans="1:10" x14ac:dyDescent="0.2">
      <c r="A31" t="s">
        <v>18</v>
      </c>
      <c r="B31">
        <v>0.50747170660512597</v>
      </c>
      <c r="C31">
        <v>0.50044525831810593</v>
      </c>
      <c r="F31">
        <v>33</v>
      </c>
      <c r="G31" t="s">
        <v>35</v>
      </c>
      <c r="H31">
        <v>210</v>
      </c>
      <c r="I31">
        <f>(1-(1-0.994)/2)^(H31*F31)</f>
        <v>9.0666551940452915E-10</v>
      </c>
    </row>
    <row r="32" spans="1:10" x14ac:dyDescent="0.2">
      <c r="A32" t="s">
        <v>19</v>
      </c>
      <c r="B32">
        <v>0.76889531535877609</v>
      </c>
      <c r="C32">
        <v>0.76178142395497372</v>
      </c>
      <c r="F32">
        <v>98</v>
      </c>
      <c r="G32" t="s">
        <v>40</v>
      </c>
      <c r="H32">
        <v>87</v>
      </c>
      <c r="I32">
        <f>(1-(1-0.994)/2)^(H32*F32)</f>
        <v>7.4975568104275115E-12</v>
      </c>
    </row>
    <row r="33" spans="1:9" x14ac:dyDescent="0.2">
      <c r="A33" t="s">
        <v>20</v>
      </c>
      <c r="B33">
        <v>0.78940686175356245</v>
      </c>
      <c r="C33">
        <v>0.78686868985972447</v>
      </c>
      <c r="F33">
        <v>40</v>
      </c>
      <c r="G33" t="s">
        <v>42</v>
      </c>
      <c r="H33">
        <v>244</v>
      </c>
      <c r="I33">
        <f>(1-(1-0.994)/2)^(H33*F33)</f>
        <v>1.8396920082825068E-13</v>
      </c>
    </row>
    <row r="34" spans="1:9" x14ac:dyDescent="0.2">
      <c r="A34" t="s">
        <v>21</v>
      </c>
      <c r="B34">
        <v>0.62661299471370668</v>
      </c>
      <c r="C34">
        <v>0.62661299471370668</v>
      </c>
      <c r="F34">
        <v>51</v>
      </c>
      <c r="G34" t="s">
        <v>36</v>
      </c>
      <c r="H34">
        <v>342</v>
      </c>
      <c r="I34">
        <f>(1-(1-0.994)/2)^(H34*F34)</f>
        <v>1.7416114525810897E-23</v>
      </c>
    </row>
    <row r="35" spans="1:9" x14ac:dyDescent="0.2">
      <c r="A35" t="s">
        <v>22</v>
      </c>
      <c r="B35">
        <v>0.64485277149746456</v>
      </c>
      <c r="C35">
        <v>0.64485277149746456</v>
      </c>
      <c r="F35">
        <v>18</v>
      </c>
      <c r="G35" t="s">
        <v>45</v>
      </c>
      <c r="H35">
        <v>1622</v>
      </c>
      <c r="I35">
        <f>(1-(1-0.994)/2)^(H35*F35)</f>
        <v>8.0138658300352201E-39</v>
      </c>
    </row>
    <row r="36" spans="1:9" x14ac:dyDescent="0.2">
      <c r="F36">
        <v>32</v>
      </c>
      <c r="G36" t="s">
        <v>44</v>
      </c>
      <c r="H36">
        <v>915</v>
      </c>
      <c r="I36">
        <f>(1-(1-0.994)/2)^(H36*F36)</f>
        <v>6.2263763133156656E-39</v>
      </c>
    </row>
    <row r="37" spans="1:9" x14ac:dyDescent="0.2">
      <c r="A37" s="1" t="s">
        <v>0</v>
      </c>
      <c r="B37" s="1" t="s">
        <v>1</v>
      </c>
      <c r="C37" s="1" t="s">
        <v>2</v>
      </c>
    </row>
    <row r="38" spans="1:9" x14ac:dyDescent="0.2">
      <c r="A38" t="s">
        <v>7</v>
      </c>
      <c r="B38">
        <v>9.9502683802010605E-2</v>
      </c>
      <c r="C38">
        <v>1.3655947870414379E-2</v>
      </c>
    </row>
    <row r="39" spans="1:9" x14ac:dyDescent="0.2">
      <c r="A39" t="s">
        <v>8</v>
      </c>
      <c r="B39">
        <v>0.5424796504655186</v>
      </c>
      <c r="C39">
        <v>0.5424796504655186</v>
      </c>
    </row>
    <row r="40" spans="1:9" x14ac:dyDescent="0.2">
      <c r="A40" t="s">
        <v>9</v>
      </c>
      <c r="B40">
        <v>0.65093610682286773</v>
      </c>
      <c r="C40">
        <v>0.65093610682286773</v>
      </c>
    </row>
    <row r="41" spans="1:9" x14ac:dyDescent="0.2">
      <c r="A41" t="s">
        <v>10</v>
      </c>
      <c r="B41">
        <v>6.0673475851362657E-3</v>
      </c>
      <c r="C41">
        <v>3.836920719329858E-3</v>
      </c>
    </row>
    <row r="42" spans="1:9" x14ac:dyDescent="0.2">
      <c r="A42" t="s">
        <v>11</v>
      </c>
      <c r="B42">
        <v>0.93917199802614371</v>
      </c>
      <c r="C42">
        <v>0.93917199802614371</v>
      </c>
    </row>
    <row r="43" spans="1:9" x14ac:dyDescent="0.2">
      <c r="A43" t="s">
        <v>12</v>
      </c>
      <c r="B43">
        <v>5.7223753260225832E-5</v>
      </c>
      <c r="C43">
        <v>3.8512977470709923E-5</v>
      </c>
    </row>
    <row r="44" spans="1:9" x14ac:dyDescent="0.2">
      <c r="A44" t="s">
        <v>13</v>
      </c>
      <c r="B44">
        <v>9.2254119662631556E-2</v>
      </c>
      <c r="C44">
        <v>8.0771659163443948E-2</v>
      </c>
    </row>
    <row r="45" spans="1:9" x14ac:dyDescent="0.2">
      <c r="A45" t="s">
        <v>14</v>
      </c>
      <c r="B45">
        <v>3.8353135087956597E-2</v>
      </c>
      <c r="C45">
        <v>3.2263814149771509E-2</v>
      </c>
    </row>
    <row r="46" spans="1:9" x14ac:dyDescent="0.2">
      <c r="A46" t="s">
        <v>15</v>
      </c>
      <c r="B46">
        <v>0.3970927852420561</v>
      </c>
      <c r="C46">
        <v>0.37630101130541388</v>
      </c>
    </row>
    <row r="47" spans="1:9" x14ac:dyDescent="0.2">
      <c r="A47" t="s">
        <v>16</v>
      </c>
      <c r="B47">
        <v>2.4778062706549731E-9</v>
      </c>
      <c r="C47">
        <v>1.101265678433875E-9</v>
      </c>
    </row>
    <row r="48" spans="1:9" x14ac:dyDescent="0.2">
      <c r="A48" t="s">
        <v>17</v>
      </c>
      <c r="B48">
        <v>3.923822944299557E-2</v>
      </c>
      <c r="C48">
        <v>3.923822944299557E-2</v>
      </c>
    </row>
    <row r="49" spans="1:3" x14ac:dyDescent="0.2">
      <c r="A49" t="s">
        <v>18</v>
      </c>
      <c r="B49">
        <v>0.50747170660512597</v>
      </c>
      <c r="C49">
        <v>0.50044525831810593</v>
      </c>
    </row>
    <row r="50" spans="1:3" x14ac:dyDescent="0.2">
      <c r="A50" t="s">
        <v>19</v>
      </c>
      <c r="B50">
        <v>0.76889531535877609</v>
      </c>
      <c r="C50">
        <v>0.75895433077080743</v>
      </c>
    </row>
    <row r="51" spans="1:3" x14ac:dyDescent="0.2">
      <c r="A51" t="s">
        <v>20</v>
      </c>
      <c r="B51">
        <v>0.78940686175356245</v>
      </c>
      <c r="C51">
        <v>0.78686868985972447</v>
      </c>
    </row>
    <row r="52" spans="1:3" x14ac:dyDescent="0.2">
      <c r="A52" t="s">
        <v>21</v>
      </c>
      <c r="B52">
        <v>0.62661299471370668</v>
      </c>
      <c r="C52">
        <v>0.62506172659579562</v>
      </c>
    </row>
    <row r="53" spans="1:3" x14ac:dyDescent="0.2">
      <c r="A53" t="s">
        <v>22</v>
      </c>
      <c r="B53">
        <v>0.55978223482268352</v>
      </c>
      <c r="C53">
        <v>0.55978223482268352</v>
      </c>
    </row>
    <row r="55" spans="1:3" x14ac:dyDescent="0.2">
      <c r="A55" s="1" t="s">
        <v>0</v>
      </c>
      <c r="B55" s="1" t="s">
        <v>1</v>
      </c>
      <c r="C55" s="1" t="s">
        <v>2</v>
      </c>
    </row>
    <row r="56" spans="1:3" x14ac:dyDescent="0.2">
      <c r="A56" t="s">
        <v>7</v>
      </c>
      <c r="B56">
        <v>1.6087042775227371E-2</v>
      </c>
      <c r="C56">
        <v>1.6087042775227371E-2</v>
      </c>
    </row>
    <row r="57" spans="1:3" x14ac:dyDescent="0.2">
      <c r="A57" t="s">
        <v>8</v>
      </c>
      <c r="B57">
        <v>0.45045013078053192</v>
      </c>
      <c r="C57">
        <v>0.45045013078053192</v>
      </c>
    </row>
    <row r="58" spans="1:3" x14ac:dyDescent="0.2">
      <c r="A58" t="s">
        <v>9</v>
      </c>
      <c r="B58">
        <v>0.59932657523267197</v>
      </c>
      <c r="C58">
        <v>0.59932657523267197</v>
      </c>
    </row>
    <row r="59" spans="1:3" x14ac:dyDescent="0.2">
      <c r="A59" t="s">
        <v>10</v>
      </c>
      <c r="B59">
        <v>3.659274240275831E-3</v>
      </c>
      <c r="C59">
        <v>2.797244170942612E-3</v>
      </c>
    </row>
    <row r="60" spans="1:3" x14ac:dyDescent="0.2">
      <c r="A60" t="s">
        <v>11</v>
      </c>
      <c r="B60">
        <v>0.93917199802614371</v>
      </c>
      <c r="C60">
        <v>0.93917199802614371</v>
      </c>
    </row>
    <row r="61" spans="1:3" x14ac:dyDescent="0.2">
      <c r="A61" t="s">
        <v>12</v>
      </c>
      <c r="B61">
        <v>3.829878473929803E-5</v>
      </c>
      <c r="C61">
        <v>3.0300982352371772E-5</v>
      </c>
    </row>
    <row r="62" spans="1:3" x14ac:dyDescent="0.2">
      <c r="A62" t="s">
        <v>13</v>
      </c>
      <c r="B62">
        <v>7.0718369519688698E-2</v>
      </c>
      <c r="C62">
        <v>6.2552690540315189E-2</v>
      </c>
    </row>
    <row r="63" spans="1:3" x14ac:dyDescent="0.2">
      <c r="A63" t="s">
        <v>14</v>
      </c>
      <c r="B63">
        <v>3.2625705479257923E-2</v>
      </c>
      <c r="C63">
        <v>2.984051258584217E-2</v>
      </c>
    </row>
    <row r="64" spans="1:3" x14ac:dyDescent="0.2">
      <c r="A64" t="s">
        <v>15</v>
      </c>
      <c r="B64">
        <v>0.32694077600335442</v>
      </c>
      <c r="C64">
        <v>0.31024137841820182</v>
      </c>
    </row>
    <row r="65" spans="1:3" x14ac:dyDescent="0.2">
      <c r="A65" t="s">
        <v>16</v>
      </c>
      <c r="B65">
        <v>1.3021939961083389E-10</v>
      </c>
      <c r="C65">
        <v>7.7388765426901783E-11</v>
      </c>
    </row>
    <row r="66" spans="1:3" x14ac:dyDescent="0.2">
      <c r="A66" t="s">
        <v>17</v>
      </c>
      <c r="B66">
        <v>1.0418072253104999E-2</v>
      </c>
      <c r="C66">
        <v>1.0418072253104999E-2</v>
      </c>
    </row>
    <row r="67" spans="1:3" x14ac:dyDescent="0.2">
      <c r="A67" t="s">
        <v>18</v>
      </c>
      <c r="B67">
        <v>0.50747170660512597</v>
      </c>
      <c r="C67">
        <v>0.50044525831810593</v>
      </c>
    </row>
    <row r="68" spans="1:3" x14ac:dyDescent="0.2">
      <c r="A68" t="s">
        <v>19</v>
      </c>
      <c r="B68">
        <v>0.76889531535877609</v>
      </c>
      <c r="C68">
        <v>0.75895433077080743</v>
      </c>
    </row>
    <row r="69" spans="1:3" x14ac:dyDescent="0.2">
      <c r="A69" t="s">
        <v>20</v>
      </c>
      <c r="B69">
        <v>0.76769796070762975</v>
      </c>
      <c r="C69">
        <v>0.76522958922363182</v>
      </c>
    </row>
    <row r="70" spans="1:3" x14ac:dyDescent="0.2">
      <c r="A70" t="s">
        <v>21</v>
      </c>
      <c r="B70">
        <v>0.62661299471370668</v>
      </c>
      <c r="C70">
        <v>0.62506172659579562</v>
      </c>
    </row>
    <row r="71" spans="1:3" x14ac:dyDescent="0.2">
      <c r="A71" t="s">
        <v>22</v>
      </c>
      <c r="B71">
        <v>0.46869142672825342</v>
      </c>
      <c r="C71">
        <v>0.46869142672825342</v>
      </c>
    </row>
    <row r="73" spans="1:3" x14ac:dyDescent="0.2">
      <c r="A73" s="1" t="s">
        <v>0</v>
      </c>
      <c r="B73" s="1" t="s">
        <v>1</v>
      </c>
      <c r="C73" s="1" t="s">
        <v>2</v>
      </c>
    </row>
    <row r="74" spans="1:3" x14ac:dyDescent="0.2">
      <c r="A74" t="s">
        <v>7</v>
      </c>
      <c r="B74">
        <v>0.24639600511750409</v>
      </c>
      <c r="C74">
        <v>8.2816624344853387E-2</v>
      </c>
    </row>
    <row r="75" spans="1:3" x14ac:dyDescent="0.2">
      <c r="A75" t="s">
        <v>8</v>
      </c>
      <c r="B75">
        <v>0.43485662300090328</v>
      </c>
      <c r="C75">
        <v>0.43420479446805582</v>
      </c>
    </row>
    <row r="76" spans="1:3" x14ac:dyDescent="0.2">
      <c r="A76" t="s">
        <v>9</v>
      </c>
      <c r="B76">
        <v>0.69243692487891395</v>
      </c>
      <c r="C76">
        <v>0.69132985633577893</v>
      </c>
    </row>
    <row r="77" spans="1:3" x14ac:dyDescent="0.2">
      <c r="A77" t="s">
        <v>10</v>
      </c>
      <c r="B77">
        <v>3.1272818430401239E-6</v>
      </c>
      <c r="C77">
        <v>1.9692322907278501E-6</v>
      </c>
    </row>
    <row r="78" spans="1:3" x14ac:dyDescent="0.2">
      <c r="A78" t="s">
        <v>11</v>
      </c>
      <c r="B78">
        <v>0.92330579678061275</v>
      </c>
      <c r="C78">
        <v>0.92118452777732607</v>
      </c>
    </row>
    <row r="79" spans="1:3" x14ac:dyDescent="0.2">
      <c r="A79" t="s">
        <v>12</v>
      </c>
      <c r="B79">
        <v>-3.1898832143511371E-24</v>
      </c>
      <c r="C79">
        <v>-7.8740718192556117E-24</v>
      </c>
    </row>
    <row r="80" spans="1:3" x14ac:dyDescent="0.2">
      <c r="A80" t="s">
        <v>13</v>
      </c>
      <c r="B80">
        <v>3.589987327475219E-3</v>
      </c>
      <c r="C80">
        <v>2.925460724059054E-3</v>
      </c>
    </row>
    <row r="81" spans="1:3" x14ac:dyDescent="0.2">
      <c r="A81" t="s">
        <v>14</v>
      </c>
      <c r="B81">
        <v>1.6712848388861921E-2</v>
      </c>
      <c r="C81">
        <v>1.088913695132789E-2</v>
      </c>
    </row>
    <row r="82" spans="1:3" x14ac:dyDescent="0.2">
      <c r="A82" t="s">
        <v>15</v>
      </c>
      <c r="B82">
        <v>0.42967894963342312</v>
      </c>
      <c r="C82">
        <v>0.42967894963342312</v>
      </c>
    </row>
    <row r="83" spans="1:3" x14ac:dyDescent="0.2">
      <c r="A83" t="s">
        <v>16</v>
      </c>
      <c r="B83">
        <v>7.2637943862597619E-11</v>
      </c>
      <c r="C83">
        <v>4.2814130399088717E-11</v>
      </c>
    </row>
    <row r="84" spans="1:3" x14ac:dyDescent="0.2">
      <c r="A84" t="s">
        <v>17</v>
      </c>
      <c r="B84">
        <v>3.1052176703641261E-2</v>
      </c>
      <c r="C84">
        <v>3.0952963603078872E-2</v>
      </c>
    </row>
    <row r="85" spans="1:3" x14ac:dyDescent="0.2">
      <c r="A85" t="s">
        <v>18</v>
      </c>
      <c r="B85">
        <v>0.27253095610270439</v>
      </c>
      <c r="C85">
        <v>0.25449242460321192</v>
      </c>
    </row>
    <row r="86" spans="1:3" x14ac:dyDescent="0.2">
      <c r="A86" t="s">
        <v>19</v>
      </c>
      <c r="B86">
        <v>0.65862909642005296</v>
      </c>
      <c r="C86">
        <v>0.63298829723913275</v>
      </c>
    </row>
    <row r="87" spans="1:3" x14ac:dyDescent="0.2">
      <c r="A87" t="s">
        <v>20</v>
      </c>
      <c r="B87">
        <v>0.75931307049529784</v>
      </c>
      <c r="C87">
        <v>0.75348852191178228</v>
      </c>
    </row>
    <row r="88" spans="1:3" x14ac:dyDescent="0.2">
      <c r="A88" t="s">
        <v>21</v>
      </c>
      <c r="B88">
        <v>0.46440800737110882</v>
      </c>
      <c r="C88">
        <v>0.42534912381584172</v>
      </c>
    </row>
    <row r="89" spans="1:3" x14ac:dyDescent="0.2">
      <c r="A89" t="s">
        <v>22</v>
      </c>
      <c r="B89">
        <v>0.61834905203816704</v>
      </c>
      <c r="C89">
        <v>0.61711352809267128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Pennsylvania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Decker</dc:creator>
  <cp:lastModifiedBy>Microsoft Office User</cp:lastModifiedBy>
  <dcterms:created xsi:type="dcterms:W3CDTF">2024-04-14T01:18:33Z</dcterms:created>
  <dcterms:modified xsi:type="dcterms:W3CDTF">2024-04-24T01:36:57Z</dcterms:modified>
</cp:coreProperties>
</file>