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E:\Proyectos_Portafolio\Excel\Aprendizaje_Excel\"/>
    </mc:Choice>
  </mc:AlternateContent>
  <xr:revisionPtr revIDLastSave="0" documentId="13_ncr:1_{7FC05340-A074-4352-B5EE-C506DF736BDB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Creating Tables" sheetId="21" r:id="rId1"/>
    <sheet name="Flash Fill " sheetId="22" r:id="rId2"/>
    <sheet name="Sorting" sheetId="29" r:id="rId3"/>
    <sheet name="Sorting Function" sheetId="24" r:id="rId4"/>
    <sheet name="Sortby Function" sheetId="25" r:id="rId5"/>
    <sheet name="Unique" sheetId="26" r:id="rId6"/>
    <sheet name="Filtering" sheetId="15" r:id="rId7"/>
    <sheet name="Subtotals" sheetId="7" r:id="rId8"/>
    <sheet name="Charts" sheetId="8" r:id="rId9"/>
    <sheet name="Sparklines" sheetId="14" r:id="rId10"/>
    <sheet name="Pivot Table" sheetId="9" r:id="rId11"/>
    <sheet name="Data Validation" sheetId="13" r:id="rId12"/>
    <sheet name="Conditional Format" sheetId="28" r:id="rId13"/>
    <sheet name="Linking Data" sheetId="16" r:id="rId14"/>
  </sheets>
  <definedNames>
    <definedName name="_xlnm._FilterDatabase" localSheetId="6" hidden="1">Filtering!$A$3:$K$97</definedName>
    <definedName name="Gross_Margin" localSheetId="11">#REF!</definedName>
    <definedName name="Gross_Margin" localSheetId="6">#REF!</definedName>
    <definedName name="Gross_Margin">#REF!</definedName>
    <definedName name="List" localSheetId="11">#REF!</definedName>
    <definedName name="List" localSheetId="6">#REF!</definedName>
    <definedName name="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21" l="1"/>
  <c r="C2" i="25"/>
  <c r="C3" i="25"/>
  <c r="C4" i="25"/>
  <c r="C5" i="25"/>
  <c r="C6" i="25"/>
  <c r="C7" i="25"/>
  <c r="C8" i="25"/>
  <c r="K81" i="15" l="1"/>
  <c r="K73" i="15"/>
  <c r="K61" i="15"/>
  <c r="K37" i="15"/>
  <c r="K17" i="15"/>
  <c r="K21" i="15"/>
  <c r="K9" i="15"/>
  <c r="K89" i="15"/>
  <c r="K53" i="15"/>
  <c r="K82" i="15"/>
  <c r="K84" i="15"/>
  <c r="K48" i="15"/>
  <c r="K32" i="15"/>
  <c r="K25" i="15"/>
  <c r="K95" i="15"/>
  <c r="K45" i="15"/>
  <c r="K83" i="15"/>
  <c r="K59" i="15"/>
  <c r="K97" i="15"/>
  <c r="K36" i="15"/>
  <c r="K6" i="15"/>
  <c r="K79" i="15"/>
  <c r="K71" i="15"/>
  <c r="K65" i="15"/>
  <c r="K10" i="15"/>
  <c r="K58" i="15"/>
  <c r="K7" i="15"/>
  <c r="K52" i="15"/>
  <c r="K38" i="15"/>
  <c r="K18" i="15"/>
  <c r="K93" i="15"/>
  <c r="K62" i="15"/>
  <c r="K4" i="15"/>
  <c r="K80" i="15"/>
  <c r="K23" i="15"/>
  <c r="K39" i="15"/>
  <c r="K30" i="15"/>
  <c r="K5" i="15"/>
  <c r="K16" i="15"/>
  <c r="K33" i="15"/>
  <c r="K27" i="15"/>
  <c r="K69" i="15"/>
  <c r="K76" i="15"/>
  <c r="K60" i="15"/>
  <c r="K26" i="15"/>
  <c r="K86" i="15"/>
  <c r="K29" i="15"/>
  <c r="K96" i="15"/>
  <c r="K88" i="15"/>
  <c r="K12" i="15"/>
  <c r="K34" i="15"/>
  <c r="K28" i="15"/>
  <c r="K90" i="15"/>
  <c r="K70" i="15"/>
  <c r="K92" i="15"/>
  <c r="K64" i="15"/>
  <c r="K51" i="15"/>
  <c r="K87" i="15"/>
  <c r="K47" i="15"/>
  <c r="K75" i="15"/>
  <c r="K44" i="15"/>
  <c r="K46" i="15"/>
  <c r="K68" i="15"/>
  <c r="K56" i="15"/>
  <c r="K20" i="15"/>
  <c r="K54" i="15"/>
  <c r="K24" i="15"/>
  <c r="K41" i="15"/>
  <c r="K66" i="15"/>
  <c r="K77" i="15"/>
  <c r="K74" i="15"/>
  <c r="K72" i="15"/>
  <c r="K35" i="15"/>
  <c r="K13" i="15"/>
  <c r="K15" i="15"/>
  <c r="K42" i="15"/>
  <c r="K85" i="15"/>
  <c r="K49" i="15"/>
  <c r="K67" i="15"/>
  <c r="K94" i="15"/>
  <c r="K43" i="15"/>
  <c r="K55" i="15"/>
  <c r="K40" i="15"/>
  <c r="K22" i="15"/>
  <c r="K19" i="15"/>
  <c r="K57" i="15"/>
  <c r="K63" i="15"/>
  <c r="K50" i="15"/>
  <c r="K78" i="15"/>
  <c r="K14" i="15"/>
  <c r="K31" i="15"/>
  <c r="K8" i="15"/>
  <c r="K11" i="15"/>
  <c r="K91" i="15"/>
</calcChain>
</file>

<file path=xl/sharedStrings.xml><?xml version="1.0" encoding="utf-8"?>
<sst xmlns="http://schemas.openxmlformats.org/spreadsheetml/2006/main" count="2261" uniqueCount="773">
  <si>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</si>
  <si>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</si>
  <si>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</si>
  <si>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</si>
  <si>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</si>
  <si>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</si>
  <si>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</si>
  <si>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</si>
  <si>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</si>
  <si>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Wednesday</t>
  </si>
  <si>
    <t>Smith</t>
  </si>
  <si>
    <t>Howard</t>
  </si>
  <si>
    <t>AT</t>
  </si>
  <si>
    <t>howards</t>
  </si>
  <si>
    <t>Building 1</t>
  </si>
  <si>
    <t>Monday</t>
  </si>
  <si>
    <t>Gonzales</t>
  </si>
  <si>
    <t>Joe</t>
  </si>
  <si>
    <t>joeg</t>
  </si>
  <si>
    <t>Saturday</t>
  </si>
  <si>
    <t>Scote</t>
  </si>
  <si>
    <t>Gail</t>
  </si>
  <si>
    <t>gails</t>
  </si>
  <si>
    <t>Thursday</t>
  </si>
  <si>
    <t>Kane</t>
  </si>
  <si>
    <t>Sheryl</t>
  </si>
  <si>
    <t>AD</t>
  </si>
  <si>
    <t>sherylk</t>
  </si>
  <si>
    <t>Building 2</t>
  </si>
  <si>
    <t>Friday</t>
  </si>
  <si>
    <t>Hapsbuch</t>
  </si>
  <si>
    <t>Kendrick</t>
  </si>
  <si>
    <t>AC</t>
  </si>
  <si>
    <t>kendrickh</t>
  </si>
  <si>
    <t>Tuesday</t>
  </si>
  <si>
    <t>Henders</t>
  </si>
  <si>
    <t>Mark</t>
  </si>
  <si>
    <t>markh</t>
  </si>
  <si>
    <t>Sunday</t>
  </si>
  <si>
    <t>Sam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</si>
  <si>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</si>
  <si>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</si>
  <si>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</si>
  <si>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</si>
  <si>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</si>
  <si>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</si>
  <si>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</si>
  <si>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</si>
  <si>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</si>
  <si>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</si>
  <si>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</si>
  <si>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</si>
  <si>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</si>
  <si>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</si>
  <si>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</si>
  <si>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</si>
  <si>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</si>
  <si>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</si>
  <si>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</si>
  <si>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</si>
  <si>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</si>
  <si>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</si>
  <si>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</si>
  <si>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</si>
  <si>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</si>
  <si>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</si>
  <si>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</si>
  <si>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</si>
  <si>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</si>
  <si>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Lisa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</si>
  <si>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</si>
  <si>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</si>
  <si>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</si>
  <si>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</si>
  <si>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</si>
  <si>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</si>
  <si>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</si>
  <si>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</si>
  <si>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</si>
  <si>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</si>
  <si>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</si>
  <si>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</si>
  <si>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</si>
  <si>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</si>
  <si>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</si>
  <si>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</si>
  <si>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</si>
  <si>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</si>
  <si>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</si>
  <si>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</si>
  <si>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</si>
  <si>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</si>
  <si>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</si>
  <si>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</si>
  <si>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</si>
  <si>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</si>
  <si>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</si>
  <si>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</si>
  <si>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</si>
  <si>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</si>
  <si>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</si>
  <si>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</si>
  <si>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</si>
  <si>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</si>
  <si>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</si>
  <si>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</si>
  <si>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</si>
  <si>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</si>
  <si>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</si>
  <si>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</si>
  <si>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</si>
  <si>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</si>
  <si>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</si>
  <si>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</si>
  <si>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</si>
  <si>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</si>
  <si>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</si>
  <si>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</si>
  <si>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</si>
  <si>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</si>
  <si>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</si>
  <si>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</si>
  <si>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</si>
  <si>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</si>
  <si>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</si>
  <si>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</si>
  <si>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</si>
  <si>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</si>
  <si>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</si>
  <si>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</si>
  <si>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</si>
  <si>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</si>
  <si>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</si>
  <si>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</si>
  <si>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</si>
  <si>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</si>
  <si>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</si>
  <si>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</si>
  <si>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</si>
  <si>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</si>
  <si>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</si>
  <si>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</si>
  <si>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</si>
  <si>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</si>
  <si>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Colleen</t>
  </si>
  <si>
    <t>Abel</t>
  </si>
  <si>
    <t>New Hampshire</t>
  </si>
  <si>
    <t>Sales</t>
  </si>
  <si>
    <t>DRH</t>
  </si>
  <si>
    <t>James</t>
  </si>
  <si>
    <t>Connecticut</t>
  </si>
  <si>
    <t>Development</t>
  </si>
  <si>
    <t>Karina</t>
  </si>
  <si>
    <t>Maine</t>
  </si>
  <si>
    <t>DH</t>
  </si>
  <si>
    <t>William</t>
  </si>
  <si>
    <t>GBW66</t>
  </si>
  <si>
    <t>DR</t>
  </si>
  <si>
    <t>Peter</t>
  </si>
  <si>
    <t>Allen</t>
  </si>
  <si>
    <t>Vermont</t>
  </si>
  <si>
    <t>Mary</t>
  </si>
  <si>
    <t>Altman</t>
  </si>
  <si>
    <t>H</t>
  </si>
  <si>
    <t>Bob</t>
  </si>
  <si>
    <t>Ambrose</t>
  </si>
  <si>
    <t>Barry</t>
  </si>
  <si>
    <t>Bally</t>
  </si>
  <si>
    <t>D</t>
  </si>
  <si>
    <t>Jacqueline</t>
  </si>
  <si>
    <t>Banks</t>
  </si>
  <si>
    <t>Staff</t>
  </si>
  <si>
    <t>Barber</t>
  </si>
  <si>
    <t>Teri</t>
  </si>
  <si>
    <t>Binga</t>
  </si>
  <si>
    <t>RH</t>
  </si>
  <si>
    <t>Frieda</t>
  </si>
  <si>
    <t>Research</t>
  </si>
  <si>
    <t>R</t>
  </si>
  <si>
    <t>Erin</t>
  </si>
  <si>
    <t>Melanie</t>
  </si>
  <si>
    <t>Bowers</t>
  </si>
  <si>
    <t>Doug</t>
  </si>
  <si>
    <t>Briscoll</t>
  </si>
  <si>
    <t>Geoff</t>
  </si>
  <si>
    <t>Brown</t>
  </si>
  <si>
    <t>Tim</t>
  </si>
  <si>
    <t>BSaleshoff</t>
  </si>
  <si>
    <t>Theresa</t>
  </si>
  <si>
    <t>Califano</t>
  </si>
  <si>
    <t>Marianne</t>
  </si>
  <si>
    <t>Calvin</t>
  </si>
  <si>
    <t>Shing</t>
  </si>
  <si>
    <t>Chen</t>
  </si>
  <si>
    <t>Greg</t>
  </si>
  <si>
    <t>Connors</t>
  </si>
  <si>
    <t>Robert</t>
  </si>
  <si>
    <t>Cuffaro</t>
  </si>
  <si>
    <t>Culbert</t>
  </si>
  <si>
    <t>Shirley</t>
  </si>
  <si>
    <t>Dandrow</t>
  </si>
  <si>
    <t>Anne</t>
  </si>
  <si>
    <t>Davidson</t>
  </si>
  <si>
    <t>Lance</t>
  </si>
  <si>
    <t>Davies</t>
  </si>
  <si>
    <t>Kristen</t>
  </si>
  <si>
    <t>DeVinney</t>
  </si>
  <si>
    <t>Susan</t>
  </si>
  <si>
    <t>Drake</t>
  </si>
  <si>
    <t>Kyle</t>
  </si>
  <si>
    <t>EarnhSales</t>
  </si>
  <si>
    <t>George</t>
  </si>
  <si>
    <t>Feldsott</t>
  </si>
  <si>
    <t>Richard</t>
  </si>
  <si>
    <t>Gibbs</t>
  </si>
  <si>
    <t>Gorski</t>
  </si>
  <si>
    <t>Cheryl</t>
  </si>
  <si>
    <t>Halal</t>
  </si>
  <si>
    <t>Ted</t>
  </si>
  <si>
    <t>Hayes</t>
  </si>
  <si>
    <t>Carol</t>
  </si>
  <si>
    <t>Hill</t>
  </si>
  <si>
    <t>Brooks</t>
  </si>
  <si>
    <t>Hillen</t>
  </si>
  <si>
    <t>Brad</t>
  </si>
  <si>
    <t>Hinkelman</t>
  </si>
  <si>
    <t>Paul</t>
  </si>
  <si>
    <t>Hoffman</t>
  </si>
  <si>
    <t>Bradley</t>
  </si>
  <si>
    <t>GBW12</t>
  </si>
  <si>
    <t>Chris</t>
  </si>
  <si>
    <t>Hume</t>
  </si>
  <si>
    <t>John</t>
  </si>
  <si>
    <t>Jacobs</t>
  </si>
  <si>
    <t>Sung</t>
  </si>
  <si>
    <t>Kim</t>
  </si>
  <si>
    <t>Sara</t>
  </si>
  <si>
    <t>Kling</t>
  </si>
  <si>
    <t>GW29</t>
  </si>
  <si>
    <t>Dean</t>
  </si>
  <si>
    <t>Kramer</t>
  </si>
  <si>
    <t>Michael</t>
  </si>
  <si>
    <t>Lewis</t>
  </si>
  <si>
    <t>Christina</t>
  </si>
  <si>
    <t>Lillie</t>
  </si>
  <si>
    <t>Joshua</t>
  </si>
  <si>
    <t>Maccaluso</t>
  </si>
  <si>
    <t>Jeri Lynn</t>
  </si>
  <si>
    <t>MacFall</t>
  </si>
  <si>
    <t>Fred</t>
  </si>
  <si>
    <t>Mallory</t>
  </si>
  <si>
    <t>Todd</t>
  </si>
  <si>
    <t>Masters</t>
  </si>
  <si>
    <t>Kathy</t>
  </si>
  <si>
    <t>Mayron</t>
  </si>
  <si>
    <t>Dominick</t>
  </si>
  <si>
    <t>Mazza</t>
  </si>
  <si>
    <t>Jerry</t>
  </si>
  <si>
    <t>McDonald</t>
  </si>
  <si>
    <t>MSalesin</t>
  </si>
  <si>
    <t>Murray</t>
  </si>
  <si>
    <t>GBW47</t>
  </si>
  <si>
    <t>Theodore</t>
  </si>
  <si>
    <t>Ness</t>
  </si>
  <si>
    <t>Alice</t>
  </si>
  <si>
    <t>Owens</t>
  </si>
  <si>
    <t>Joanne</t>
  </si>
  <si>
    <t>Parker</t>
  </si>
  <si>
    <t>Henry</t>
  </si>
  <si>
    <t>Paterson</t>
  </si>
  <si>
    <t>Sue</t>
  </si>
  <si>
    <t>Petty</t>
  </si>
  <si>
    <t>Laura</t>
  </si>
  <si>
    <t>Reagan</t>
  </si>
  <si>
    <t>GBW77</t>
  </si>
  <si>
    <t>Reed</t>
  </si>
  <si>
    <t>Donald</t>
  </si>
  <si>
    <t>Reese</t>
  </si>
  <si>
    <t>Rich</t>
  </si>
  <si>
    <t>Richardson</t>
  </si>
  <si>
    <t>Paula</t>
  </si>
  <si>
    <t>Robinson</t>
  </si>
  <si>
    <t>Seth</t>
  </si>
  <si>
    <t>Rose</t>
  </si>
  <si>
    <t>Lynne</t>
  </si>
  <si>
    <t>Simmons</t>
  </si>
  <si>
    <t>Bill</t>
  </si>
  <si>
    <t>Steve</t>
  </si>
  <si>
    <t>Singer</t>
  </si>
  <si>
    <t>Grace</t>
  </si>
  <si>
    <t>Sloan</t>
  </si>
  <si>
    <t>Julia</t>
  </si>
  <si>
    <t>Brian</t>
  </si>
  <si>
    <t>Jennifer</t>
  </si>
  <si>
    <t>Snyder</t>
  </si>
  <si>
    <t>Molly</t>
  </si>
  <si>
    <t>Steadman</t>
  </si>
  <si>
    <t>Helen</t>
  </si>
  <si>
    <t>StewSales</t>
  </si>
  <si>
    <t>Jeffrey</t>
  </si>
  <si>
    <t>Strong</t>
  </si>
  <si>
    <t>Lorrie</t>
  </si>
  <si>
    <t>Sullivan</t>
  </si>
  <si>
    <t>Harry</t>
  </si>
  <si>
    <t>Swayne</t>
  </si>
  <si>
    <t>Switzer</t>
  </si>
  <si>
    <t>Holly</t>
  </si>
  <si>
    <t>Taylor</t>
  </si>
  <si>
    <t>Thomas</t>
  </si>
  <si>
    <t>Amy</t>
  </si>
  <si>
    <t>Tooley</t>
  </si>
  <si>
    <t>Edward</t>
  </si>
  <si>
    <t>Trelly</t>
  </si>
  <si>
    <t>Tucker</t>
  </si>
  <si>
    <t>Wheeler</t>
  </si>
  <si>
    <t>Whitney</t>
  </si>
  <si>
    <t>Esther</t>
  </si>
  <si>
    <t>Williams</t>
  </si>
  <si>
    <t>Sean</t>
  </si>
  <si>
    <t>Willis</t>
  </si>
  <si>
    <t>GBW09</t>
  </si>
  <si>
    <t>Lindsey</t>
  </si>
  <si>
    <t>Winger</t>
  </si>
  <si>
    <t>Jane</t>
  </si>
  <si>
    <t>Winters</t>
  </si>
  <si>
    <t>GBW10</t>
  </si>
  <si>
    <t>GBW11</t>
  </si>
  <si>
    <t>GBW13</t>
  </si>
  <si>
    <t>GBW14</t>
  </si>
  <si>
    <t>GBW15</t>
  </si>
  <si>
    <t>GBW16</t>
  </si>
  <si>
    <t>GBW17</t>
  </si>
  <si>
    <t>GBW18</t>
  </si>
  <si>
    <t>GBW19</t>
  </si>
  <si>
    <t>GBW20</t>
  </si>
  <si>
    <t>GBW21</t>
  </si>
  <si>
    <t>GBW22</t>
  </si>
  <si>
    <t>GBW23</t>
  </si>
  <si>
    <t>GBW24</t>
  </si>
  <si>
    <t>GBW25</t>
  </si>
  <si>
    <t>GBW26</t>
  </si>
  <si>
    <t>GBW27</t>
  </si>
  <si>
    <t>GBW28</t>
  </si>
  <si>
    <t>GBW29</t>
  </si>
  <si>
    <t>GBW30</t>
  </si>
  <si>
    <t>GBW31</t>
  </si>
  <si>
    <t>GBW32</t>
  </si>
  <si>
    <t>GBW33</t>
  </si>
  <si>
    <t>GBW34</t>
  </si>
  <si>
    <t>GBW35</t>
  </si>
  <si>
    <t>GBW36</t>
  </si>
  <si>
    <t>GBW37</t>
  </si>
  <si>
    <t>GBW38</t>
  </si>
  <si>
    <t>GBW39</t>
  </si>
  <si>
    <t>GBW40</t>
  </si>
  <si>
    <t>GBW41</t>
  </si>
  <si>
    <t>GBW42</t>
  </si>
  <si>
    <t>GBW43</t>
  </si>
  <si>
    <t>GBW44</t>
  </si>
  <si>
    <t>GBW45</t>
  </si>
  <si>
    <t>GBW46</t>
  </si>
  <si>
    <t>GBW48</t>
  </si>
  <si>
    <t>GBW49</t>
  </si>
  <si>
    <t>GBW50</t>
  </si>
  <si>
    <t>GBW51</t>
  </si>
  <si>
    <t>GBW52</t>
  </si>
  <si>
    <t>GBW53</t>
  </si>
  <si>
    <t>GBW54</t>
  </si>
  <si>
    <t>GBW55</t>
  </si>
  <si>
    <t>GBW56</t>
  </si>
  <si>
    <t>GBW57</t>
  </si>
  <si>
    <t>GBW58</t>
  </si>
  <si>
    <t>GBW59</t>
  </si>
  <si>
    <t>GBW60</t>
  </si>
  <si>
    <t>GBW61</t>
  </si>
  <si>
    <t>GBW62</t>
  </si>
  <si>
    <t>GBW63</t>
  </si>
  <si>
    <t>GBW64</t>
  </si>
  <si>
    <t>GBW65</t>
  </si>
  <si>
    <t>GBW67</t>
  </si>
  <si>
    <t>GBW68</t>
  </si>
  <si>
    <t>GBW69</t>
  </si>
  <si>
    <t>GBW70</t>
  </si>
  <si>
    <t>GBW71</t>
  </si>
  <si>
    <t>GBW72</t>
  </si>
  <si>
    <t>GBW73</t>
  </si>
  <si>
    <t>GBW74</t>
  </si>
  <si>
    <t>GBW75</t>
  </si>
  <si>
    <t>GBW76</t>
  </si>
  <si>
    <t>GBW78</t>
  </si>
  <si>
    <t>GBW79</t>
  </si>
  <si>
    <t>GBW80</t>
  </si>
  <si>
    <t>GBW81</t>
  </si>
  <si>
    <t>GBW82</t>
  </si>
  <si>
    <t>GBW83</t>
  </si>
  <si>
    <t>GBW84</t>
  </si>
  <si>
    <t>GBW85</t>
  </si>
  <si>
    <t>GBW86</t>
  </si>
  <si>
    <t>GBW87</t>
  </si>
  <si>
    <t>GBW88</t>
  </si>
  <si>
    <t>GBW89</t>
  </si>
  <si>
    <t>GBW90</t>
  </si>
  <si>
    <t>GBW91</t>
  </si>
  <si>
    <t>GBW92</t>
  </si>
  <si>
    <t>GBW93</t>
  </si>
  <si>
    <t>GBW94</t>
  </si>
  <si>
    <t>GBW95</t>
  </si>
  <si>
    <t>GBW96</t>
  </si>
  <si>
    <t>GBW97</t>
  </si>
  <si>
    <t>GBW98</t>
  </si>
  <si>
    <t>GBW99</t>
  </si>
  <si>
    <t>GBW100</t>
  </si>
  <si>
    <t>GBW101</t>
  </si>
  <si>
    <t>Month</t>
  </si>
  <si>
    <t>Type</t>
  </si>
  <si>
    <t>Margin</t>
  </si>
  <si>
    <t>Quantity</t>
  </si>
  <si>
    <t>Sales Person</t>
  </si>
  <si>
    <t>Year</t>
  </si>
  <si>
    <t>Salesperson</t>
  </si>
  <si>
    <t>Region</t>
  </si>
  <si>
    <t>Units</t>
  </si>
  <si>
    <t>November</t>
  </si>
  <si>
    <t>Ice Cream</t>
  </si>
  <si>
    <t>West</t>
  </si>
  <si>
    <t>North</t>
  </si>
  <si>
    <t>Central</t>
  </si>
  <si>
    <t>December</t>
  </si>
  <si>
    <t>January</t>
  </si>
  <si>
    <t>February</t>
  </si>
  <si>
    <t>March</t>
  </si>
  <si>
    <t>April</t>
  </si>
  <si>
    <t>May</t>
  </si>
  <si>
    <t>Pay Rate</t>
  </si>
  <si>
    <t>Sales Rep</t>
  </si>
  <si>
    <t>Linking Data</t>
  </si>
  <si>
    <t>Phone</t>
  </si>
  <si>
    <t>Date Aquired</t>
  </si>
  <si>
    <t>Pear Company Payroll Information</t>
  </si>
  <si>
    <t>June</t>
  </si>
  <si>
    <t>July</t>
  </si>
  <si>
    <t>August</t>
  </si>
  <si>
    <t>September</t>
  </si>
  <si>
    <t>October</t>
  </si>
  <si>
    <t>Excel is even better than I expected!</t>
  </si>
  <si>
    <t>Credit Score</t>
  </si>
  <si>
    <t xml:space="preserve"> Name</t>
  </si>
  <si>
    <t>Company</t>
  </si>
  <si>
    <t>Email Address</t>
  </si>
  <si>
    <t>Numbers</t>
  </si>
  <si>
    <t>Letters</t>
  </si>
  <si>
    <t>Model #</t>
  </si>
  <si>
    <t>Last, First</t>
  </si>
  <si>
    <t>First  Name</t>
  </si>
  <si>
    <t>Full Name</t>
  </si>
  <si>
    <t>Grape</t>
  </si>
  <si>
    <t>Sravan</t>
  </si>
  <si>
    <t>Apple</t>
  </si>
  <si>
    <t>Fritz</t>
  </si>
  <si>
    <t>East</t>
  </si>
  <si>
    <t>Banana</t>
  </si>
  <si>
    <t>Sal</t>
  </si>
  <si>
    <t>South</t>
  </si>
  <si>
    <t>Pear</t>
  </si>
  <si>
    <t>Product</t>
  </si>
  <si>
    <t>Hector</t>
  </si>
  <si>
    <t>Xi</t>
  </si>
  <si>
    <t>Srivan</t>
  </si>
  <si>
    <t>Sales Amount</t>
  </si>
  <si>
    <t>Bonus</t>
  </si>
  <si>
    <t>Bananas</t>
  </si>
  <si>
    <t>Apples</t>
  </si>
  <si>
    <t>Grapes</t>
  </si>
  <si>
    <t>Cherries</t>
  </si>
  <si>
    <t>Blueberries</t>
  </si>
  <si>
    <t>Strawberries</t>
  </si>
  <si>
    <t>Oranges</t>
  </si>
  <si>
    <t>Food</t>
  </si>
  <si>
    <t>Date</t>
  </si>
  <si>
    <t>Employee Information</t>
  </si>
  <si>
    <t>Manlius</t>
  </si>
  <si>
    <t>Camillus</t>
  </si>
  <si>
    <t>Fayetteville</t>
  </si>
  <si>
    <t>Cicero</t>
  </si>
  <si>
    <t>Jamesville</t>
  </si>
  <si>
    <t>Dewitt</t>
  </si>
  <si>
    <t>Bathrooms</t>
  </si>
  <si>
    <t>Bedrooms</t>
  </si>
  <si>
    <t>Square Feet</t>
  </si>
  <si>
    <t>Town</t>
  </si>
  <si>
    <t>Listing Price</t>
  </si>
  <si>
    <t>House</t>
  </si>
  <si>
    <t>Derick Mcmahon</t>
  </si>
  <si>
    <t>Ruben Perry</t>
  </si>
  <si>
    <t>Brooks Hanna</t>
  </si>
  <si>
    <t>Alphonse Ross</t>
  </si>
  <si>
    <t>Abdul Horn</t>
  </si>
  <si>
    <t>Earnest Fowler</t>
  </si>
  <si>
    <t>Roy Cole</t>
  </si>
  <si>
    <t>Billy Clay</t>
  </si>
  <si>
    <t>Ricardo Orr</t>
  </si>
  <si>
    <t>Bernardo Bonilla</t>
  </si>
  <si>
    <t>AB1293</t>
  </si>
  <si>
    <t>XYZ7382</t>
  </si>
  <si>
    <t>A5739</t>
  </si>
  <si>
    <t>DEFGH24670</t>
  </si>
  <si>
    <t>mason.reed@example.com</t>
  </si>
  <si>
    <t>angelina.patel@fakemail.com</t>
  </si>
  <si>
    <t>pierre89@sample.org</t>
  </si>
  <si>
    <t>johanna_t94@tempmail.net</t>
  </si>
  <si>
    <t>Employee ID</t>
  </si>
  <si>
    <t>Phone extension</t>
  </si>
  <si>
    <t>Day off</t>
  </si>
  <si>
    <t>jsmith@company.com</t>
  </si>
  <si>
    <t>x2201</t>
  </si>
  <si>
    <t>Doe</t>
  </si>
  <si>
    <t>jdoe@company.com</t>
  </si>
  <si>
    <t>x2202</t>
  </si>
  <si>
    <t>Jones</t>
  </si>
  <si>
    <t>bjones@company.com</t>
  </si>
  <si>
    <t>x2203</t>
  </si>
  <si>
    <t>Sarah</t>
  </si>
  <si>
    <t>Davis</t>
  </si>
  <si>
    <t>sdavis@company.com</t>
  </si>
  <si>
    <t>x2204</t>
  </si>
  <si>
    <t>Mike</t>
  </si>
  <si>
    <t>Wilson</t>
  </si>
  <si>
    <t>mwilson@company.com</t>
  </si>
  <si>
    <t>x2205</t>
  </si>
  <si>
    <t>Jeff</t>
  </si>
  <si>
    <t>Thompson</t>
  </si>
  <si>
    <t>jthompson@company.com</t>
  </si>
  <si>
    <t>x2301</t>
  </si>
  <si>
    <t>Jenny</t>
  </si>
  <si>
    <t>Clark</t>
  </si>
  <si>
    <t>jclark@company.com</t>
  </si>
  <si>
    <t>x2302</t>
  </si>
  <si>
    <t>Young</t>
  </si>
  <si>
    <t>myoung@company.com</t>
  </si>
  <si>
    <t>x2303</t>
  </si>
  <si>
    <t>King</t>
  </si>
  <si>
    <t>mking@company.com</t>
  </si>
  <si>
    <t>x2304</t>
  </si>
  <si>
    <t>Walker</t>
  </si>
  <si>
    <t>twalker@company.com</t>
  </si>
  <si>
    <t>x2305</t>
  </si>
  <si>
    <t>Lopez</t>
  </si>
  <si>
    <t>jlopez@company.com</t>
  </si>
  <si>
    <t>x2306</t>
  </si>
  <si>
    <t>David</t>
  </si>
  <si>
    <t>dparker@company.com</t>
  </si>
  <si>
    <t>x2307</t>
  </si>
  <si>
    <t>Nancy</t>
  </si>
  <si>
    <t>Jenkins</t>
  </si>
  <si>
    <t>njenkins@company.com</t>
  </si>
  <si>
    <t>x2308</t>
  </si>
  <si>
    <t>choward@company.com</t>
  </si>
  <si>
    <t>x2309</t>
  </si>
  <si>
    <t>Ward</t>
  </si>
  <si>
    <t>lward@company.com</t>
  </si>
  <si>
    <t>x2310</t>
  </si>
  <si>
    <t>Joe's Company Employee Information</t>
  </si>
  <si>
    <t>Items</t>
  </si>
  <si>
    <t>T-Shirts</t>
  </si>
  <si>
    <t>Hoodies</t>
  </si>
  <si>
    <t>Baseball Hats</t>
  </si>
  <si>
    <t>Jeans</t>
  </si>
  <si>
    <t>Dresses</t>
  </si>
  <si>
    <t>Shoes</t>
  </si>
  <si>
    <t>Joe's Comfy Shop</t>
  </si>
  <si>
    <t>2023 Sales Report</t>
  </si>
  <si>
    <t>Qtr. 1</t>
  </si>
  <si>
    <t>Qtr. 2</t>
  </si>
  <si>
    <t>Qtr. 3</t>
  </si>
  <si>
    <t>Qtr. 4</t>
  </si>
  <si>
    <t>Owen</t>
  </si>
  <si>
    <t xml:space="preserve">Sophia </t>
  </si>
  <si>
    <t xml:space="preserve">Lucas </t>
  </si>
  <si>
    <t xml:space="preserve">Isabella </t>
  </si>
  <si>
    <t xml:space="preserve">Noah </t>
  </si>
  <si>
    <t>Item</t>
  </si>
  <si>
    <t>Q1 Sales</t>
  </si>
  <si>
    <t>Q2 Sales</t>
  </si>
  <si>
    <t>Q3 Sales</t>
  </si>
  <si>
    <t>Q4 Sales</t>
  </si>
  <si>
    <t>T-shirts</t>
  </si>
  <si>
    <t>Hats</t>
  </si>
  <si>
    <t>Mugs</t>
  </si>
  <si>
    <t>Gift Cards</t>
  </si>
  <si>
    <t>Sales for</t>
  </si>
  <si>
    <t>Sales Data for 2022/2023</t>
  </si>
  <si>
    <t>Burgers</t>
  </si>
  <si>
    <t>Fries</t>
  </si>
  <si>
    <t>Hot Dogs</t>
  </si>
  <si>
    <t>Andy</t>
  </si>
  <si>
    <t>Credit Report Form</t>
  </si>
  <si>
    <t>Sallie Baxter</t>
  </si>
  <si>
    <t>Margaret Fox</t>
  </si>
  <si>
    <t>Jeffrey Gill</t>
  </si>
  <si>
    <t>Jean Swanson</t>
  </si>
  <si>
    <t>Chet Walter</t>
  </si>
  <si>
    <t>Agnes Huang</t>
  </si>
  <si>
    <t>Emanuel Gibson</t>
  </si>
  <si>
    <t>Robin Oconnor</t>
  </si>
  <si>
    <t>Willard Blake</t>
  </si>
  <si>
    <t>Darryl Craig</t>
  </si>
  <si>
    <t>Abraham Vargas</t>
  </si>
  <si>
    <t>RO</t>
  </si>
  <si>
    <t>WB</t>
  </si>
  <si>
    <t>DC</t>
  </si>
  <si>
    <t>AV</t>
  </si>
  <si>
    <t>House 1</t>
  </si>
  <si>
    <t>House 2</t>
  </si>
  <si>
    <t>House 3</t>
  </si>
  <si>
    <t>House 4</t>
  </si>
  <si>
    <t>House 5</t>
  </si>
  <si>
    <t>House 6</t>
  </si>
  <si>
    <t>House 7</t>
  </si>
  <si>
    <t>House 8</t>
  </si>
  <si>
    <t>House 9</t>
  </si>
  <si>
    <t>House 10</t>
  </si>
  <si>
    <t>House 11</t>
  </si>
  <si>
    <t>House 12</t>
  </si>
  <si>
    <t>House 13</t>
  </si>
  <si>
    <t>House 14</t>
  </si>
  <si>
    <t>House 15</t>
  </si>
  <si>
    <t>House 16</t>
  </si>
  <si>
    <t>House 17</t>
  </si>
  <si>
    <t>House 18</t>
  </si>
  <si>
    <t>House 19</t>
  </si>
  <si>
    <t>House 20</t>
  </si>
  <si>
    <t>House 21</t>
  </si>
  <si>
    <t>House 22</t>
  </si>
  <si>
    <t>House 23</t>
  </si>
  <si>
    <t>House 24</t>
  </si>
  <si>
    <t>House 25</t>
  </si>
  <si>
    <t>House 26</t>
  </si>
  <si>
    <t>House 27</t>
  </si>
  <si>
    <t>House 28</t>
  </si>
  <si>
    <t>House 29</t>
  </si>
  <si>
    <t>House 30</t>
  </si>
  <si>
    <t>House 31</t>
  </si>
  <si>
    <t>House 32</t>
  </si>
  <si>
    <t>House 33</t>
  </si>
  <si>
    <t>House 34</t>
  </si>
  <si>
    <t>House 35</t>
  </si>
  <si>
    <t>House 36</t>
  </si>
  <si>
    <t>House 37</t>
  </si>
  <si>
    <t>House 38</t>
  </si>
  <si>
    <t>House 39</t>
  </si>
  <si>
    <t>House 40</t>
  </si>
  <si>
    <t>House 41</t>
  </si>
  <si>
    <t>House 42</t>
  </si>
  <si>
    <t>House 43</t>
  </si>
  <si>
    <t>House 44</t>
  </si>
  <si>
    <t>House 45</t>
  </si>
  <si>
    <t>House 46</t>
  </si>
  <si>
    <t>House 47</t>
  </si>
  <si>
    <t>House 48</t>
  </si>
  <si>
    <t>House 49</t>
  </si>
  <si>
    <t>House 50</t>
  </si>
  <si>
    <t>House 51</t>
  </si>
  <si>
    <t>House 52</t>
  </si>
  <si>
    <t>House 53</t>
  </si>
  <si>
    <t>House 54</t>
  </si>
  <si>
    <t>House 55</t>
  </si>
  <si>
    <t>House 56</t>
  </si>
  <si>
    <t>House 57</t>
  </si>
  <si>
    <t>House 58</t>
  </si>
  <si>
    <t>House 59</t>
  </si>
  <si>
    <t>House 60</t>
  </si>
  <si>
    <t>House 61</t>
  </si>
  <si>
    <t>House 62</t>
  </si>
  <si>
    <t>House 63</t>
  </si>
  <si>
    <t>House 64</t>
  </si>
  <si>
    <t>House 65</t>
  </si>
  <si>
    <t>House 66</t>
  </si>
  <si>
    <t>House 67</t>
  </si>
  <si>
    <t>House 68</t>
  </si>
  <si>
    <t>House 69</t>
  </si>
  <si>
    <t>House 70</t>
  </si>
  <si>
    <t>House 71</t>
  </si>
  <si>
    <t>House 72</t>
  </si>
  <si>
    <t>House 73</t>
  </si>
  <si>
    <t>House 74</t>
  </si>
  <si>
    <t>House 75</t>
  </si>
  <si>
    <t>House 76</t>
  </si>
  <si>
    <t>House 77</t>
  </si>
  <si>
    <t>House 78</t>
  </si>
  <si>
    <t>House 79</t>
  </si>
  <si>
    <t>House 80</t>
  </si>
  <si>
    <t>House 81</t>
  </si>
  <si>
    <t>House 82</t>
  </si>
  <si>
    <t>House 83</t>
  </si>
  <si>
    <t>House 84</t>
  </si>
  <si>
    <t>House 85</t>
  </si>
  <si>
    <t>House 86</t>
  </si>
  <si>
    <t>House 87</t>
  </si>
  <si>
    <t>House 88</t>
  </si>
  <si>
    <t>House 89</t>
  </si>
  <si>
    <t>House 90</t>
  </si>
  <si>
    <t>House 91</t>
  </si>
  <si>
    <t>House 92</t>
  </si>
  <si>
    <t>House 93</t>
  </si>
  <si>
    <t>House 94</t>
  </si>
  <si>
    <t>House 95</t>
  </si>
  <si>
    <t>House 96</t>
  </si>
  <si>
    <t>House 97</t>
  </si>
  <si>
    <t>House 98</t>
  </si>
  <si>
    <t>House 99</t>
  </si>
  <si>
    <t>House 100</t>
  </si>
  <si>
    <t>House 101</t>
  </si>
  <si>
    <t>House 102</t>
  </si>
  <si>
    <t>House 103</t>
  </si>
  <si>
    <t>House 104</t>
  </si>
  <si>
    <t>House 105</t>
  </si>
  <si>
    <t>House 106</t>
  </si>
  <si>
    <t>House 107</t>
  </si>
  <si>
    <t>House 108</t>
  </si>
  <si>
    <t>House 109</t>
  </si>
  <si>
    <t>House 110</t>
  </si>
  <si>
    <t>House 111</t>
  </si>
  <si>
    <t>House 112</t>
  </si>
  <si>
    <t>House 113</t>
  </si>
  <si>
    <t>House 114</t>
  </si>
  <si>
    <t>House 115</t>
  </si>
  <si>
    <t>House 116</t>
  </si>
  <si>
    <t>House 117</t>
  </si>
  <si>
    <t>House 118</t>
  </si>
  <si>
    <t>House 119</t>
  </si>
  <si>
    <t>House 120</t>
  </si>
  <si>
    <t>House 121</t>
  </si>
  <si>
    <t>House 122</t>
  </si>
  <si>
    <t>House 123</t>
  </si>
  <si>
    <t>House 124</t>
  </si>
  <si>
    <t>House 125</t>
  </si>
  <si>
    <t>House 126</t>
  </si>
  <si>
    <t>House 127</t>
  </si>
  <si>
    <t>House 128</t>
  </si>
  <si>
    <t>House 129</t>
  </si>
  <si>
    <t>House 130</t>
  </si>
  <si>
    <t>House 131</t>
  </si>
  <si>
    <t>House 132</t>
  </si>
  <si>
    <t>Link Another Sheet Here:</t>
  </si>
  <si>
    <t>Link A3 Here:</t>
  </si>
  <si>
    <t>Total</t>
  </si>
  <si>
    <t>Derick</t>
  </si>
  <si>
    <t>Ruben</t>
  </si>
  <si>
    <t>Alphonse</t>
  </si>
  <si>
    <t>Abdul</t>
  </si>
  <si>
    <t>Earnest</t>
  </si>
  <si>
    <t>Roy</t>
  </si>
  <si>
    <t>Billy</t>
  </si>
  <si>
    <t>Ricardo</t>
  </si>
  <si>
    <t>Bernardo</t>
  </si>
  <si>
    <t>Mcmahon</t>
  </si>
  <si>
    <t>Perry</t>
  </si>
  <si>
    <t>Hanna</t>
  </si>
  <si>
    <t>Ross</t>
  </si>
  <si>
    <t>Horn</t>
  </si>
  <si>
    <t>Fowler</t>
  </si>
  <si>
    <t>Cole</t>
  </si>
  <si>
    <t>Clay</t>
  </si>
  <si>
    <t>Orr</t>
  </si>
  <si>
    <t>Bonilla</t>
  </si>
  <si>
    <t>AB</t>
  </si>
  <si>
    <t>XYZ</t>
  </si>
  <si>
    <t>A</t>
  </si>
  <si>
    <t>DEFGH</t>
  </si>
  <si>
    <t>example</t>
  </si>
  <si>
    <t>fakemail</t>
  </si>
  <si>
    <t>sample</t>
  </si>
  <si>
    <t>tempmail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</si>
</sst>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  <numFmt numFmtId="168" formatCode="[$-409]mmm\-yy;@"/>
    <numFmt numFmtId="169" formatCode="&quot;$&quot;#,##0"/>
    <numFmt numFmtId="170" formatCode="[&lt;=9999999]###\-####;\(###\)\ ###\-####"/>
    <numFmt numFmtId="171" formatCode="_(* #,##0_);_(* \(#,##0\);_(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u/>
      <sz val="12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8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2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9">
    <xf numFmtId="0" fontId="0" fillId="0" borderId="0"/>
    <xf numFmtId="165" fontId="10" fillId="0" borderId="0" applyFont="0" applyFill="0" applyBorder="0" applyAlignment="0" applyProtection="0"/>
    <xf numFmtId="0" fontId="1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0"/>
    <xf numFmtId="9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2" borderId="7" applyNumberFormat="0" applyAlignment="0" applyProtection="0"/>
    <xf numFmtId="0" fontId="23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3" fillId="0" borderId="0"/>
    <xf numFmtId="0" fontId="2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6" fillId="0" borderId="0"/>
    <xf numFmtId="0" fontId="2" fillId="0" borderId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30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31" fillId="0" borderId="0"/>
    <xf numFmtId="166" fontId="2" fillId="0" borderId="0" applyFont="0" applyFill="0" applyBorder="0" applyAlignment="0" applyProtection="0"/>
  </cellStyleXfs>
  <cellXfs count="84">
    <xf numFmtId="0" fontId="0" fillId="0" borderId="0" xfId="0"/>
    <xf numFmtId="167" fontId="0" fillId="0" borderId="0" xfId="0" applyNumberFormat="1"/>
    <xf numFmtId="0" fontId="8" fillId="0" borderId="0" xfId="3"/>
    <xf numFmtId="0" fontId="9" fillId="0" borderId="0" xfId="3" applyFont="1" applyAlignment="1">
      <alignment horizontal="center"/>
    </xf>
    <xf numFmtId="14" fontId="11" fillId="0" borderId="0" xfId="0" applyNumberFormat="1" applyFont="1"/>
    <xf numFmtId="0" fontId="18" fillId="0" borderId="0" xfId="0" applyFont="1"/>
    <xf numFmtId="14" fontId="18" fillId="0" borderId="0" xfId="0" applyNumberFormat="1" applyFont="1"/>
    <xf numFmtId="167" fontId="18" fillId="0" borderId="0" xfId="0" applyNumberFormat="1" applyFont="1"/>
    <xf numFmtId="0" fontId="19" fillId="0" borderId="0" xfId="0" applyFont="1"/>
    <xf numFmtId="169" fontId="18" fillId="0" borderId="0" xfId="0" applyNumberFormat="1" applyFont="1"/>
    <xf numFmtId="0" fontId="16" fillId="0" borderId="6" xfId="17"/>
    <xf numFmtId="0" fontId="20" fillId="0" borderId="0" xfId="16" applyFont="1"/>
    <xf numFmtId="169" fontId="16" fillId="0" borderId="6" xfId="17" applyNumberFormat="1"/>
    <xf numFmtId="14" fontId="16" fillId="0" borderId="6" xfId="17" applyNumberFormat="1"/>
    <xf numFmtId="167" fontId="16" fillId="0" borderId="6" xfId="17" applyNumberFormat="1"/>
    <xf numFmtId="0" fontId="18" fillId="0" borderId="0" xfId="14" applyFont="1"/>
    <xf numFmtId="0" fontId="18" fillId="0" borderId="0" xfId="2" applyFont="1"/>
    <xf numFmtId="0" fontId="18" fillId="0" borderId="5" xfId="14" applyFont="1" applyBorder="1"/>
    <xf numFmtId="0" fontId="21" fillId="0" borderId="0" xfId="2" applyFont="1"/>
    <xf numFmtId="0" fontId="19" fillId="0" borderId="0" xfId="2" applyFont="1"/>
    <xf numFmtId="168" fontId="16" fillId="0" borderId="6" xfId="17" applyNumberFormat="1"/>
    <xf numFmtId="0" fontId="7" fillId="0" borderId="0" xfId="0" applyFont="1"/>
    <xf numFmtId="0" fontId="23" fillId="0" borderId="8" xfId="19"/>
    <xf numFmtId="0" fontId="23" fillId="0" borderId="0" xfId="20"/>
    <xf numFmtId="1" fontId="18" fillId="0" borderId="0" xfId="0" applyNumberFormat="1" applyFont="1"/>
    <xf numFmtId="0" fontId="0" fillId="0" borderId="5" xfId="0" applyBorder="1"/>
    <xf numFmtId="0" fontId="6" fillId="0" borderId="0" xfId="31"/>
    <xf numFmtId="167" fontId="26" fillId="0" borderId="0" xfId="31" applyNumberFormat="1" applyFont="1"/>
    <xf numFmtId="14" fontId="26" fillId="0" borderId="0" xfId="31" applyNumberFormat="1" applyFont="1"/>
    <xf numFmtId="0" fontId="26" fillId="0" borderId="0" xfId="31" applyFont="1"/>
    <xf numFmtId="167" fontId="27" fillId="0" borderId="6" xfId="17" applyNumberFormat="1" applyFont="1"/>
    <xf numFmtId="14" fontId="27" fillId="0" borderId="6" xfId="17" applyNumberFormat="1" applyFont="1"/>
    <xf numFmtId="0" fontId="27" fillId="0" borderId="6" xfId="17" applyFont="1"/>
    <xf numFmtId="0" fontId="2" fillId="0" borderId="0" xfId="32"/>
    <xf numFmtId="170" fontId="2" fillId="0" borderId="0" xfId="32" applyNumberFormat="1"/>
    <xf numFmtId="0" fontId="24" fillId="0" borderId="0" xfId="32" applyFont="1"/>
    <xf numFmtId="0" fontId="2" fillId="0" borderId="5" xfId="32" applyBorder="1"/>
    <xf numFmtId="0" fontId="30" fillId="8" borderId="5" xfId="34" applyBorder="1"/>
    <xf numFmtId="0" fontId="25" fillId="7" borderId="5" xfId="27" applyBorder="1"/>
    <xf numFmtId="0" fontId="30" fillId="5" borderId="5" xfId="35" applyBorder="1"/>
    <xf numFmtId="0" fontId="31" fillId="0" borderId="0" xfId="37"/>
    <xf numFmtId="3" fontId="31" fillId="0" borderId="0" xfId="37" applyNumberFormat="1"/>
    <xf numFmtId="0" fontId="30" fillId="8" borderId="0" xfId="34"/>
    <xf numFmtId="169" fontId="31" fillId="0" borderId="0" xfId="37" applyNumberFormat="1"/>
    <xf numFmtId="0" fontId="31" fillId="0" borderId="9" xfId="37" applyBorder="1"/>
    <xf numFmtId="0" fontId="31" fillId="0" borderId="10" xfId="37" applyBorder="1"/>
    <xf numFmtId="14" fontId="31" fillId="0" borderId="11" xfId="37" applyNumberFormat="1" applyBorder="1"/>
    <xf numFmtId="0" fontId="31" fillId="11" borderId="12" xfId="37" applyFill="1" applyBorder="1"/>
    <xf numFmtId="0" fontId="31" fillId="11" borderId="13" xfId="37" applyFill="1" applyBorder="1"/>
    <xf numFmtId="14" fontId="31" fillId="11" borderId="14" xfId="37" applyNumberFormat="1" applyFill="1" applyBorder="1"/>
    <xf numFmtId="0" fontId="31" fillId="0" borderId="12" xfId="37" applyBorder="1"/>
    <xf numFmtId="0" fontId="31" fillId="0" borderId="13" xfId="37" applyBorder="1"/>
    <xf numFmtId="14" fontId="31" fillId="0" borderId="14" xfId="37" applyNumberFormat="1" applyBorder="1"/>
    <xf numFmtId="0" fontId="32" fillId="12" borderId="12" xfId="37" applyFont="1" applyFill="1" applyBorder="1"/>
    <xf numFmtId="0" fontId="32" fillId="12" borderId="13" xfId="37" applyFont="1" applyFill="1" applyBorder="1"/>
    <xf numFmtId="0" fontId="32" fillId="12" borderId="14" xfId="37" applyFont="1" applyFill="1" applyBorder="1"/>
    <xf numFmtId="0" fontId="28" fillId="0" borderId="0" xfId="16" applyFont="1" applyAlignment="1"/>
    <xf numFmtId="171" fontId="0" fillId="0" borderId="0" xfId="38" applyNumberFormat="1" applyFont="1"/>
    <xf numFmtId="171" fontId="2" fillId="0" borderId="0" xfId="32" applyNumberFormat="1"/>
    <xf numFmtId="0" fontId="24" fillId="0" borderId="1" xfId="32" applyFont="1" applyBorder="1"/>
    <xf numFmtId="171" fontId="24" fillId="0" borderId="1" xfId="38" applyNumberFormat="1" applyFont="1" applyBorder="1"/>
    <xf numFmtId="0" fontId="12" fillId="0" borderId="5" xfId="36" applyBorder="1"/>
    <xf numFmtId="0" fontId="18" fillId="0" borderId="5" xfId="31" applyFont="1" applyBorder="1"/>
    <xf numFmtId="14" fontId="18" fillId="0" borderId="5" xfId="31" applyNumberFormat="1" applyFont="1" applyBorder="1"/>
    <xf numFmtId="0" fontId="2" fillId="6" borderId="0" xfId="26" applyBorder="1"/>
    <xf numFmtId="14" fontId="2" fillId="6" borderId="0" xfId="26" applyNumberFormat="1" applyBorder="1"/>
    <xf numFmtId="164" fontId="18" fillId="0" borderId="0" xfId="0" applyNumberFormat="1" applyFont="1"/>
    <xf numFmtId="3" fontId="18" fillId="0" borderId="0" xfId="0" applyNumberFormat="1" applyFont="1"/>
    <xf numFmtId="0" fontId="2" fillId="6" borderId="5" xfId="26" applyBorder="1" applyAlignment="1">
      <alignment horizontal="center" vertical="center"/>
    </xf>
    <xf numFmtId="0" fontId="2" fillId="9" borderId="5" xfId="29" applyBorder="1" applyAlignment="1">
      <alignment horizontal="center"/>
    </xf>
    <xf numFmtId="0" fontId="2" fillId="10" borderId="5" xfId="30" applyBorder="1" applyAlignment="1">
      <alignment horizontal="center"/>
    </xf>
    <xf numFmtId="0" fontId="25" fillId="8" borderId="5" xfId="28" applyBorder="1" applyAlignment="1">
      <alignment horizontal="center" vertical="center"/>
    </xf>
    <xf numFmtId="0" fontId="17" fillId="13" borderId="7" xfId="18" applyFill="1"/>
    <xf numFmtId="0" fontId="30" fillId="5" borderId="0" xfId="35" applyAlignment="1">
      <alignment horizontal="center"/>
    </xf>
    <xf numFmtId="0" fontId="15" fillId="0" borderId="0" xfId="16" applyAlignment="1">
      <alignment horizontal="center"/>
    </xf>
    <xf numFmtId="0" fontId="30" fillId="5" borderId="0" xfId="35" applyAlignment="1">
      <alignment horizontal="center" vertical="center"/>
    </xf>
    <xf numFmtId="0" fontId="20" fillId="0" borderId="0" xfId="16" applyFont="1" applyAlignment="1">
      <alignment horizontal="center"/>
    </xf>
    <xf numFmtId="0" fontId="22" fillId="4" borderId="0" xfId="16" applyFont="1" applyFill="1" applyAlignment="1">
      <alignment horizontal="center"/>
    </xf>
    <xf numFmtId="0" fontId="20" fillId="3" borderId="2" xfId="16" applyFont="1" applyFill="1" applyBorder="1" applyAlignment="1">
      <alignment horizontal="center" vertical="center"/>
    </xf>
    <xf numFmtId="0" fontId="20" fillId="3" borderId="3" xfId="16" applyFont="1" applyFill="1" applyBorder="1" applyAlignment="1">
      <alignment horizontal="center" vertical="center"/>
    </xf>
    <xf numFmtId="0" fontId="20" fillId="3" borderId="4" xfId="16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 applyProtection="1"/>
    <xf numFmtId="167" fontId="26" fillId="0" borderId="0" xfId="0" applyNumberFormat="1" applyFont="1" applyFill="1" applyBorder="1" applyAlignment="1" applyProtection="1"/>
    <xf numFmtId="0" fontId="1" fillId="0" borderId="5" xfId="32" applyFont="1" applyBorder="1"/>
  </cellXfs>
  <cellStyles count="39">
    <cellStyle name="20% - Énfasis1" xfId="26" builtinId="30"/>
    <cellStyle name="20% - Énfasis6" xfId="29" builtinId="50"/>
    <cellStyle name="60% - Énfasis6" xfId="30" builtinId="52"/>
    <cellStyle name="Accent1 2" xfId="35" xr:uid="{68A9F7A7-46AE-4996-945A-7D2E2D7885E0}"/>
    <cellStyle name="Accent6 2" xfId="34" xr:uid="{B1AF6531-D77A-4EC2-BADA-CA56DAC9968B}"/>
    <cellStyle name="Comma 2" xfId="38" xr:uid="{B0C6B372-4C72-43FD-A2E0-1B07B1568DE9}"/>
    <cellStyle name="Currency 2" xfId="1" xr:uid="{00000000-0005-0000-0000-000004000000}"/>
    <cellStyle name="Currency 3" xfId="22" xr:uid="{00000000-0005-0000-0000-000005000000}"/>
    <cellStyle name="Currency 3 2" xfId="24" xr:uid="{00000000-0005-0000-0000-000006000000}"/>
    <cellStyle name="Encabezado 4" xfId="20" builtinId="19"/>
    <cellStyle name="Énfasis3" xfId="27" builtinId="37"/>
    <cellStyle name="Énfasis6" xfId="28" builtinId="49"/>
    <cellStyle name="Entrada" xfId="18" builtinId="20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36" builtinId="8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yperlink 2" xfId="33" xr:uid="{12F4E97E-0CA7-4037-8BCA-B69D582F203C}"/>
    <cellStyle name="Normal" xfId="0" builtinId="0"/>
    <cellStyle name="Normal 2" xfId="2" xr:uid="{00000000-0005-0000-0000-000016000000}"/>
    <cellStyle name="Normal 2 2" xfId="31" xr:uid="{252AF6DA-26FF-4111-9EB9-31D622CDCEE3}"/>
    <cellStyle name="Normal 3" xfId="14" xr:uid="{00000000-0005-0000-0000-000017000000}"/>
    <cellStyle name="Normal 3 2" xfId="32" xr:uid="{7A7123F6-42A0-4B46-8588-C5C865E54781}"/>
    <cellStyle name="Normal 4" xfId="21" xr:uid="{00000000-0005-0000-0000-000018000000}"/>
    <cellStyle name="Normal 4 2" xfId="23" xr:uid="{00000000-0005-0000-0000-000019000000}"/>
    <cellStyle name="Normal 5" xfId="25" xr:uid="{A95E2EAE-6EFB-43CA-B84D-EC47B8BFC437}"/>
    <cellStyle name="Normal 6" xfId="37" xr:uid="{487F53AB-D325-4B72-8734-C1697E115B06}"/>
    <cellStyle name="Normal_EXCEL3-2" xfId="3" xr:uid="{00000000-0005-0000-0000-00001A000000}"/>
    <cellStyle name="Percent 2" xfId="15" xr:uid="{00000000-0005-0000-0000-00001C000000}"/>
    <cellStyle name="Título" xfId="16" builtinId="15"/>
    <cellStyle name="Título 2" xfId="17" builtinId="17"/>
    <cellStyle name="Título 3" xfId="19" builtinId="18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family val="2"/>
        <scheme val="minor"/>
      </font>
    </dxf>
    <dxf>
      <border outline="0">
        <bottom style="thick">
          <color theme="4" tint="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E44F8-3413-4CE8-847D-3A3ECF843EC1}" name="Tabla1" displayName="Tabla1" ref="A3:I41" totalsRowCount="1" headerRowDxfId="9" dataDxfId="10" headerRowBorderDxfId="20" headerRowCellStyle="Título 2" dataCellStyle="Normal 2 2">
  <autoFilter ref="A3:I40" xr:uid="{507E44F8-3413-4CE8-847D-3A3ECF843E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1EAC7974-00C9-4EFB-85EF-CC63D7CFF707}" name="Emp ID" totalsRowLabel="Total" dataDxfId="19" totalsRowDxfId="8" dataCellStyle="Normal 2 2" totalsRowCellStyle="Normal 2 2"/>
    <tableColumn id="2" xr3:uid="{A63CA99E-6161-4779-8693-5A55889C846C}" name="Last Name" dataDxfId="18" totalsRowDxfId="7" dataCellStyle="Normal 2 2" totalsRowCellStyle="Normal 2 2"/>
    <tableColumn id="3" xr3:uid="{C60678BE-4903-4CEE-A144-AF9980E9471C}" name="First Name" dataDxfId="17" totalsRowDxfId="6" dataCellStyle="Normal 2 2" totalsRowCellStyle="Normal 2 2"/>
    <tableColumn id="4" xr3:uid="{EB3FC3A6-2C8D-4752-BF5A-732950821749}" name="Dept" dataDxfId="16" totalsRowDxfId="5" dataCellStyle="Normal 2 2" totalsRowCellStyle="Normal 2 2"/>
    <tableColumn id="5" xr3:uid="{34F17DC6-08A0-46E2-B329-C8D7D5A67F3A}" name="E-mail" dataDxfId="15" totalsRowDxfId="4" dataCellStyle="Normal 2 2" totalsRowCellStyle="Normal 2 2"/>
    <tableColumn id="6" xr3:uid="{8889C200-A3AD-4945-BF08-A559CD0A9858}" name="Phone Ext" dataDxfId="14" totalsRowDxfId="3" dataCellStyle="Normal 2 2" totalsRowCellStyle="Normal 2 2"/>
    <tableColumn id="7" xr3:uid="{C9CD6CEA-98FA-4B65-943A-1A7063852801}" name="Location" dataDxfId="13" totalsRowDxfId="2" dataCellStyle="Normal 2 2" totalsRowCellStyle="Normal 2 2"/>
    <tableColumn id="8" xr3:uid="{147208F8-E846-4A62-8092-F4D4DAB0B191}" name="Hire Date" dataDxfId="12" totalsRowDxfId="1" dataCellStyle="Normal 2 2" totalsRowCellStyle="Normal 2 2"/>
    <tableColumn id="9" xr3:uid="{11D89DE6-3277-408C-B9D8-7A5D6FA12CAC}" name="Pay Rate" totalsRowFunction="sum" dataDxfId="11" totalsRowDxfId="0" dataCellStyle="Normal 2 2" totalsRowCellStyle="Normal 2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erre89@sample.org" TargetMode="External"/><Relationship Id="rId2" Type="http://schemas.openxmlformats.org/officeDocument/2006/relationships/hyperlink" Target="mailto:angelina.patel@fakemail.com" TargetMode="External"/><Relationship Id="rId1" Type="http://schemas.openxmlformats.org/officeDocument/2006/relationships/hyperlink" Target="mailto:mason.reed@exampl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ohanna_t94@tempmail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769B-D197-400C-91BC-B5E3B9E34B99}">
  <dimension ref="A1:I41"/>
  <sheetViews>
    <sheetView topLeftCell="A34" zoomScale="85" zoomScaleNormal="85" workbookViewId="0">
      <selection activeCell="I41" sqref="I41"/>
    </sheetView>
  </sheetViews>
  <sheetFormatPr baseColWidth="10" defaultColWidth="8.85546875" defaultRowHeight="12.75" x14ac:dyDescent="0.2"/>
  <cols>
    <col min="1" max="1" width="13.28515625" style="26" customWidth="1"/>
    <col min="2" max="2" width="19.7109375" style="26" bestFit="1" customWidth="1"/>
    <col min="3" max="3" width="18.28515625" style="26" customWidth="1"/>
    <col min="4" max="4" width="10.140625" style="26" customWidth="1"/>
    <col min="5" max="5" width="16.5703125" style="26" bestFit="1" customWidth="1"/>
    <col min="6" max="6" width="17.42578125" style="26" customWidth="1"/>
    <col min="7" max="7" width="15.7109375" style="26" bestFit="1" customWidth="1"/>
    <col min="8" max="8" width="19.28515625" style="26" bestFit="1" customWidth="1"/>
    <col min="9" max="9" width="15.42578125" style="26" customWidth="1"/>
    <col min="10" max="16384" width="8.85546875" style="26"/>
  </cols>
  <sheetData>
    <row r="1" spans="1:9" ht="29.25" customHeight="1" x14ac:dyDescent="0.45">
      <c r="A1" s="56" t="s">
        <v>479</v>
      </c>
      <c r="B1" s="56"/>
    </row>
    <row r="3" spans="1:9" ht="24" thickBot="1" x14ac:dyDescent="0.4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0" t="s">
        <v>433</v>
      </c>
    </row>
    <row r="4" spans="1:9" ht="24" thickTop="1" x14ac:dyDescent="0.35">
      <c r="A4" s="29">
        <v>1054</v>
      </c>
      <c r="B4" s="29" t="s">
        <v>10</v>
      </c>
      <c r="C4" s="29" t="s">
        <v>11</v>
      </c>
      <c r="D4" s="29" t="s">
        <v>12</v>
      </c>
      <c r="E4" s="29" t="s">
        <v>13</v>
      </c>
      <c r="F4" s="29">
        <v>148</v>
      </c>
      <c r="G4" s="29" t="s">
        <v>14</v>
      </c>
      <c r="H4" s="28">
        <v>38092</v>
      </c>
      <c r="I4" s="27">
        <v>11.25</v>
      </c>
    </row>
    <row r="5" spans="1:9" ht="23.25" x14ac:dyDescent="0.35">
      <c r="A5" s="29">
        <v>1056</v>
      </c>
      <c r="B5" s="29" t="s">
        <v>16</v>
      </c>
      <c r="C5" s="29" t="s">
        <v>17</v>
      </c>
      <c r="D5" s="29" t="s">
        <v>12</v>
      </c>
      <c r="E5" s="29" t="s">
        <v>18</v>
      </c>
      <c r="F5" s="29">
        <v>121</v>
      </c>
      <c r="G5" s="29" t="s">
        <v>14</v>
      </c>
      <c r="H5" s="28">
        <v>33901</v>
      </c>
      <c r="I5" s="27">
        <v>12.25</v>
      </c>
    </row>
    <row r="6" spans="1:9" ht="23.25" x14ac:dyDescent="0.35">
      <c r="A6" s="29">
        <v>1067</v>
      </c>
      <c r="B6" s="29" t="s">
        <v>20</v>
      </c>
      <c r="C6" s="29" t="s">
        <v>21</v>
      </c>
      <c r="D6" s="29" t="s">
        <v>12</v>
      </c>
      <c r="E6" s="29" t="s">
        <v>22</v>
      </c>
      <c r="F6" s="29">
        <v>123</v>
      </c>
      <c r="G6" s="29" t="s">
        <v>14</v>
      </c>
      <c r="H6" s="28">
        <v>36788</v>
      </c>
      <c r="I6" s="27">
        <v>14.55</v>
      </c>
    </row>
    <row r="7" spans="1:9" ht="23.25" x14ac:dyDescent="0.35">
      <c r="A7" s="29">
        <v>1075</v>
      </c>
      <c r="B7" s="29" t="s">
        <v>24</v>
      </c>
      <c r="C7" s="29" t="s">
        <v>25</v>
      </c>
      <c r="D7" s="29" t="s">
        <v>26</v>
      </c>
      <c r="E7" s="29" t="s">
        <v>27</v>
      </c>
      <c r="F7" s="29">
        <v>126</v>
      </c>
      <c r="G7" s="29" t="s">
        <v>28</v>
      </c>
      <c r="H7" s="28">
        <v>38571</v>
      </c>
      <c r="I7" s="27">
        <v>11.25</v>
      </c>
    </row>
    <row r="8" spans="1:9" ht="23.25" x14ac:dyDescent="0.35">
      <c r="A8" s="29">
        <v>1078</v>
      </c>
      <c r="B8" s="29" t="s">
        <v>30</v>
      </c>
      <c r="C8" s="29" t="s">
        <v>31</v>
      </c>
      <c r="D8" s="29" t="s">
        <v>32</v>
      </c>
      <c r="E8" s="29" t="s">
        <v>33</v>
      </c>
      <c r="F8" s="29">
        <v>101</v>
      </c>
      <c r="G8" s="29" t="s">
        <v>28</v>
      </c>
      <c r="H8" s="28">
        <v>36251</v>
      </c>
      <c r="I8" s="27">
        <v>10.199999999999999</v>
      </c>
    </row>
    <row r="9" spans="1:9" ht="23.25" x14ac:dyDescent="0.35">
      <c r="A9" s="29">
        <v>1152</v>
      </c>
      <c r="B9" s="29" t="s">
        <v>35</v>
      </c>
      <c r="C9" s="29" t="s">
        <v>36</v>
      </c>
      <c r="D9" s="29" t="s">
        <v>26</v>
      </c>
      <c r="E9" s="29" t="s">
        <v>37</v>
      </c>
      <c r="F9" s="29">
        <v>118</v>
      </c>
      <c r="G9" s="29" t="s">
        <v>28</v>
      </c>
      <c r="H9" s="28">
        <v>37642</v>
      </c>
      <c r="I9" s="27">
        <v>12.25</v>
      </c>
    </row>
    <row r="10" spans="1:9" ht="23.25" x14ac:dyDescent="0.35">
      <c r="A10" s="29">
        <v>1196</v>
      </c>
      <c r="B10" s="29" t="s">
        <v>40</v>
      </c>
      <c r="C10" s="29" t="s">
        <v>41</v>
      </c>
      <c r="D10" s="29" t="s">
        <v>42</v>
      </c>
      <c r="E10" s="29" t="s">
        <v>43</v>
      </c>
      <c r="F10" s="29">
        <v>289</v>
      </c>
      <c r="G10" s="29" t="s">
        <v>8</v>
      </c>
      <c r="H10" s="28">
        <v>40634</v>
      </c>
      <c r="I10" s="27">
        <v>9.9499999999999993</v>
      </c>
    </row>
    <row r="11" spans="1:9" ht="23.25" x14ac:dyDescent="0.35">
      <c r="A11" s="29">
        <v>1284</v>
      </c>
      <c r="B11" s="29" t="s">
        <v>44</v>
      </c>
      <c r="C11" s="29" t="s">
        <v>45</v>
      </c>
      <c r="D11" s="29" t="s">
        <v>46</v>
      </c>
      <c r="E11" s="29" t="s">
        <v>47</v>
      </c>
      <c r="F11" s="29">
        <v>124</v>
      </c>
      <c r="G11" s="29" t="s">
        <v>14</v>
      </c>
      <c r="H11" s="28">
        <v>35799</v>
      </c>
      <c r="I11" s="27">
        <v>12.3</v>
      </c>
    </row>
    <row r="12" spans="1:9" ht="23.25" x14ac:dyDescent="0.35">
      <c r="A12" s="29">
        <v>1290</v>
      </c>
      <c r="B12" s="29" t="s">
        <v>48</v>
      </c>
      <c r="C12" s="29" t="s">
        <v>49</v>
      </c>
      <c r="D12" s="29" t="s">
        <v>26</v>
      </c>
      <c r="E12" s="29" t="s">
        <v>50</v>
      </c>
      <c r="F12" s="29">
        <v>113</v>
      </c>
      <c r="G12" s="29" t="s">
        <v>28</v>
      </c>
      <c r="H12" s="28">
        <v>35798</v>
      </c>
      <c r="I12" s="27">
        <v>13.25</v>
      </c>
    </row>
    <row r="13" spans="1:9" ht="23.25" x14ac:dyDescent="0.35">
      <c r="A13" s="29">
        <v>1293</v>
      </c>
      <c r="B13" s="29" t="s">
        <v>51</v>
      </c>
      <c r="C13" s="29" t="s">
        <v>52</v>
      </c>
      <c r="D13" s="29" t="s">
        <v>42</v>
      </c>
      <c r="E13" s="29" t="s">
        <v>53</v>
      </c>
      <c r="F13" s="29">
        <v>205</v>
      </c>
      <c r="G13" s="29" t="s">
        <v>8</v>
      </c>
      <c r="H13" s="28">
        <v>35687</v>
      </c>
      <c r="I13" s="27">
        <v>10.199999999999999</v>
      </c>
    </row>
    <row r="14" spans="1:9" ht="23.25" x14ac:dyDescent="0.35">
      <c r="A14" s="29">
        <v>1299</v>
      </c>
      <c r="B14" s="29" t="s">
        <v>54</v>
      </c>
      <c r="C14" s="29" t="s">
        <v>55</v>
      </c>
      <c r="D14" s="29" t="s">
        <v>56</v>
      </c>
      <c r="E14" s="29" t="s">
        <v>57</v>
      </c>
      <c r="F14" s="29">
        <v>127</v>
      </c>
      <c r="G14" s="29" t="s">
        <v>14</v>
      </c>
      <c r="H14" s="28">
        <v>37611</v>
      </c>
      <c r="I14" s="27">
        <v>12.2</v>
      </c>
    </row>
    <row r="15" spans="1:9" ht="23.25" x14ac:dyDescent="0.35">
      <c r="A15" s="29">
        <v>1302</v>
      </c>
      <c r="B15" s="29" t="s">
        <v>58</v>
      </c>
      <c r="C15" s="29" t="s">
        <v>59</v>
      </c>
      <c r="D15" s="29" t="s">
        <v>46</v>
      </c>
      <c r="E15" s="29" t="s">
        <v>60</v>
      </c>
      <c r="F15" s="29">
        <v>139</v>
      </c>
      <c r="G15" s="29" t="s">
        <v>14</v>
      </c>
      <c r="H15" s="28">
        <v>35648</v>
      </c>
      <c r="I15" s="27">
        <v>14.25</v>
      </c>
    </row>
    <row r="16" spans="1:9" ht="23.25" x14ac:dyDescent="0.35">
      <c r="A16" s="29">
        <v>1310</v>
      </c>
      <c r="B16" s="29" t="s">
        <v>10</v>
      </c>
      <c r="C16" s="29" t="s">
        <v>61</v>
      </c>
      <c r="D16" s="29" t="s">
        <v>56</v>
      </c>
      <c r="E16" s="29" t="s">
        <v>62</v>
      </c>
      <c r="F16" s="29">
        <v>137</v>
      </c>
      <c r="G16" s="29" t="s">
        <v>14</v>
      </c>
      <c r="H16" s="28">
        <v>36437</v>
      </c>
      <c r="I16" s="27">
        <v>11.5</v>
      </c>
    </row>
    <row r="17" spans="1:9" ht="23.25" x14ac:dyDescent="0.35">
      <c r="A17" s="29">
        <v>1329</v>
      </c>
      <c r="B17" s="29" t="s">
        <v>63</v>
      </c>
      <c r="C17" s="29" t="s">
        <v>64</v>
      </c>
      <c r="D17" s="29" t="s">
        <v>32</v>
      </c>
      <c r="E17" s="29" t="s">
        <v>65</v>
      </c>
      <c r="F17" s="29">
        <v>151</v>
      </c>
      <c r="G17" s="29" t="s">
        <v>28</v>
      </c>
      <c r="H17" s="28">
        <v>37309</v>
      </c>
      <c r="I17" s="27">
        <v>10.35</v>
      </c>
    </row>
    <row r="18" spans="1:9" ht="23.25" x14ac:dyDescent="0.35">
      <c r="A18" s="29">
        <v>1333</v>
      </c>
      <c r="B18" s="29" t="s">
        <v>66</v>
      </c>
      <c r="C18" s="29" t="s">
        <v>67</v>
      </c>
      <c r="D18" s="29" t="s">
        <v>42</v>
      </c>
      <c r="E18" s="29" t="s">
        <v>68</v>
      </c>
      <c r="F18" s="29">
        <v>122</v>
      </c>
      <c r="G18" s="29" t="s">
        <v>8</v>
      </c>
      <c r="H18" s="28">
        <v>37727</v>
      </c>
      <c r="I18" s="27">
        <v>10.15</v>
      </c>
    </row>
    <row r="19" spans="1:9" ht="23.25" x14ac:dyDescent="0.35">
      <c r="A19" s="29">
        <v>1368</v>
      </c>
      <c r="B19" s="29" t="s">
        <v>70</v>
      </c>
      <c r="C19" s="29" t="s">
        <v>71</v>
      </c>
      <c r="D19" s="29" t="s">
        <v>26</v>
      </c>
      <c r="E19" s="29" t="s">
        <v>72</v>
      </c>
      <c r="F19" s="29">
        <v>132</v>
      </c>
      <c r="G19" s="29" t="s">
        <v>28</v>
      </c>
      <c r="H19" s="28">
        <v>35134</v>
      </c>
      <c r="I19" s="27">
        <v>12.25</v>
      </c>
    </row>
    <row r="20" spans="1:9" ht="23.25" x14ac:dyDescent="0.35">
      <c r="A20" s="29">
        <v>1509</v>
      </c>
      <c r="B20" s="29" t="s">
        <v>73</v>
      </c>
      <c r="C20" s="29" t="s">
        <v>74</v>
      </c>
      <c r="D20" s="29" t="s">
        <v>12</v>
      </c>
      <c r="E20" s="29" t="s">
        <v>75</v>
      </c>
      <c r="F20" s="29">
        <v>135</v>
      </c>
      <c r="G20" s="29" t="s">
        <v>14</v>
      </c>
      <c r="H20" s="28">
        <v>35965</v>
      </c>
      <c r="I20" s="27">
        <v>13.25</v>
      </c>
    </row>
    <row r="21" spans="1:9" ht="23.25" x14ac:dyDescent="0.35">
      <c r="A21" s="29">
        <v>1516</v>
      </c>
      <c r="B21" s="29" t="s">
        <v>76</v>
      </c>
      <c r="C21" s="29" t="s">
        <v>77</v>
      </c>
      <c r="D21" s="29" t="s">
        <v>32</v>
      </c>
      <c r="E21" s="29" t="s">
        <v>78</v>
      </c>
      <c r="F21" s="29">
        <v>105</v>
      </c>
      <c r="G21" s="29" t="s">
        <v>28</v>
      </c>
      <c r="H21" s="28">
        <v>35860</v>
      </c>
      <c r="I21" s="27">
        <v>9.5</v>
      </c>
    </row>
    <row r="22" spans="1:9" ht="23.25" x14ac:dyDescent="0.35">
      <c r="A22" s="29">
        <v>1529</v>
      </c>
      <c r="B22" s="29" t="s">
        <v>79</v>
      </c>
      <c r="C22" s="29" t="s">
        <v>80</v>
      </c>
      <c r="D22" s="29" t="s">
        <v>46</v>
      </c>
      <c r="E22" s="29" t="s">
        <v>81</v>
      </c>
      <c r="F22" s="29">
        <v>129</v>
      </c>
      <c r="G22" s="29" t="s">
        <v>14</v>
      </c>
      <c r="H22" s="28">
        <v>36553</v>
      </c>
      <c r="I22" s="27">
        <v>11.3</v>
      </c>
    </row>
    <row r="23" spans="1:9" ht="23.25" x14ac:dyDescent="0.35">
      <c r="A23" s="29">
        <v>1656</v>
      </c>
      <c r="B23" s="29" t="s">
        <v>82</v>
      </c>
      <c r="C23" s="29" t="s">
        <v>83</v>
      </c>
      <c r="D23" s="29" t="s">
        <v>56</v>
      </c>
      <c r="E23" s="29" t="s">
        <v>84</v>
      </c>
      <c r="F23" s="29">
        <v>149</v>
      </c>
      <c r="G23" s="29" t="s">
        <v>14</v>
      </c>
      <c r="H23" s="28">
        <v>36873</v>
      </c>
      <c r="I23" s="27">
        <v>12.35</v>
      </c>
    </row>
    <row r="24" spans="1:9" ht="23.25" x14ac:dyDescent="0.35">
      <c r="A24" s="29">
        <v>1672</v>
      </c>
      <c r="B24" s="29" t="s">
        <v>85</v>
      </c>
      <c r="C24" s="29" t="s">
        <v>86</v>
      </c>
      <c r="D24" s="29" t="s">
        <v>56</v>
      </c>
      <c r="E24" s="29" t="s">
        <v>87</v>
      </c>
      <c r="F24" s="29">
        <v>114</v>
      </c>
      <c r="G24" s="29" t="s">
        <v>14</v>
      </c>
      <c r="H24" s="28">
        <v>37727</v>
      </c>
      <c r="I24" s="27">
        <v>11.9</v>
      </c>
    </row>
    <row r="25" spans="1:9" ht="23.25" x14ac:dyDescent="0.35">
      <c r="A25" s="29">
        <v>1673</v>
      </c>
      <c r="B25" s="29" t="s">
        <v>88</v>
      </c>
      <c r="C25" s="29" t="s">
        <v>45</v>
      </c>
      <c r="D25" s="29" t="s">
        <v>26</v>
      </c>
      <c r="E25" s="29" t="s">
        <v>89</v>
      </c>
      <c r="F25" s="29">
        <v>112</v>
      </c>
      <c r="G25" s="29" t="s">
        <v>28</v>
      </c>
      <c r="H25" s="28">
        <v>38436</v>
      </c>
      <c r="I25" s="27">
        <v>11.85</v>
      </c>
    </row>
    <row r="26" spans="1:9" ht="23.25" x14ac:dyDescent="0.35">
      <c r="A26" s="29">
        <v>1676</v>
      </c>
      <c r="B26" s="29" t="s">
        <v>90</v>
      </c>
      <c r="C26" s="29" t="s">
        <v>91</v>
      </c>
      <c r="D26" s="29" t="s">
        <v>46</v>
      </c>
      <c r="E26" s="29" t="s">
        <v>92</v>
      </c>
      <c r="F26" s="29">
        <v>115</v>
      </c>
      <c r="G26" s="29" t="s">
        <v>14</v>
      </c>
      <c r="H26" s="28">
        <v>34633</v>
      </c>
      <c r="I26" s="27">
        <v>10.75</v>
      </c>
    </row>
    <row r="27" spans="1:9" ht="23.25" x14ac:dyDescent="0.35">
      <c r="A27" s="29">
        <v>1721</v>
      </c>
      <c r="B27" s="29" t="s">
        <v>93</v>
      </c>
      <c r="C27" s="29" t="s">
        <v>94</v>
      </c>
      <c r="D27" s="29" t="s">
        <v>42</v>
      </c>
      <c r="E27" s="29" t="s">
        <v>95</v>
      </c>
      <c r="F27" s="29">
        <v>102</v>
      </c>
      <c r="G27" s="29" t="s">
        <v>8</v>
      </c>
      <c r="H27" s="28">
        <v>37839</v>
      </c>
      <c r="I27" s="27">
        <v>9.75</v>
      </c>
    </row>
    <row r="28" spans="1:9" ht="23.25" x14ac:dyDescent="0.35">
      <c r="A28" s="29">
        <v>1723</v>
      </c>
      <c r="B28" s="29" t="s">
        <v>96</v>
      </c>
      <c r="C28" s="29" t="s">
        <v>36</v>
      </c>
      <c r="D28" s="29" t="s">
        <v>46</v>
      </c>
      <c r="E28" s="29" t="s">
        <v>97</v>
      </c>
      <c r="F28" s="29">
        <v>145</v>
      </c>
      <c r="G28" s="29" t="s">
        <v>14</v>
      </c>
      <c r="H28" s="28">
        <v>33279</v>
      </c>
      <c r="I28" s="27">
        <v>13.95</v>
      </c>
    </row>
    <row r="29" spans="1:9" ht="23.25" x14ac:dyDescent="0.35">
      <c r="A29" s="29">
        <v>1758</v>
      </c>
      <c r="B29" s="29" t="s">
        <v>98</v>
      </c>
      <c r="C29" s="29" t="s">
        <v>99</v>
      </c>
      <c r="D29" s="29" t="s">
        <v>32</v>
      </c>
      <c r="E29" s="29" t="s">
        <v>100</v>
      </c>
      <c r="F29" s="29">
        <v>107</v>
      </c>
      <c r="G29" s="29" t="s">
        <v>28</v>
      </c>
      <c r="H29" s="28">
        <v>34776</v>
      </c>
      <c r="I29" s="27">
        <v>11.2</v>
      </c>
    </row>
    <row r="30" spans="1:9" ht="23.25" x14ac:dyDescent="0.35">
      <c r="A30" s="29">
        <v>1792</v>
      </c>
      <c r="B30" s="29" t="s">
        <v>101</v>
      </c>
      <c r="C30" s="29" t="s">
        <v>102</v>
      </c>
      <c r="D30" s="29" t="s">
        <v>12</v>
      </c>
      <c r="E30" s="29" t="s">
        <v>103</v>
      </c>
      <c r="F30" s="29">
        <v>111</v>
      </c>
      <c r="G30" s="29" t="s">
        <v>14</v>
      </c>
      <c r="H30" s="28">
        <v>37979</v>
      </c>
      <c r="I30" s="27">
        <v>10.3</v>
      </c>
    </row>
    <row r="31" spans="1:9" ht="23.25" x14ac:dyDescent="0.35">
      <c r="A31" s="29">
        <v>1814</v>
      </c>
      <c r="B31" s="29" t="s">
        <v>104</v>
      </c>
      <c r="C31" s="29" t="s">
        <v>105</v>
      </c>
      <c r="D31" s="29" t="s">
        <v>42</v>
      </c>
      <c r="E31" s="29" t="s">
        <v>106</v>
      </c>
      <c r="F31" s="29">
        <v>103</v>
      </c>
      <c r="G31" s="29" t="s">
        <v>8</v>
      </c>
      <c r="H31" s="28">
        <v>37319</v>
      </c>
      <c r="I31" s="27">
        <v>12.25</v>
      </c>
    </row>
    <row r="32" spans="1:9" ht="23.25" x14ac:dyDescent="0.35">
      <c r="A32" s="29">
        <v>1908</v>
      </c>
      <c r="B32" s="29" t="s">
        <v>107</v>
      </c>
      <c r="C32" s="29" t="s">
        <v>108</v>
      </c>
      <c r="D32" s="29" t="s">
        <v>12</v>
      </c>
      <c r="E32" s="29" t="s">
        <v>109</v>
      </c>
      <c r="F32" s="29">
        <v>152</v>
      </c>
      <c r="G32" s="29" t="s">
        <v>14</v>
      </c>
      <c r="H32" s="28">
        <v>35565</v>
      </c>
      <c r="I32" s="27">
        <v>10.25</v>
      </c>
    </row>
    <row r="33" spans="1:9" ht="23.25" x14ac:dyDescent="0.35">
      <c r="A33" s="29">
        <v>1931</v>
      </c>
      <c r="B33" s="29" t="s">
        <v>110</v>
      </c>
      <c r="C33" s="29" t="s">
        <v>111</v>
      </c>
      <c r="D33" s="29" t="s">
        <v>32</v>
      </c>
      <c r="E33" s="29" t="s">
        <v>112</v>
      </c>
      <c r="F33" s="29">
        <v>110</v>
      </c>
      <c r="G33" s="29" t="s">
        <v>28</v>
      </c>
      <c r="H33" s="28">
        <v>37427</v>
      </c>
      <c r="I33" s="27">
        <v>9.85</v>
      </c>
    </row>
    <row r="34" spans="1:9" ht="23.25" x14ac:dyDescent="0.35">
      <c r="A34" s="29">
        <v>1960</v>
      </c>
      <c r="B34" s="29" t="s">
        <v>113</v>
      </c>
      <c r="C34" s="29" t="s">
        <v>114</v>
      </c>
      <c r="D34" s="29" t="s">
        <v>56</v>
      </c>
      <c r="E34" s="29" t="s">
        <v>115</v>
      </c>
      <c r="F34" s="29">
        <v>150</v>
      </c>
      <c r="G34" s="29" t="s">
        <v>14</v>
      </c>
      <c r="H34" s="28">
        <v>36477</v>
      </c>
      <c r="I34" s="27">
        <v>11.65</v>
      </c>
    </row>
    <row r="35" spans="1:9" ht="23.25" x14ac:dyDescent="0.35">
      <c r="A35" s="29">
        <v>1964</v>
      </c>
      <c r="B35" s="29" t="s">
        <v>116</v>
      </c>
      <c r="C35" s="29" t="s">
        <v>117</v>
      </c>
      <c r="D35" s="29" t="s">
        <v>32</v>
      </c>
      <c r="E35" s="29" t="s">
        <v>118</v>
      </c>
      <c r="F35" s="29">
        <v>108</v>
      </c>
      <c r="G35" s="29" t="s">
        <v>28</v>
      </c>
      <c r="H35" s="28">
        <v>38307</v>
      </c>
      <c r="I35" s="27">
        <v>9.25</v>
      </c>
    </row>
    <row r="36" spans="1:9" ht="23.25" x14ac:dyDescent="0.35">
      <c r="A36" s="29">
        <v>1975</v>
      </c>
      <c r="B36" s="29" t="s">
        <v>119</v>
      </c>
      <c r="C36" s="29" t="s">
        <v>120</v>
      </c>
      <c r="D36" s="29" t="s">
        <v>32</v>
      </c>
      <c r="E36" s="29" t="s">
        <v>121</v>
      </c>
      <c r="F36" s="29">
        <v>125</v>
      </c>
      <c r="G36" s="29" t="s">
        <v>28</v>
      </c>
      <c r="H36" s="28">
        <v>39873</v>
      </c>
      <c r="I36" s="27">
        <v>9.25</v>
      </c>
    </row>
    <row r="37" spans="1:9" ht="23.25" x14ac:dyDescent="0.35">
      <c r="A37" s="29">
        <v>1983</v>
      </c>
      <c r="B37" s="29" t="s">
        <v>116</v>
      </c>
      <c r="C37" s="29" t="s">
        <v>122</v>
      </c>
      <c r="D37" s="29" t="s">
        <v>12</v>
      </c>
      <c r="E37" s="29" t="s">
        <v>123</v>
      </c>
      <c r="F37" s="29">
        <v>154</v>
      </c>
      <c r="G37" s="29" t="s">
        <v>14</v>
      </c>
      <c r="H37" s="28">
        <v>40357</v>
      </c>
      <c r="I37" s="27">
        <v>11</v>
      </c>
    </row>
    <row r="38" spans="1:9" ht="23.25" x14ac:dyDescent="0.35">
      <c r="A38" s="29">
        <v>1990</v>
      </c>
      <c r="B38" s="29" t="s">
        <v>124</v>
      </c>
      <c r="C38" s="29" t="s">
        <v>125</v>
      </c>
      <c r="D38" s="29" t="s">
        <v>56</v>
      </c>
      <c r="E38" s="29" t="s">
        <v>126</v>
      </c>
      <c r="F38" s="29">
        <v>198</v>
      </c>
      <c r="G38" s="29" t="s">
        <v>14</v>
      </c>
      <c r="H38" s="28">
        <v>40588</v>
      </c>
      <c r="I38" s="27">
        <v>10.95</v>
      </c>
    </row>
    <row r="39" spans="1:9" ht="23.25" x14ac:dyDescent="0.35">
      <c r="A39" s="29">
        <v>1995</v>
      </c>
      <c r="B39" s="29" t="s">
        <v>127</v>
      </c>
      <c r="C39" s="29" t="s">
        <v>128</v>
      </c>
      <c r="D39" s="29" t="s">
        <v>12</v>
      </c>
      <c r="E39" s="29" t="s">
        <v>129</v>
      </c>
      <c r="F39" s="29">
        <v>198</v>
      </c>
      <c r="G39" s="29" t="s">
        <v>14</v>
      </c>
      <c r="H39" s="28">
        <v>40603</v>
      </c>
      <c r="I39" s="27">
        <v>11.75</v>
      </c>
    </row>
    <row r="40" spans="1:9" ht="23.25" x14ac:dyDescent="0.35">
      <c r="A40" s="29">
        <v>1999</v>
      </c>
      <c r="B40" s="29" t="s">
        <v>130</v>
      </c>
      <c r="C40" s="29" t="s">
        <v>131</v>
      </c>
      <c r="D40" s="29" t="s">
        <v>42</v>
      </c>
      <c r="E40" s="29" t="s">
        <v>132</v>
      </c>
      <c r="F40" s="29">
        <v>428</v>
      </c>
      <c r="G40" s="29" t="s">
        <v>8</v>
      </c>
      <c r="H40" s="28">
        <v>40729</v>
      </c>
      <c r="I40" s="27">
        <v>10.15</v>
      </c>
    </row>
    <row r="41" spans="1:9" ht="23.25" x14ac:dyDescent="0.35">
      <c r="A41" s="81" t="s">
        <v>745</v>
      </c>
      <c r="B41" s="81"/>
      <c r="C41" s="81"/>
      <c r="D41" s="81"/>
      <c r="E41" s="81"/>
      <c r="F41" s="81"/>
      <c r="G41" s="81"/>
      <c r="H41" s="81"/>
      <c r="I41" s="82">
        <f>SUBTOTAL(109,Tabla1[Pay Rate])</f>
        <v>420.59999999999997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I9"/>
  <sheetViews>
    <sheetView zoomScale="130" zoomScaleNormal="130" zoomScalePageLayoutView="130" workbookViewId="0">
      <selection activeCell="C12" sqref="C12"/>
    </sheetView>
  </sheetViews>
  <sheetFormatPr baseColWidth="10" defaultColWidth="8.7109375" defaultRowHeight="15" x14ac:dyDescent="0.25"/>
  <cols>
    <col min="1" max="1" width="8.7109375" style="5"/>
    <col min="2" max="5" width="11.7109375" style="5" bestFit="1" customWidth="1"/>
    <col min="6" max="6" width="12.140625" style="5" bestFit="1" customWidth="1"/>
    <col min="7" max="7" width="8.7109375" style="5"/>
    <col min="8" max="8" width="10.7109375" style="5" bestFit="1" customWidth="1"/>
    <col min="9" max="16384" width="8.7109375" style="5"/>
  </cols>
  <sheetData>
    <row r="1" spans="1:9" ht="23.25" x14ac:dyDescent="0.35">
      <c r="A1" s="76" t="s">
        <v>589</v>
      </c>
      <c r="B1" s="76"/>
      <c r="C1" s="76"/>
      <c r="D1" s="76"/>
      <c r="E1" s="76"/>
    </row>
    <row r="2" spans="1:9" ht="23.25" x14ac:dyDescent="0.35">
      <c r="A2" s="76">
        <v>2023</v>
      </c>
      <c r="B2" s="76"/>
      <c r="C2" s="76"/>
      <c r="D2" s="76"/>
      <c r="E2" s="76"/>
    </row>
    <row r="4" spans="1:9" ht="15.75" thickBot="1" x14ac:dyDescent="0.3">
      <c r="A4" s="22" t="s">
        <v>580</v>
      </c>
      <c r="B4" s="22" t="s">
        <v>581</v>
      </c>
      <c r="C4" s="22" t="s">
        <v>582</v>
      </c>
      <c r="D4" s="22" t="s">
        <v>583</v>
      </c>
      <c r="E4" s="22" t="s">
        <v>584</v>
      </c>
    </row>
    <row r="5" spans="1:9" x14ac:dyDescent="0.25">
      <c r="A5" s="23" t="s">
        <v>585</v>
      </c>
      <c r="B5" s="9">
        <v>500</v>
      </c>
      <c r="C5" s="9">
        <v>400</v>
      </c>
      <c r="D5" s="9">
        <v>600</v>
      </c>
      <c r="E5" s="9">
        <v>475</v>
      </c>
      <c r="F5" s="9"/>
      <c r="H5" s="66"/>
      <c r="I5" s="67"/>
    </row>
    <row r="6" spans="1:9" x14ac:dyDescent="0.25">
      <c r="A6" s="23" t="s">
        <v>564</v>
      </c>
      <c r="B6" s="9">
        <v>200</v>
      </c>
      <c r="C6" s="9">
        <v>150</v>
      </c>
      <c r="D6" s="9">
        <v>250</v>
      </c>
      <c r="E6" s="9">
        <v>300</v>
      </c>
      <c r="F6" s="9"/>
      <c r="H6" s="66"/>
      <c r="I6" s="67"/>
    </row>
    <row r="7" spans="1:9" x14ac:dyDescent="0.25">
      <c r="A7" s="23" t="s">
        <v>586</v>
      </c>
      <c r="B7" s="9">
        <v>100</v>
      </c>
      <c r="C7" s="9">
        <v>300</v>
      </c>
      <c r="D7" s="9">
        <v>200</v>
      </c>
      <c r="E7" s="9">
        <v>175</v>
      </c>
      <c r="F7" s="9"/>
      <c r="H7" s="66"/>
      <c r="I7" s="67"/>
    </row>
    <row r="8" spans="1:9" x14ac:dyDescent="0.25">
      <c r="A8" s="23" t="s">
        <v>587</v>
      </c>
      <c r="B8" s="9">
        <v>450</v>
      </c>
      <c r="C8" s="9">
        <v>625</v>
      </c>
      <c r="D8" s="9">
        <v>375</v>
      </c>
      <c r="E8" s="9">
        <v>425</v>
      </c>
      <c r="F8" s="9"/>
      <c r="H8" s="66"/>
      <c r="I8" s="67"/>
    </row>
    <row r="9" spans="1:9" x14ac:dyDescent="0.25">
      <c r="A9" s="23" t="s">
        <v>588</v>
      </c>
      <c r="B9" s="9">
        <v>250</v>
      </c>
      <c r="C9" s="9">
        <v>200</v>
      </c>
      <c r="D9" s="9">
        <v>300</v>
      </c>
      <c r="E9" s="9">
        <v>350</v>
      </c>
      <c r="F9" s="9"/>
      <c r="H9" s="66"/>
      <c r="I9" s="67"/>
    </row>
  </sheetData>
  <mergeCells count="2">
    <mergeCell ref="A1:E1"/>
    <mergeCell ref="A2:E2"/>
  </mergeCells>
  <pageMargins left="0.7" right="0.7" top="0.75" bottom="0.75" header="0.3" footer="0.3"/>
  <pageSetup orientation="portrait" horizontalDpi="1200" verticalDpi="120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A544E26-3A61-4A48-8966-3846F9B3513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Sparklines!I5:I9</xm:f>
              <xm:sqref>I10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G168"/>
  <sheetViews>
    <sheetView zoomScale="130" zoomScaleNormal="130" zoomScalePageLayoutView="130" workbookViewId="0">
      <selection activeCell="H4" sqref="H4"/>
    </sheetView>
  </sheetViews>
  <sheetFormatPr baseColWidth="10" defaultColWidth="8.7109375" defaultRowHeight="12.75" x14ac:dyDescent="0.2"/>
  <cols>
    <col min="1" max="1" width="11.42578125" style="2" customWidth="1"/>
    <col min="2" max="2" width="8.42578125" style="2" customWidth="1"/>
    <col min="3" max="3" width="13.28515625" style="2" customWidth="1"/>
    <col min="4" max="4" width="13.42578125" style="2" customWidth="1"/>
    <col min="5" max="5" width="8.28515625" style="2" customWidth="1"/>
    <col min="6" max="7" width="8.42578125" style="2" customWidth="1"/>
    <col min="8" max="16384" width="8.7109375" style="2"/>
  </cols>
  <sheetData>
    <row r="1" spans="1:7" ht="23.25" x14ac:dyDescent="0.35">
      <c r="A1" s="11" t="s">
        <v>590</v>
      </c>
      <c r="B1" s="5"/>
      <c r="C1" s="5"/>
      <c r="D1" s="5"/>
      <c r="E1" s="5"/>
      <c r="F1" s="5"/>
      <c r="G1" s="5"/>
    </row>
    <row r="2" spans="1:7" ht="23.25" x14ac:dyDescent="0.35">
      <c r="A2" s="11"/>
      <c r="B2" s="5"/>
      <c r="C2" s="5"/>
      <c r="D2" s="5"/>
      <c r="E2" s="5"/>
      <c r="F2" s="5"/>
      <c r="G2" s="5"/>
    </row>
    <row r="3" spans="1:7" ht="15.75" customHeight="1" x14ac:dyDescent="0.25">
      <c r="A3" s="5"/>
      <c r="B3" s="5"/>
      <c r="C3" s="5"/>
      <c r="D3" s="5"/>
      <c r="E3" s="5"/>
      <c r="F3" s="5"/>
      <c r="G3" s="5"/>
    </row>
    <row r="4" spans="1:7" s="3" customFormat="1" ht="18" thickBot="1" x14ac:dyDescent="0.35">
      <c r="A4" s="10" t="s">
        <v>413</v>
      </c>
      <c r="B4" s="10" t="s">
        <v>418</v>
      </c>
      <c r="C4" s="10" t="s">
        <v>414</v>
      </c>
      <c r="D4" s="10" t="s">
        <v>419</v>
      </c>
      <c r="E4" s="10" t="s">
        <v>420</v>
      </c>
      <c r="F4" s="12" t="s">
        <v>147</v>
      </c>
      <c r="G4" s="12" t="s">
        <v>421</v>
      </c>
    </row>
    <row r="5" spans="1:7" ht="15.75" thickTop="1" x14ac:dyDescent="0.25">
      <c r="A5" s="5" t="s">
        <v>428</v>
      </c>
      <c r="B5" s="5">
        <v>2022</v>
      </c>
      <c r="C5" s="5" t="s">
        <v>591</v>
      </c>
      <c r="D5" s="5" t="s">
        <v>291</v>
      </c>
      <c r="E5" s="5" t="s">
        <v>425</v>
      </c>
      <c r="F5" s="9">
        <v>6356</v>
      </c>
      <c r="G5" s="24">
        <v>3178</v>
      </c>
    </row>
    <row r="6" spans="1:7" ht="15" x14ac:dyDescent="0.25">
      <c r="A6" s="5" t="s">
        <v>428</v>
      </c>
      <c r="B6" s="5">
        <v>2022</v>
      </c>
      <c r="C6" s="5" t="s">
        <v>592</v>
      </c>
      <c r="D6" s="5" t="s">
        <v>226</v>
      </c>
      <c r="E6" s="5" t="s">
        <v>426</v>
      </c>
      <c r="F6" s="9">
        <v>8346</v>
      </c>
      <c r="G6" s="24">
        <v>5564</v>
      </c>
    </row>
    <row r="7" spans="1:7" ht="15" x14ac:dyDescent="0.25">
      <c r="A7" s="5" t="s">
        <v>428</v>
      </c>
      <c r="B7" s="5">
        <v>2022</v>
      </c>
      <c r="C7" s="5" t="s">
        <v>593</v>
      </c>
      <c r="D7" s="5" t="s">
        <v>594</v>
      </c>
      <c r="E7" s="5" t="s">
        <v>426</v>
      </c>
      <c r="F7" s="9">
        <v>2211</v>
      </c>
      <c r="G7" s="24">
        <v>2211</v>
      </c>
    </row>
    <row r="8" spans="1:7" ht="15" x14ac:dyDescent="0.25">
      <c r="A8" s="5" t="s">
        <v>428</v>
      </c>
      <c r="B8" s="5">
        <v>2022</v>
      </c>
      <c r="C8" s="5" t="s">
        <v>591</v>
      </c>
      <c r="D8" s="5" t="s">
        <v>291</v>
      </c>
      <c r="E8" s="5" t="s">
        <v>426</v>
      </c>
      <c r="F8" s="9">
        <v>3160</v>
      </c>
      <c r="G8" s="24">
        <v>1580</v>
      </c>
    </row>
    <row r="9" spans="1:7" ht="15" x14ac:dyDescent="0.25">
      <c r="A9" s="5" t="s">
        <v>428</v>
      </c>
      <c r="B9" s="5">
        <v>2022</v>
      </c>
      <c r="C9" s="5" t="s">
        <v>423</v>
      </c>
      <c r="D9" s="5" t="s">
        <v>226</v>
      </c>
      <c r="E9" s="5" t="s">
        <v>426</v>
      </c>
      <c r="F9" s="9">
        <v>7204</v>
      </c>
      <c r="G9" s="24">
        <v>7204</v>
      </c>
    </row>
    <row r="10" spans="1:7" ht="15" x14ac:dyDescent="0.25">
      <c r="A10" s="5" t="s">
        <v>429</v>
      </c>
      <c r="B10" s="5">
        <v>2022</v>
      </c>
      <c r="C10" s="5" t="s">
        <v>591</v>
      </c>
      <c r="D10" s="5" t="s">
        <v>594</v>
      </c>
      <c r="E10" s="5" t="s">
        <v>426</v>
      </c>
      <c r="F10" s="9">
        <v>13246</v>
      </c>
      <c r="G10" s="24">
        <v>6623</v>
      </c>
    </row>
    <row r="11" spans="1:7" ht="15" x14ac:dyDescent="0.25">
      <c r="A11" s="5" t="s">
        <v>429</v>
      </c>
      <c r="B11" s="5">
        <v>2022</v>
      </c>
      <c r="C11" s="5" t="s">
        <v>592</v>
      </c>
      <c r="D11" s="5" t="s">
        <v>291</v>
      </c>
      <c r="E11" s="5" t="s">
        <v>424</v>
      </c>
      <c r="F11" s="9">
        <v>10390.5</v>
      </c>
      <c r="G11" s="24">
        <v>6927</v>
      </c>
    </row>
    <row r="12" spans="1:7" ht="15" x14ac:dyDescent="0.25">
      <c r="A12" s="5" t="s">
        <v>429</v>
      </c>
      <c r="B12" s="5">
        <v>2022</v>
      </c>
      <c r="C12" s="5" t="s">
        <v>593</v>
      </c>
      <c r="D12" s="5" t="s">
        <v>226</v>
      </c>
      <c r="E12" s="5" t="s">
        <v>425</v>
      </c>
      <c r="F12" s="9">
        <v>7281</v>
      </c>
      <c r="G12" s="24">
        <v>7281</v>
      </c>
    </row>
    <row r="13" spans="1:7" ht="15" x14ac:dyDescent="0.25">
      <c r="A13" s="5" t="s">
        <v>429</v>
      </c>
      <c r="B13" s="5">
        <v>2022</v>
      </c>
      <c r="C13" s="5" t="s">
        <v>591</v>
      </c>
      <c r="D13" s="5" t="s">
        <v>291</v>
      </c>
      <c r="E13" s="5" t="s">
        <v>424</v>
      </c>
      <c r="F13" s="9">
        <v>14678</v>
      </c>
      <c r="G13" s="24">
        <v>7339</v>
      </c>
    </row>
    <row r="14" spans="1:7" ht="15" x14ac:dyDescent="0.25">
      <c r="A14" s="5" t="s">
        <v>429</v>
      </c>
      <c r="B14" s="5">
        <v>2022</v>
      </c>
      <c r="C14" s="5" t="s">
        <v>423</v>
      </c>
      <c r="D14" s="5" t="s">
        <v>291</v>
      </c>
      <c r="E14" s="5" t="s">
        <v>424</v>
      </c>
      <c r="F14" s="9">
        <v>4046</v>
      </c>
      <c r="G14" s="24">
        <v>4046</v>
      </c>
    </row>
    <row r="15" spans="1:7" ht="15" x14ac:dyDescent="0.25">
      <c r="A15" s="5" t="s">
        <v>429</v>
      </c>
      <c r="B15" s="5">
        <v>2022</v>
      </c>
      <c r="C15" s="5" t="s">
        <v>591</v>
      </c>
      <c r="D15" s="5" t="s">
        <v>226</v>
      </c>
      <c r="E15" s="5" t="s">
        <v>424</v>
      </c>
      <c r="F15" s="9">
        <v>11044</v>
      </c>
      <c r="G15" s="24">
        <v>5522</v>
      </c>
    </row>
    <row r="16" spans="1:7" ht="15" x14ac:dyDescent="0.25">
      <c r="A16" s="5" t="s">
        <v>430</v>
      </c>
      <c r="B16" s="5">
        <v>2022</v>
      </c>
      <c r="C16" s="5" t="s">
        <v>592</v>
      </c>
      <c r="D16" s="5" t="s">
        <v>594</v>
      </c>
      <c r="E16" s="5" t="s">
        <v>426</v>
      </c>
      <c r="F16" s="9">
        <v>7755</v>
      </c>
      <c r="G16" s="24">
        <v>5170</v>
      </c>
    </row>
    <row r="17" spans="1:7" ht="15" x14ac:dyDescent="0.25">
      <c r="A17" s="5" t="s">
        <v>430</v>
      </c>
      <c r="B17" s="5">
        <v>2022</v>
      </c>
      <c r="C17" s="5" t="s">
        <v>593</v>
      </c>
      <c r="D17" s="5" t="s">
        <v>594</v>
      </c>
      <c r="E17" s="5" t="s">
        <v>426</v>
      </c>
      <c r="F17" s="9">
        <v>3535</v>
      </c>
      <c r="G17" s="24">
        <v>3535</v>
      </c>
    </row>
    <row r="18" spans="1:7" ht="15" x14ac:dyDescent="0.25">
      <c r="A18" s="5" t="s">
        <v>430</v>
      </c>
      <c r="B18" s="5">
        <v>2022</v>
      </c>
      <c r="C18" s="5" t="s">
        <v>591</v>
      </c>
      <c r="D18" s="5" t="s">
        <v>291</v>
      </c>
      <c r="E18" s="5" t="s">
        <v>424</v>
      </c>
      <c r="F18" s="9">
        <v>8818</v>
      </c>
      <c r="G18" s="24">
        <v>4409</v>
      </c>
    </row>
    <row r="19" spans="1:7" ht="15" x14ac:dyDescent="0.25">
      <c r="A19" s="5" t="s">
        <v>430</v>
      </c>
      <c r="B19" s="5">
        <v>2022</v>
      </c>
      <c r="C19" s="5" t="s">
        <v>423</v>
      </c>
      <c r="D19" s="5" t="s">
        <v>226</v>
      </c>
      <c r="E19" s="5" t="s">
        <v>426</v>
      </c>
      <c r="F19" s="9">
        <v>4085</v>
      </c>
      <c r="G19" s="24">
        <v>4085</v>
      </c>
    </row>
    <row r="20" spans="1:7" ht="15" x14ac:dyDescent="0.25">
      <c r="A20" s="5" t="s">
        <v>430</v>
      </c>
      <c r="B20" s="5">
        <v>2022</v>
      </c>
      <c r="C20" s="5" t="s">
        <v>591</v>
      </c>
      <c r="D20" s="5" t="s">
        <v>291</v>
      </c>
      <c r="E20" s="5" t="s">
        <v>425</v>
      </c>
      <c r="F20" s="9">
        <v>14598</v>
      </c>
      <c r="G20" s="24">
        <v>7299</v>
      </c>
    </row>
    <row r="21" spans="1:7" ht="15" x14ac:dyDescent="0.25">
      <c r="A21" s="5" t="s">
        <v>430</v>
      </c>
      <c r="B21" s="5">
        <v>2022</v>
      </c>
      <c r="C21" s="5" t="s">
        <v>592</v>
      </c>
      <c r="D21" s="5" t="s">
        <v>291</v>
      </c>
      <c r="E21" s="5" t="s">
        <v>426</v>
      </c>
      <c r="F21" s="9">
        <v>9486</v>
      </c>
      <c r="G21" s="24">
        <v>6324</v>
      </c>
    </row>
    <row r="22" spans="1:7" ht="15" x14ac:dyDescent="0.25">
      <c r="A22" s="5" t="s">
        <v>430</v>
      </c>
      <c r="B22" s="5">
        <v>2022</v>
      </c>
      <c r="C22" s="5" t="s">
        <v>593</v>
      </c>
      <c r="D22" s="5" t="s">
        <v>226</v>
      </c>
      <c r="E22" s="5" t="s">
        <v>424</v>
      </c>
      <c r="F22" s="9">
        <v>2823</v>
      </c>
      <c r="G22" s="24">
        <v>2823</v>
      </c>
    </row>
    <row r="23" spans="1:7" ht="15" x14ac:dyDescent="0.25">
      <c r="A23" s="5" t="s">
        <v>431</v>
      </c>
      <c r="B23" s="5">
        <v>2022</v>
      </c>
      <c r="C23" s="5" t="s">
        <v>591</v>
      </c>
      <c r="D23" s="5" t="s">
        <v>594</v>
      </c>
      <c r="E23" s="5" t="s">
        <v>425</v>
      </c>
      <c r="F23" s="9">
        <v>3954</v>
      </c>
      <c r="G23" s="24">
        <v>1977</v>
      </c>
    </row>
    <row r="24" spans="1:7" ht="15" x14ac:dyDescent="0.25">
      <c r="A24" s="5" t="s">
        <v>431</v>
      </c>
      <c r="B24" s="5">
        <v>2022</v>
      </c>
      <c r="C24" s="5" t="s">
        <v>423</v>
      </c>
      <c r="D24" s="5" t="s">
        <v>594</v>
      </c>
      <c r="E24" s="5" t="s">
        <v>424</v>
      </c>
      <c r="F24" s="9">
        <v>3785</v>
      </c>
      <c r="G24" s="24">
        <v>3785</v>
      </c>
    </row>
    <row r="25" spans="1:7" ht="15" x14ac:dyDescent="0.25">
      <c r="A25" s="5" t="s">
        <v>431</v>
      </c>
      <c r="B25" s="5">
        <v>2022</v>
      </c>
      <c r="C25" s="5" t="s">
        <v>591</v>
      </c>
      <c r="D25" s="5" t="s">
        <v>291</v>
      </c>
      <c r="E25" s="5" t="s">
        <v>424</v>
      </c>
      <c r="F25" s="9">
        <v>10612</v>
      </c>
      <c r="G25" s="24">
        <v>5306</v>
      </c>
    </row>
    <row r="26" spans="1:7" ht="15" x14ac:dyDescent="0.25">
      <c r="A26" s="5" t="s">
        <v>431</v>
      </c>
      <c r="B26" s="5">
        <v>2022</v>
      </c>
      <c r="C26" s="5" t="s">
        <v>592</v>
      </c>
      <c r="D26" s="5" t="s">
        <v>226</v>
      </c>
      <c r="E26" s="5" t="s">
        <v>424</v>
      </c>
      <c r="F26" s="9">
        <v>6313.5</v>
      </c>
      <c r="G26" s="24">
        <v>4209</v>
      </c>
    </row>
    <row r="27" spans="1:7" ht="15" x14ac:dyDescent="0.25">
      <c r="A27" s="5" t="s">
        <v>431</v>
      </c>
      <c r="B27" s="5">
        <v>2022</v>
      </c>
      <c r="C27" s="5" t="s">
        <v>593</v>
      </c>
      <c r="D27" s="5" t="s">
        <v>291</v>
      </c>
      <c r="E27" s="5" t="s">
        <v>424</v>
      </c>
      <c r="F27" s="9">
        <v>2164</v>
      </c>
      <c r="G27" s="24">
        <v>2164</v>
      </c>
    </row>
    <row r="28" spans="1:7" ht="15" x14ac:dyDescent="0.25">
      <c r="A28" s="5" t="s">
        <v>431</v>
      </c>
      <c r="B28" s="5">
        <v>2022</v>
      </c>
      <c r="C28" s="5" t="s">
        <v>591</v>
      </c>
      <c r="D28" s="5" t="s">
        <v>594</v>
      </c>
      <c r="E28" s="5" t="s">
        <v>425</v>
      </c>
      <c r="F28" s="9">
        <v>12328</v>
      </c>
      <c r="G28" s="24">
        <v>6164</v>
      </c>
    </row>
    <row r="29" spans="1:7" ht="15" x14ac:dyDescent="0.25">
      <c r="A29" s="5" t="s">
        <v>431</v>
      </c>
      <c r="B29" s="5">
        <v>2022</v>
      </c>
      <c r="C29" s="5" t="s">
        <v>423</v>
      </c>
      <c r="D29" s="5" t="s">
        <v>594</v>
      </c>
      <c r="E29" s="5" t="s">
        <v>424</v>
      </c>
      <c r="F29" s="9">
        <v>6516</v>
      </c>
      <c r="G29" s="24">
        <v>6516</v>
      </c>
    </row>
    <row r="30" spans="1:7" ht="15" x14ac:dyDescent="0.25">
      <c r="A30" s="5" t="s">
        <v>431</v>
      </c>
      <c r="B30" s="5">
        <v>2022</v>
      </c>
      <c r="C30" s="5" t="s">
        <v>591</v>
      </c>
      <c r="D30" s="5" t="s">
        <v>291</v>
      </c>
      <c r="E30" s="5" t="s">
        <v>424</v>
      </c>
      <c r="F30" s="9">
        <v>14960</v>
      </c>
      <c r="G30" s="24">
        <v>7480</v>
      </c>
    </row>
    <row r="31" spans="1:7" ht="15" x14ac:dyDescent="0.25">
      <c r="A31" s="5" t="s">
        <v>432</v>
      </c>
      <c r="B31" s="5">
        <v>2022</v>
      </c>
      <c r="C31" s="5" t="s">
        <v>592</v>
      </c>
      <c r="D31" s="5" t="s">
        <v>226</v>
      </c>
      <c r="E31" s="5" t="s">
        <v>425</v>
      </c>
      <c r="F31" s="9">
        <v>3534</v>
      </c>
      <c r="G31" s="24">
        <v>2356</v>
      </c>
    </row>
    <row r="32" spans="1:7" ht="15" x14ac:dyDescent="0.25">
      <c r="A32" s="5" t="s">
        <v>432</v>
      </c>
      <c r="B32" s="5">
        <v>2022</v>
      </c>
      <c r="C32" s="5" t="s">
        <v>593</v>
      </c>
      <c r="D32" s="5" t="s">
        <v>226</v>
      </c>
      <c r="E32" s="5" t="s">
        <v>425</v>
      </c>
      <c r="F32" s="9">
        <v>5332</v>
      </c>
      <c r="G32" s="24">
        <v>5332</v>
      </c>
    </row>
    <row r="33" spans="1:7" ht="15" x14ac:dyDescent="0.25">
      <c r="A33" s="5" t="s">
        <v>432</v>
      </c>
      <c r="B33" s="5">
        <v>2022</v>
      </c>
      <c r="C33" s="5" t="s">
        <v>591</v>
      </c>
      <c r="D33" s="5" t="s">
        <v>226</v>
      </c>
      <c r="E33" s="5" t="s">
        <v>425</v>
      </c>
      <c r="F33" s="9">
        <v>13972</v>
      </c>
      <c r="G33" s="24">
        <v>6986</v>
      </c>
    </row>
    <row r="34" spans="1:7" ht="15" x14ac:dyDescent="0.25">
      <c r="A34" s="5" t="s">
        <v>432</v>
      </c>
      <c r="B34" s="5">
        <v>2022</v>
      </c>
      <c r="C34" s="5" t="s">
        <v>423</v>
      </c>
      <c r="D34" s="5" t="s">
        <v>291</v>
      </c>
      <c r="E34" s="5" t="s">
        <v>424</v>
      </c>
      <c r="F34" s="9">
        <v>6741</v>
      </c>
      <c r="G34" s="24">
        <v>6741</v>
      </c>
    </row>
    <row r="35" spans="1:7" ht="15" x14ac:dyDescent="0.25">
      <c r="A35" s="5" t="s">
        <v>432</v>
      </c>
      <c r="B35" s="5">
        <v>2022</v>
      </c>
      <c r="C35" s="5" t="s">
        <v>591</v>
      </c>
      <c r="D35" s="5" t="s">
        <v>594</v>
      </c>
      <c r="E35" s="5" t="s">
        <v>426</v>
      </c>
      <c r="F35" s="9">
        <v>17370</v>
      </c>
      <c r="G35" s="24">
        <v>8685</v>
      </c>
    </row>
    <row r="36" spans="1:7" ht="15" x14ac:dyDescent="0.25">
      <c r="A36" s="5" t="s">
        <v>432</v>
      </c>
      <c r="B36" s="5">
        <v>2022</v>
      </c>
      <c r="C36" s="5" t="s">
        <v>592</v>
      </c>
      <c r="D36" s="5" t="s">
        <v>594</v>
      </c>
      <c r="E36" s="5" t="s">
        <v>426</v>
      </c>
      <c r="F36" s="9">
        <v>10815</v>
      </c>
      <c r="G36" s="24">
        <v>7210</v>
      </c>
    </row>
    <row r="37" spans="1:7" ht="15" x14ac:dyDescent="0.25">
      <c r="A37" s="5" t="s">
        <v>432</v>
      </c>
      <c r="B37" s="5">
        <v>2022</v>
      </c>
      <c r="C37" s="5" t="s">
        <v>593</v>
      </c>
      <c r="D37" s="5" t="s">
        <v>291</v>
      </c>
      <c r="E37" s="5" t="s">
        <v>426</v>
      </c>
      <c r="F37" s="9">
        <v>5429</v>
      </c>
      <c r="G37" s="24">
        <v>5429</v>
      </c>
    </row>
    <row r="38" spans="1:7" ht="15" x14ac:dyDescent="0.25">
      <c r="A38" s="5" t="s">
        <v>432</v>
      </c>
      <c r="B38" s="5">
        <v>2022</v>
      </c>
      <c r="C38" s="5" t="s">
        <v>591</v>
      </c>
      <c r="D38" s="5" t="s">
        <v>226</v>
      </c>
      <c r="E38" s="5" t="s">
        <v>425</v>
      </c>
      <c r="F38" s="9">
        <v>14358</v>
      </c>
      <c r="G38" s="24">
        <v>7179</v>
      </c>
    </row>
    <row r="39" spans="1:7" ht="15" x14ac:dyDescent="0.25">
      <c r="A39" s="5" t="s">
        <v>432</v>
      </c>
      <c r="B39" s="5">
        <v>2022</v>
      </c>
      <c r="C39" s="5" t="s">
        <v>423</v>
      </c>
      <c r="D39" s="5" t="s">
        <v>226</v>
      </c>
      <c r="E39" s="5" t="s">
        <v>425</v>
      </c>
      <c r="F39" s="9">
        <v>5988</v>
      </c>
      <c r="G39" s="24">
        <v>5988</v>
      </c>
    </row>
    <row r="40" spans="1:7" ht="15" x14ac:dyDescent="0.25">
      <c r="A40" s="5" t="s">
        <v>432</v>
      </c>
      <c r="B40" s="5">
        <v>2022</v>
      </c>
      <c r="C40" s="5" t="s">
        <v>591</v>
      </c>
      <c r="D40" s="5" t="s">
        <v>226</v>
      </c>
      <c r="E40" s="5" t="s">
        <v>425</v>
      </c>
      <c r="F40" s="9">
        <v>17092</v>
      </c>
      <c r="G40" s="24">
        <v>8546</v>
      </c>
    </row>
    <row r="41" spans="1:7" ht="15" x14ac:dyDescent="0.25">
      <c r="A41" s="5" t="s">
        <v>432</v>
      </c>
      <c r="B41" s="5">
        <v>2022</v>
      </c>
      <c r="C41" s="5" t="s">
        <v>592</v>
      </c>
      <c r="D41" s="5" t="s">
        <v>291</v>
      </c>
      <c r="E41" s="5" t="s">
        <v>425</v>
      </c>
      <c r="F41" s="9">
        <v>4596</v>
      </c>
      <c r="G41" s="24">
        <v>3064</v>
      </c>
    </row>
    <row r="42" spans="1:7" ht="15" x14ac:dyDescent="0.25">
      <c r="A42" s="5" t="s">
        <v>432</v>
      </c>
      <c r="B42" s="5">
        <v>2022</v>
      </c>
      <c r="C42" s="5" t="s">
        <v>593</v>
      </c>
      <c r="D42" s="5" t="s">
        <v>594</v>
      </c>
      <c r="E42" s="5" t="s">
        <v>425</v>
      </c>
      <c r="F42" s="9">
        <v>4397</v>
      </c>
      <c r="G42" s="24">
        <v>4397</v>
      </c>
    </row>
    <row r="43" spans="1:7" ht="15" x14ac:dyDescent="0.25">
      <c r="A43" s="5" t="s">
        <v>432</v>
      </c>
      <c r="B43" s="5">
        <v>2022</v>
      </c>
      <c r="C43" s="5" t="s">
        <v>591</v>
      </c>
      <c r="D43" s="5" t="s">
        <v>594</v>
      </c>
      <c r="E43" s="5" t="s">
        <v>424</v>
      </c>
      <c r="F43" s="9">
        <v>9152</v>
      </c>
      <c r="G43" s="24">
        <v>4576</v>
      </c>
    </row>
    <row r="44" spans="1:7" ht="15" x14ac:dyDescent="0.25">
      <c r="A44" s="5" t="s">
        <v>439</v>
      </c>
      <c r="B44" s="5">
        <v>2022</v>
      </c>
      <c r="C44" s="5" t="s">
        <v>423</v>
      </c>
      <c r="D44" s="5" t="s">
        <v>291</v>
      </c>
      <c r="E44" s="5" t="s">
        <v>424</v>
      </c>
      <c r="F44" s="9">
        <v>6403</v>
      </c>
      <c r="G44" s="24">
        <v>6403</v>
      </c>
    </row>
    <row r="45" spans="1:7" ht="15" x14ac:dyDescent="0.25">
      <c r="A45" s="5" t="s">
        <v>439</v>
      </c>
      <c r="B45" s="5">
        <v>2022</v>
      </c>
      <c r="C45" s="5" t="s">
        <v>591</v>
      </c>
      <c r="D45" s="5" t="s">
        <v>226</v>
      </c>
      <c r="E45" s="5" t="s">
        <v>425</v>
      </c>
      <c r="F45" s="9">
        <v>3560</v>
      </c>
      <c r="G45" s="24">
        <v>1780</v>
      </c>
    </row>
    <row r="46" spans="1:7" ht="15" x14ac:dyDescent="0.25">
      <c r="A46" s="5" t="s">
        <v>439</v>
      </c>
      <c r="B46" s="5">
        <v>2022</v>
      </c>
      <c r="C46" s="5" t="s">
        <v>591</v>
      </c>
      <c r="D46" s="5" t="s">
        <v>291</v>
      </c>
      <c r="E46" s="5" t="s">
        <v>425</v>
      </c>
      <c r="F46" s="9">
        <v>5672</v>
      </c>
      <c r="G46" s="24">
        <v>2836</v>
      </c>
    </row>
    <row r="47" spans="1:7" ht="15" x14ac:dyDescent="0.25">
      <c r="A47" s="5" t="s">
        <v>439</v>
      </c>
      <c r="B47" s="5">
        <v>2022</v>
      </c>
      <c r="C47" s="5" t="s">
        <v>592</v>
      </c>
      <c r="D47" s="5" t="s">
        <v>226</v>
      </c>
      <c r="E47" s="5" t="s">
        <v>426</v>
      </c>
      <c r="F47" s="9">
        <v>12615</v>
      </c>
      <c r="G47" s="24">
        <v>8410</v>
      </c>
    </row>
    <row r="48" spans="1:7" ht="15" x14ac:dyDescent="0.25">
      <c r="A48" s="5" t="s">
        <v>439</v>
      </c>
      <c r="B48" s="5">
        <v>2022</v>
      </c>
      <c r="C48" s="5" t="s">
        <v>593</v>
      </c>
      <c r="D48" s="5" t="s">
        <v>594</v>
      </c>
      <c r="E48" s="5" t="s">
        <v>426</v>
      </c>
      <c r="F48" s="9">
        <v>5914</v>
      </c>
      <c r="G48" s="24">
        <v>5914</v>
      </c>
    </row>
    <row r="49" spans="1:7" ht="15" x14ac:dyDescent="0.25">
      <c r="A49" s="5" t="s">
        <v>439</v>
      </c>
      <c r="B49" s="5">
        <v>2022</v>
      </c>
      <c r="C49" s="5" t="s">
        <v>591</v>
      </c>
      <c r="D49" s="5" t="s">
        <v>291</v>
      </c>
      <c r="E49" s="5" t="s">
        <v>426</v>
      </c>
      <c r="F49" s="9">
        <v>15494</v>
      </c>
      <c r="G49" s="24">
        <v>7747</v>
      </c>
    </row>
    <row r="50" spans="1:7" ht="15" x14ac:dyDescent="0.25">
      <c r="A50" s="5" t="s">
        <v>439</v>
      </c>
      <c r="B50" s="5">
        <v>2022</v>
      </c>
      <c r="C50" s="5" t="s">
        <v>423</v>
      </c>
      <c r="D50" s="5" t="s">
        <v>226</v>
      </c>
      <c r="E50" s="5" t="s">
        <v>426</v>
      </c>
      <c r="F50" s="9">
        <v>3397</v>
      </c>
      <c r="G50" s="24">
        <v>3397</v>
      </c>
    </row>
    <row r="51" spans="1:7" ht="15" x14ac:dyDescent="0.25">
      <c r="A51" s="5" t="s">
        <v>440</v>
      </c>
      <c r="B51" s="5">
        <v>2022</v>
      </c>
      <c r="C51" s="5" t="s">
        <v>591</v>
      </c>
      <c r="D51" s="5" t="s">
        <v>594</v>
      </c>
      <c r="E51" s="5" t="s">
        <v>426</v>
      </c>
      <c r="F51" s="9">
        <v>6040</v>
      </c>
      <c r="G51" s="24">
        <v>3020</v>
      </c>
    </row>
    <row r="52" spans="1:7" ht="15" x14ac:dyDescent="0.25">
      <c r="A52" s="5" t="s">
        <v>440</v>
      </c>
      <c r="B52" s="5">
        <v>2022</v>
      </c>
      <c r="C52" s="5" t="s">
        <v>592</v>
      </c>
      <c r="D52" s="5" t="s">
        <v>291</v>
      </c>
      <c r="E52" s="5" t="s">
        <v>424</v>
      </c>
      <c r="F52" s="9">
        <v>3127.5</v>
      </c>
      <c r="G52" s="24">
        <v>2085</v>
      </c>
    </row>
    <row r="53" spans="1:7" ht="15" x14ac:dyDescent="0.25">
      <c r="A53" s="5" t="s">
        <v>440</v>
      </c>
      <c r="B53" s="5">
        <v>2022</v>
      </c>
      <c r="C53" s="5" t="s">
        <v>593</v>
      </c>
      <c r="D53" s="5" t="s">
        <v>226</v>
      </c>
      <c r="E53" s="5" t="s">
        <v>425</v>
      </c>
      <c r="F53" s="9">
        <v>4671</v>
      </c>
      <c r="G53" s="24">
        <v>4671</v>
      </c>
    </row>
    <row r="54" spans="1:7" ht="15" x14ac:dyDescent="0.25">
      <c r="A54" s="5" t="s">
        <v>440</v>
      </c>
      <c r="B54" s="5">
        <v>2022</v>
      </c>
      <c r="C54" s="5" t="s">
        <v>591</v>
      </c>
      <c r="D54" s="5" t="s">
        <v>291</v>
      </c>
      <c r="E54" s="5" t="s">
        <v>424</v>
      </c>
      <c r="F54" s="9">
        <v>8248</v>
      </c>
      <c r="G54" s="24">
        <v>4124</v>
      </c>
    </row>
    <row r="55" spans="1:7" ht="15" x14ac:dyDescent="0.25">
      <c r="A55" s="5" t="s">
        <v>440</v>
      </c>
      <c r="B55" s="5">
        <v>2022</v>
      </c>
      <c r="C55" s="5" t="s">
        <v>423</v>
      </c>
      <c r="D55" s="5" t="s">
        <v>291</v>
      </c>
      <c r="E55" s="5" t="s">
        <v>424</v>
      </c>
      <c r="F55" s="9">
        <v>8712</v>
      </c>
      <c r="G55" s="24">
        <v>8712</v>
      </c>
    </row>
    <row r="56" spans="1:7" ht="15" x14ac:dyDescent="0.25">
      <c r="A56" s="5" t="s">
        <v>440</v>
      </c>
      <c r="B56" s="5">
        <v>2022</v>
      </c>
      <c r="C56" s="5" t="s">
        <v>591</v>
      </c>
      <c r="D56" s="5" t="s">
        <v>226</v>
      </c>
      <c r="E56" s="5" t="s">
        <v>424</v>
      </c>
      <c r="F56" s="9">
        <v>9710</v>
      </c>
      <c r="G56" s="24">
        <v>4855</v>
      </c>
    </row>
    <row r="57" spans="1:7" ht="15" x14ac:dyDescent="0.25">
      <c r="A57" s="5" t="s">
        <v>440</v>
      </c>
      <c r="B57" s="5">
        <v>2022</v>
      </c>
      <c r="C57" s="5" t="s">
        <v>592</v>
      </c>
      <c r="D57" s="5" t="s">
        <v>594</v>
      </c>
      <c r="E57" s="5" t="s">
        <v>426</v>
      </c>
      <c r="F57" s="9">
        <v>4819.5</v>
      </c>
      <c r="G57" s="24">
        <v>3213</v>
      </c>
    </row>
    <row r="58" spans="1:7" ht="15" x14ac:dyDescent="0.25">
      <c r="A58" s="5" t="s">
        <v>441</v>
      </c>
      <c r="B58" s="5">
        <v>2022</v>
      </c>
      <c r="C58" s="5" t="s">
        <v>593</v>
      </c>
      <c r="D58" s="5" t="s">
        <v>594</v>
      </c>
      <c r="E58" s="5" t="s">
        <v>426</v>
      </c>
      <c r="F58" s="9">
        <v>8028</v>
      </c>
      <c r="G58" s="24">
        <v>8028</v>
      </c>
    </row>
    <row r="59" spans="1:7" ht="15" x14ac:dyDescent="0.25">
      <c r="A59" s="5" t="s">
        <v>441</v>
      </c>
      <c r="B59" s="5">
        <v>2022</v>
      </c>
      <c r="C59" s="5" t="s">
        <v>591</v>
      </c>
      <c r="D59" s="5" t="s">
        <v>291</v>
      </c>
      <c r="E59" s="5" t="s">
        <v>424</v>
      </c>
      <c r="F59" s="9">
        <v>15602</v>
      </c>
      <c r="G59" s="24">
        <v>7801</v>
      </c>
    </row>
    <row r="60" spans="1:7" ht="15" x14ac:dyDescent="0.25">
      <c r="A60" s="5" t="s">
        <v>441</v>
      </c>
      <c r="B60" s="5">
        <v>2022</v>
      </c>
      <c r="C60" s="5" t="s">
        <v>423</v>
      </c>
      <c r="D60" s="5" t="s">
        <v>226</v>
      </c>
      <c r="E60" s="5" t="s">
        <v>426</v>
      </c>
      <c r="F60" s="9">
        <v>8614</v>
      </c>
      <c r="G60" s="24">
        <v>8614</v>
      </c>
    </row>
    <row r="61" spans="1:7" ht="15" x14ac:dyDescent="0.25">
      <c r="A61" s="5" t="s">
        <v>441</v>
      </c>
      <c r="B61" s="5">
        <v>2022</v>
      </c>
      <c r="C61" s="5" t="s">
        <v>591</v>
      </c>
      <c r="D61" s="5" t="s">
        <v>291</v>
      </c>
      <c r="E61" s="5" t="s">
        <v>425</v>
      </c>
      <c r="F61" s="9">
        <v>17812</v>
      </c>
      <c r="G61" s="24">
        <v>8906</v>
      </c>
    </row>
    <row r="62" spans="1:7" ht="15" x14ac:dyDescent="0.25">
      <c r="A62" s="5" t="s">
        <v>441</v>
      </c>
      <c r="B62" s="5">
        <v>2022</v>
      </c>
      <c r="C62" s="5" t="s">
        <v>592</v>
      </c>
      <c r="D62" s="5" t="s">
        <v>291</v>
      </c>
      <c r="E62" s="5" t="s">
        <v>426</v>
      </c>
      <c r="F62" s="9">
        <v>11697</v>
      </c>
      <c r="G62" s="24">
        <v>7798</v>
      </c>
    </row>
    <row r="63" spans="1:7" ht="15" x14ac:dyDescent="0.25">
      <c r="A63" s="5" t="s">
        <v>441</v>
      </c>
      <c r="B63" s="5">
        <v>2022</v>
      </c>
      <c r="C63" s="5" t="s">
        <v>593</v>
      </c>
      <c r="D63" s="5" t="s">
        <v>226</v>
      </c>
      <c r="E63" s="5" t="s">
        <v>424</v>
      </c>
      <c r="F63" s="9">
        <v>3963</v>
      </c>
      <c r="G63" s="24">
        <v>3963</v>
      </c>
    </row>
    <row r="64" spans="1:7" ht="15" x14ac:dyDescent="0.25">
      <c r="A64" s="5" t="s">
        <v>441</v>
      </c>
      <c r="B64" s="5">
        <v>2022</v>
      </c>
      <c r="C64" s="5" t="s">
        <v>591</v>
      </c>
      <c r="D64" s="5" t="s">
        <v>594</v>
      </c>
      <c r="E64" s="5" t="s">
        <v>425</v>
      </c>
      <c r="F64" s="9">
        <v>4768</v>
      </c>
      <c r="G64" s="24">
        <v>2384</v>
      </c>
    </row>
    <row r="65" spans="1:7" ht="15" x14ac:dyDescent="0.25">
      <c r="A65" s="5" t="s">
        <v>441</v>
      </c>
      <c r="B65" s="5">
        <v>2022</v>
      </c>
      <c r="C65" s="5" t="s">
        <v>423</v>
      </c>
      <c r="D65" s="5" t="s">
        <v>594</v>
      </c>
      <c r="E65" s="5" t="s">
        <v>424</v>
      </c>
      <c r="F65" s="9">
        <v>6077</v>
      </c>
      <c r="G65" s="24">
        <v>6077</v>
      </c>
    </row>
    <row r="66" spans="1:7" ht="15" x14ac:dyDescent="0.25">
      <c r="A66" s="5" t="s">
        <v>442</v>
      </c>
      <c r="B66" s="5">
        <v>2022</v>
      </c>
      <c r="C66" s="5" t="s">
        <v>591</v>
      </c>
      <c r="D66" s="5" t="s">
        <v>291</v>
      </c>
      <c r="E66" s="5" t="s">
        <v>424</v>
      </c>
      <c r="F66" s="9">
        <v>3326</v>
      </c>
      <c r="G66" s="24">
        <v>1663</v>
      </c>
    </row>
    <row r="67" spans="1:7" ht="15" x14ac:dyDescent="0.25">
      <c r="A67" s="5" t="s">
        <v>442</v>
      </c>
      <c r="B67" s="5">
        <v>2022</v>
      </c>
      <c r="C67" s="5" t="s">
        <v>592</v>
      </c>
      <c r="D67" s="5" t="s">
        <v>226</v>
      </c>
      <c r="E67" s="5" t="s">
        <v>424</v>
      </c>
      <c r="F67" s="9">
        <v>11511</v>
      </c>
      <c r="G67" s="24">
        <v>7674</v>
      </c>
    </row>
    <row r="68" spans="1:7" ht="15" x14ac:dyDescent="0.25">
      <c r="A68" s="5" t="s">
        <v>442</v>
      </c>
      <c r="B68" s="5">
        <v>2022</v>
      </c>
      <c r="C68" s="5" t="s">
        <v>593</v>
      </c>
      <c r="D68" s="5" t="s">
        <v>291</v>
      </c>
      <c r="E68" s="5" t="s">
        <v>424</v>
      </c>
      <c r="F68" s="9">
        <v>6309</v>
      </c>
      <c r="G68" s="24">
        <v>6309</v>
      </c>
    </row>
    <row r="69" spans="1:7" ht="15" x14ac:dyDescent="0.25">
      <c r="A69" s="5" t="s">
        <v>442</v>
      </c>
      <c r="B69" s="5">
        <v>2022</v>
      </c>
      <c r="C69" s="5" t="s">
        <v>591</v>
      </c>
      <c r="D69" s="5" t="s">
        <v>594</v>
      </c>
      <c r="E69" s="5" t="s">
        <v>425</v>
      </c>
      <c r="F69" s="9">
        <v>15222</v>
      </c>
      <c r="G69" s="24">
        <v>7611</v>
      </c>
    </row>
    <row r="70" spans="1:7" ht="15" x14ac:dyDescent="0.25">
      <c r="A70" s="5" t="s">
        <v>442</v>
      </c>
      <c r="B70" s="5">
        <v>2022</v>
      </c>
      <c r="C70" s="5" t="s">
        <v>423</v>
      </c>
      <c r="D70" s="5" t="s">
        <v>594</v>
      </c>
      <c r="E70" s="5" t="s">
        <v>424</v>
      </c>
      <c r="F70" s="9">
        <v>8006</v>
      </c>
      <c r="G70" s="24">
        <v>8006</v>
      </c>
    </row>
    <row r="71" spans="1:7" ht="15" x14ac:dyDescent="0.25">
      <c r="A71" s="5" t="s">
        <v>442</v>
      </c>
      <c r="B71" s="5">
        <v>2022</v>
      </c>
      <c r="C71" s="5" t="s">
        <v>591</v>
      </c>
      <c r="D71" s="5" t="s">
        <v>291</v>
      </c>
      <c r="E71" s="5" t="s">
        <v>424</v>
      </c>
      <c r="F71" s="9">
        <v>14578</v>
      </c>
      <c r="G71" s="24">
        <v>7289</v>
      </c>
    </row>
    <row r="72" spans="1:7" ht="15" x14ac:dyDescent="0.25">
      <c r="A72" s="5" t="s">
        <v>443</v>
      </c>
      <c r="B72" s="5">
        <v>2022</v>
      </c>
      <c r="C72" s="5" t="s">
        <v>592</v>
      </c>
      <c r="D72" s="5" t="s">
        <v>226</v>
      </c>
      <c r="E72" s="5" t="s">
        <v>425</v>
      </c>
      <c r="F72" s="9">
        <v>2305.5</v>
      </c>
      <c r="G72" s="24">
        <v>1537</v>
      </c>
    </row>
    <row r="73" spans="1:7" ht="15" x14ac:dyDescent="0.25">
      <c r="A73" s="5" t="s">
        <v>443</v>
      </c>
      <c r="B73" s="5">
        <v>2022</v>
      </c>
      <c r="C73" s="5" t="s">
        <v>593</v>
      </c>
      <c r="D73" s="5" t="s">
        <v>226</v>
      </c>
      <c r="E73" s="5" t="s">
        <v>425</v>
      </c>
      <c r="F73" s="9">
        <v>4494</v>
      </c>
      <c r="G73" s="24">
        <v>4494</v>
      </c>
    </row>
    <row r="74" spans="1:7" ht="15" x14ac:dyDescent="0.25">
      <c r="A74" s="5" t="s">
        <v>443</v>
      </c>
      <c r="B74" s="5">
        <v>2022</v>
      </c>
      <c r="C74" s="5" t="s">
        <v>591</v>
      </c>
      <c r="D74" s="5" t="s">
        <v>226</v>
      </c>
      <c r="E74" s="5" t="s">
        <v>425</v>
      </c>
      <c r="F74" s="9">
        <v>10442</v>
      </c>
      <c r="G74" s="24">
        <v>5221</v>
      </c>
    </row>
    <row r="75" spans="1:7" ht="15" x14ac:dyDescent="0.25">
      <c r="A75" s="5" t="s">
        <v>443</v>
      </c>
      <c r="B75" s="5">
        <v>2022</v>
      </c>
      <c r="C75" s="5" t="s">
        <v>423</v>
      </c>
      <c r="D75" s="5" t="s">
        <v>291</v>
      </c>
      <c r="E75" s="5" t="s">
        <v>424</v>
      </c>
      <c r="F75" s="9">
        <v>1597</v>
      </c>
      <c r="G75" s="24">
        <v>1597</v>
      </c>
    </row>
    <row r="76" spans="1:7" ht="15" x14ac:dyDescent="0.25">
      <c r="A76" s="5" t="s">
        <v>443</v>
      </c>
      <c r="B76" s="5">
        <v>2022</v>
      </c>
      <c r="C76" s="5" t="s">
        <v>591</v>
      </c>
      <c r="D76" s="5" t="s">
        <v>594</v>
      </c>
      <c r="E76" s="5" t="s">
        <v>426</v>
      </c>
      <c r="F76" s="9">
        <v>17234</v>
      </c>
      <c r="G76" s="24">
        <v>8617</v>
      </c>
    </row>
    <row r="77" spans="1:7" ht="15" x14ac:dyDescent="0.25">
      <c r="A77" s="5" t="s">
        <v>443</v>
      </c>
      <c r="B77" s="5">
        <v>2022</v>
      </c>
      <c r="C77" s="5" t="s">
        <v>592</v>
      </c>
      <c r="D77" s="5" t="s">
        <v>594</v>
      </c>
      <c r="E77" s="5" t="s">
        <v>426</v>
      </c>
      <c r="F77" s="9">
        <v>6423</v>
      </c>
      <c r="G77" s="24">
        <v>4282</v>
      </c>
    </row>
    <row r="78" spans="1:7" ht="15" x14ac:dyDescent="0.25">
      <c r="A78" s="5" t="s">
        <v>422</v>
      </c>
      <c r="B78" s="5">
        <v>2022</v>
      </c>
      <c r="C78" s="5" t="s">
        <v>593</v>
      </c>
      <c r="D78" s="5" t="s">
        <v>291</v>
      </c>
      <c r="E78" s="5" t="s">
        <v>426</v>
      </c>
      <c r="F78" s="9">
        <v>6358</v>
      </c>
      <c r="G78" s="24">
        <v>6358</v>
      </c>
    </row>
    <row r="79" spans="1:7" ht="15" x14ac:dyDescent="0.25">
      <c r="A79" s="5" t="s">
        <v>422</v>
      </c>
      <c r="B79" s="5">
        <v>2022</v>
      </c>
      <c r="C79" s="5" t="s">
        <v>591</v>
      </c>
      <c r="D79" s="5" t="s">
        <v>226</v>
      </c>
      <c r="E79" s="5" t="s">
        <v>425</v>
      </c>
      <c r="F79" s="9">
        <v>12240</v>
      </c>
      <c r="G79" s="24">
        <v>6120</v>
      </c>
    </row>
    <row r="80" spans="1:7" ht="15" x14ac:dyDescent="0.25">
      <c r="A80" s="5" t="s">
        <v>422</v>
      </c>
      <c r="B80" s="5">
        <v>2022</v>
      </c>
      <c r="C80" s="5" t="s">
        <v>423</v>
      </c>
      <c r="D80" s="5" t="s">
        <v>226</v>
      </c>
      <c r="E80" s="5" t="s">
        <v>425</v>
      </c>
      <c r="F80" s="9">
        <v>3352</v>
      </c>
      <c r="G80" s="24">
        <v>3352</v>
      </c>
    </row>
    <row r="81" spans="1:7" ht="15" x14ac:dyDescent="0.25">
      <c r="A81" s="5" t="s">
        <v>422</v>
      </c>
      <c r="B81" s="5">
        <v>2022</v>
      </c>
      <c r="C81" s="5" t="s">
        <v>591</v>
      </c>
      <c r="D81" s="5" t="s">
        <v>226</v>
      </c>
      <c r="E81" s="5" t="s">
        <v>425</v>
      </c>
      <c r="F81" s="9">
        <v>6576</v>
      </c>
      <c r="G81" s="24">
        <v>3288</v>
      </c>
    </row>
    <row r="82" spans="1:7" ht="15" x14ac:dyDescent="0.25">
      <c r="A82" s="5" t="s">
        <v>422</v>
      </c>
      <c r="B82" s="5">
        <v>2022</v>
      </c>
      <c r="C82" s="5" t="s">
        <v>592</v>
      </c>
      <c r="D82" s="5" t="s">
        <v>291</v>
      </c>
      <c r="E82" s="5" t="s">
        <v>425</v>
      </c>
      <c r="F82" s="9">
        <v>4194</v>
      </c>
      <c r="G82" s="24">
        <v>2796</v>
      </c>
    </row>
    <row r="83" spans="1:7" ht="15" x14ac:dyDescent="0.25">
      <c r="A83" s="5" t="s">
        <v>427</v>
      </c>
      <c r="B83" s="5">
        <v>2022</v>
      </c>
      <c r="C83" s="5" t="s">
        <v>593</v>
      </c>
      <c r="D83" s="5" t="s">
        <v>594</v>
      </c>
      <c r="E83" s="5" t="s">
        <v>425</v>
      </c>
      <c r="F83" s="9">
        <v>2759</v>
      </c>
      <c r="G83" s="24">
        <v>2759</v>
      </c>
    </row>
    <row r="84" spans="1:7" ht="15" x14ac:dyDescent="0.25">
      <c r="A84" s="5" t="s">
        <v>427</v>
      </c>
      <c r="B84" s="5">
        <v>2022</v>
      </c>
      <c r="C84" s="5" t="s">
        <v>591</v>
      </c>
      <c r="D84" s="5" t="s">
        <v>594</v>
      </c>
      <c r="E84" s="5" t="s">
        <v>424</v>
      </c>
      <c r="F84" s="9">
        <v>8970</v>
      </c>
      <c r="G84" s="24">
        <v>4485</v>
      </c>
    </row>
    <row r="85" spans="1:7" ht="15" x14ac:dyDescent="0.25">
      <c r="A85" s="5" t="s">
        <v>427</v>
      </c>
      <c r="B85" s="5">
        <v>2022</v>
      </c>
      <c r="C85" s="5" t="s">
        <v>423</v>
      </c>
      <c r="D85" s="5" t="s">
        <v>291</v>
      </c>
      <c r="E85" s="5" t="s">
        <v>424</v>
      </c>
      <c r="F85" s="9">
        <v>8971</v>
      </c>
      <c r="G85" s="24">
        <v>8971</v>
      </c>
    </row>
    <row r="86" spans="1:7" ht="15" x14ac:dyDescent="0.25">
      <c r="A86" s="5" t="s">
        <v>427</v>
      </c>
      <c r="B86" s="5">
        <v>2022</v>
      </c>
      <c r="C86" s="5" t="s">
        <v>591</v>
      </c>
      <c r="D86" s="5" t="s">
        <v>226</v>
      </c>
      <c r="E86" s="5" t="s">
        <v>425</v>
      </c>
      <c r="F86" s="9">
        <v>3164</v>
      </c>
      <c r="G86" s="24">
        <v>1582</v>
      </c>
    </row>
    <row r="87" spans="1:7" ht="15" x14ac:dyDescent="0.25">
      <c r="A87" s="5" t="s">
        <v>428</v>
      </c>
      <c r="B87" s="5">
        <v>2023</v>
      </c>
      <c r="C87" s="5" t="s">
        <v>591</v>
      </c>
      <c r="D87" s="5" t="s">
        <v>291</v>
      </c>
      <c r="E87" s="5" t="s">
        <v>425</v>
      </c>
      <c r="F87" s="9">
        <v>6954</v>
      </c>
      <c r="G87" s="24">
        <v>3477</v>
      </c>
    </row>
    <row r="88" spans="1:7" ht="15" x14ac:dyDescent="0.25">
      <c r="A88" s="5" t="s">
        <v>428</v>
      </c>
      <c r="B88" s="5">
        <v>2023</v>
      </c>
      <c r="C88" s="5" t="s">
        <v>592</v>
      </c>
      <c r="D88" s="5" t="s">
        <v>226</v>
      </c>
      <c r="E88" s="5" t="s">
        <v>426</v>
      </c>
      <c r="F88" s="9">
        <v>6916.5</v>
      </c>
      <c r="G88" s="24">
        <v>4611</v>
      </c>
    </row>
    <row r="89" spans="1:7" ht="15" x14ac:dyDescent="0.25">
      <c r="A89" s="5" t="s">
        <v>428</v>
      </c>
      <c r="B89" s="5">
        <v>2023</v>
      </c>
      <c r="C89" s="5" t="s">
        <v>593</v>
      </c>
      <c r="D89" s="5" t="s">
        <v>594</v>
      </c>
      <c r="E89" s="5" t="s">
        <v>426</v>
      </c>
      <c r="F89" s="9">
        <v>3962</v>
      </c>
      <c r="G89" s="24">
        <v>3962</v>
      </c>
    </row>
    <row r="90" spans="1:7" ht="15" x14ac:dyDescent="0.25">
      <c r="A90" s="5" t="s">
        <v>428</v>
      </c>
      <c r="B90" s="5">
        <v>2023</v>
      </c>
      <c r="C90" s="5" t="s">
        <v>591</v>
      </c>
      <c r="D90" s="5" t="s">
        <v>291</v>
      </c>
      <c r="E90" s="5" t="s">
        <v>426</v>
      </c>
      <c r="F90" s="9">
        <v>14606</v>
      </c>
      <c r="G90" s="24">
        <v>7303</v>
      </c>
    </row>
    <row r="91" spans="1:7" ht="15" x14ac:dyDescent="0.25">
      <c r="A91" s="5" t="s">
        <v>428</v>
      </c>
      <c r="B91" s="5">
        <v>2023</v>
      </c>
      <c r="C91" s="5" t="s">
        <v>423</v>
      </c>
      <c r="D91" s="5" t="s">
        <v>226</v>
      </c>
      <c r="E91" s="5" t="s">
        <v>426</v>
      </c>
      <c r="F91" s="9">
        <v>4938</v>
      </c>
      <c r="G91" s="24">
        <v>4938</v>
      </c>
    </row>
    <row r="92" spans="1:7" ht="15" x14ac:dyDescent="0.25">
      <c r="A92" s="5" t="s">
        <v>429</v>
      </c>
      <c r="B92" s="5">
        <v>2023</v>
      </c>
      <c r="C92" s="5" t="s">
        <v>591</v>
      </c>
      <c r="D92" s="5" t="s">
        <v>594</v>
      </c>
      <c r="E92" s="5" t="s">
        <v>426</v>
      </c>
      <c r="F92" s="9">
        <v>9422</v>
      </c>
      <c r="G92" s="24">
        <v>4711</v>
      </c>
    </row>
    <row r="93" spans="1:7" ht="15" x14ac:dyDescent="0.25">
      <c r="A93" s="5" t="s">
        <v>429</v>
      </c>
      <c r="B93" s="5">
        <v>2023</v>
      </c>
      <c r="C93" s="5" t="s">
        <v>592</v>
      </c>
      <c r="D93" s="5" t="s">
        <v>291</v>
      </c>
      <c r="E93" s="5" t="s">
        <v>424</v>
      </c>
      <c r="F93" s="9">
        <v>4672.5</v>
      </c>
      <c r="G93" s="24">
        <v>3115</v>
      </c>
    </row>
    <row r="94" spans="1:7" ht="15" x14ac:dyDescent="0.25">
      <c r="A94" s="5" t="s">
        <v>429</v>
      </c>
      <c r="B94" s="5">
        <v>2023</v>
      </c>
      <c r="C94" s="5" t="s">
        <v>593</v>
      </c>
      <c r="D94" s="5" t="s">
        <v>226</v>
      </c>
      <c r="E94" s="5" t="s">
        <v>425</v>
      </c>
      <c r="F94" s="9">
        <v>7426</v>
      </c>
      <c r="G94" s="24">
        <v>7426</v>
      </c>
    </row>
    <row r="95" spans="1:7" ht="15" x14ac:dyDescent="0.25">
      <c r="A95" s="5" t="s">
        <v>429</v>
      </c>
      <c r="B95" s="5">
        <v>2023</v>
      </c>
      <c r="C95" s="5" t="s">
        <v>591</v>
      </c>
      <c r="D95" s="5" t="s">
        <v>291</v>
      </c>
      <c r="E95" s="5" t="s">
        <v>424</v>
      </c>
      <c r="F95" s="9">
        <v>10204</v>
      </c>
      <c r="G95" s="24">
        <v>5102</v>
      </c>
    </row>
    <row r="96" spans="1:7" ht="15" x14ac:dyDescent="0.25">
      <c r="A96" s="5" t="s">
        <v>429</v>
      </c>
      <c r="B96" s="5">
        <v>2023</v>
      </c>
      <c r="C96" s="5" t="s">
        <v>423</v>
      </c>
      <c r="D96" s="5" t="s">
        <v>291</v>
      </c>
      <c r="E96" s="5" t="s">
        <v>424</v>
      </c>
      <c r="F96" s="9">
        <v>8044</v>
      </c>
      <c r="G96" s="24">
        <v>8044</v>
      </c>
    </row>
    <row r="97" spans="1:7" ht="15" x14ac:dyDescent="0.25">
      <c r="A97" s="5" t="s">
        <v>429</v>
      </c>
      <c r="B97" s="5">
        <v>2023</v>
      </c>
      <c r="C97" s="5" t="s">
        <v>591</v>
      </c>
      <c r="D97" s="5" t="s">
        <v>226</v>
      </c>
      <c r="E97" s="5" t="s">
        <v>424</v>
      </c>
      <c r="F97" s="9">
        <v>5394</v>
      </c>
      <c r="G97" s="24">
        <v>2697</v>
      </c>
    </row>
    <row r="98" spans="1:7" ht="15" x14ac:dyDescent="0.25">
      <c r="A98" s="5" t="s">
        <v>430</v>
      </c>
      <c r="B98" s="5">
        <v>2023</v>
      </c>
      <c r="C98" s="5" t="s">
        <v>592</v>
      </c>
      <c r="D98" s="5" t="s">
        <v>594</v>
      </c>
      <c r="E98" s="5" t="s">
        <v>426</v>
      </c>
      <c r="F98" s="9">
        <v>11998.5</v>
      </c>
      <c r="G98" s="24">
        <v>7999</v>
      </c>
    </row>
    <row r="99" spans="1:7" ht="15" x14ac:dyDescent="0.25">
      <c r="A99" s="5" t="s">
        <v>430</v>
      </c>
      <c r="B99" s="5">
        <v>2023</v>
      </c>
      <c r="C99" s="5" t="s">
        <v>593</v>
      </c>
      <c r="D99" s="5" t="s">
        <v>594</v>
      </c>
      <c r="E99" s="5" t="s">
        <v>426</v>
      </c>
      <c r="F99" s="9">
        <v>2532</v>
      </c>
      <c r="G99" s="24">
        <v>2532</v>
      </c>
    </row>
    <row r="100" spans="1:7" ht="15" x14ac:dyDescent="0.25">
      <c r="A100" s="5" t="s">
        <v>430</v>
      </c>
      <c r="B100" s="5">
        <v>2023</v>
      </c>
      <c r="C100" s="5" t="s">
        <v>591</v>
      </c>
      <c r="D100" s="5" t="s">
        <v>291</v>
      </c>
      <c r="E100" s="5" t="s">
        <v>424</v>
      </c>
      <c r="F100" s="9">
        <v>4452</v>
      </c>
      <c r="G100" s="24">
        <v>2226</v>
      </c>
    </row>
    <row r="101" spans="1:7" ht="15" x14ac:dyDescent="0.25">
      <c r="A101" s="5" t="s">
        <v>430</v>
      </c>
      <c r="B101" s="5">
        <v>2023</v>
      </c>
      <c r="C101" s="5" t="s">
        <v>423</v>
      </c>
      <c r="D101" s="5" t="s">
        <v>226</v>
      </c>
      <c r="E101" s="5" t="s">
        <v>426</v>
      </c>
      <c r="F101" s="9">
        <v>4704</v>
      </c>
      <c r="G101" s="24">
        <v>4704</v>
      </c>
    </row>
    <row r="102" spans="1:7" ht="15" x14ac:dyDescent="0.25">
      <c r="A102" s="5" t="s">
        <v>430</v>
      </c>
      <c r="B102" s="5">
        <v>2023</v>
      </c>
      <c r="C102" s="5" t="s">
        <v>591</v>
      </c>
      <c r="D102" s="5" t="s">
        <v>291</v>
      </c>
      <c r="E102" s="5" t="s">
        <v>425</v>
      </c>
      <c r="F102" s="9">
        <v>17180</v>
      </c>
      <c r="G102" s="24">
        <v>8590</v>
      </c>
    </row>
    <row r="103" spans="1:7" ht="15" x14ac:dyDescent="0.25">
      <c r="A103" s="5" t="s">
        <v>430</v>
      </c>
      <c r="B103" s="5">
        <v>2023</v>
      </c>
      <c r="C103" s="5" t="s">
        <v>592</v>
      </c>
      <c r="D103" s="5" t="s">
        <v>291</v>
      </c>
      <c r="E103" s="5" t="s">
        <v>426</v>
      </c>
      <c r="F103" s="9">
        <v>8317.5</v>
      </c>
      <c r="G103" s="24">
        <v>5545</v>
      </c>
    </row>
    <row r="104" spans="1:7" ht="15" x14ac:dyDescent="0.25">
      <c r="A104" s="5" t="s">
        <v>430</v>
      </c>
      <c r="B104" s="5">
        <v>2023</v>
      </c>
      <c r="C104" s="5" t="s">
        <v>593</v>
      </c>
      <c r="D104" s="5" t="s">
        <v>226</v>
      </c>
      <c r="E104" s="5" t="s">
        <v>424</v>
      </c>
      <c r="F104" s="9">
        <v>4466</v>
      </c>
      <c r="G104" s="24">
        <v>4466</v>
      </c>
    </row>
    <row r="105" spans="1:7" ht="15" x14ac:dyDescent="0.25">
      <c r="A105" s="5" t="s">
        <v>431</v>
      </c>
      <c r="B105" s="5">
        <v>2023</v>
      </c>
      <c r="C105" s="5" t="s">
        <v>591</v>
      </c>
      <c r="D105" s="5" t="s">
        <v>594</v>
      </c>
      <c r="E105" s="5" t="s">
        <v>425</v>
      </c>
      <c r="F105" s="9">
        <v>7204</v>
      </c>
      <c r="G105" s="24">
        <v>3602</v>
      </c>
    </row>
    <row r="106" spans="1:7" ht="15" x14ac:dyDescent="0.25">
      <c r="A106" s="5" t="s">
        <v>431</v>
      </c>
      <c r="B106" s="5">
        <v>2023</v>
      </c>
      <c r="C106" s="5" t="s">
        <v>423</v>
      </c>
      <c r="D106" s="5" t="s">
        <v>594</v>
      </c>
      <c r="E106" s="5" t="s">
        <v>424</v>
      </c>
      <c r="F106" s="9">
        <v>4527</v>
      </c>
      <c r="G106" s="24">
        <v>4527</v>
      </c>
    </row>
    <row r="107" spans="1:7" ht="15" x14ac:dyDescent="0.25">
      <c r="A107" s="5" t="s">
        <v>431</v>
      </c>
      <c r="B107" s="5">
        <v>2023</v>
      </c>
      <c r="C107" s="5" t="s">
        <v>591</v>
      </c>
      <c r="D107" s="5" t="s">
        <v>291</v>
      </c>
      <c r="E107" s="5" t="s">
        <v>424</v>
      </c>
      <c r="F107" s="9">
        <v>5040</v>
      </c>
      <c r="G107" s="24">
        <v>2520</v>
      </c>
    </row>
    <row r="108" spans="1:7" ht="15" x14ac:dyDescent="0.25">
      <c r="A108" s="5" t="s">
        <v>431</v>
      </c>
      <c r="B108" s="5">
        <v>2023</v>
      </c>
      <c r="C108" s="5" t="s">
        <v>592</v>
      </c>
      <c r="D108" s="5" t="s">
        <v>226</v>
      </c>
      <c r="E108" s="5" t="s">
        <v>424</v>
      </c>
      <c r="F108" s="9">
        <v>10089</v>
      </c>
      <c r="G108" s="24">
        <v>6726</v>
      </c>
    </row>
    <row r="109" spans="1:7" ht="15" x14ac:dyDescent="0.25">
      <c r="A109" s="5" t="s">
        <v>431</v>
      </c>
      <c r="B109" s="5">
        <v>2023</v>
      </c>
      <c r="C109" s="5" t="s">
        <v>593</v>
      </c>
      <c r="D109" s="5" t="s">
        <v>291</v>
      </c>
      <c r="E109" s="5" t="s">
        <v>424</v>
      </c>
      <c r="F109" s="9">
        <v>2849</v>
      </c>
      <c r="G109" s="24">
        <v>2849</v>
      </c>
    </row>
    <row r="110" spans="1:7" ht="15" x14ac:dyDescent="0.25">
      <c r="A110" s="5" t="s">
        <v>431</v>
      </c>
      <c r="B110" s="5">
        <v>2023</v>
      </c>
      <c r="C110" s="5" t="s">
        <v>591</v>
      </c>
      <c r="D110" s="5" t="s">
        <v>594</v>
      </c>
      <c r="E110" s="5" t="s">
        <v>425</v>
      </c>
      <c r="F110" s="9">
        <v>7216</v>
      </c>
      <c r="G110" s="24">
        <v>3608</v>
      </c>
    </row>
    <row r="111" spans="1:7" ht="15" x14ac:dyDescent="0.25">
      <c r="A111" s="5" t="s">
        <v>431</v>
      </c>
      <c r="B111" s="5">
        <v>2023</v>
      </c>
      <c r="C111" s="5" t="s">
        <v>423</v>
      </c>
      <c r="D111" s="5" t="s">
        <v>594</v>
      </c>
      <c r="E111" s="5" t="s">
        <v>424</v>
      </c>
      <c r="F111" s="9">
        <v>8923</v>
      </c>
      <c r="G111" s="24">
        <v>8923</v>
      </c>
    </row>
    <row r="112" spans="1:7" ht="15" x14ac:dyDescent="0.25">
      <c r="A112" s="5" t="s">
        <v>431</v>
      </c>
      <c r="B112" s="5">
        <v>2023</v>
      </c>
      <c r="C112" s="5" t="s">
        <v>591</v>
      </c>
      <c r="D112" s="5" t="s">
        <v>291</v>
      </c>
      <c r="E112" s="5" t="s">
        <v>424</v>
      </c>
      <c r="F112" s="9">
        <v>11448</v>
      </c>
      <c r="G112" s="24">
        <v>5724</v>
      </c>
    </row>
    <row r="113" spans="1:7" ht="15" x14ac:dyDescent="0.25">
      <c r="A113" s="5" t="s">
        <v>432</v>
      </c>
      <c r="B113" s="5">
        <v>2023</v>
      </c>
      <c r="C113" s="5" t="s">
        <v>592</v>
      </c>
      <c r="D113" s="5" t="s">
        <v>226</v>
      </c>
      <c r="E113" s="5" t="s">
        <v>425</v>
      </c>
      <c r="F113" s="9">
        <v>13143</v>
      </c>
      <c r="G113" s="24">
        <v>8762</v>
      </c>
    </row>
    <row r="114" spans="1:7" ht="15" x14ac:dyDescent="0.25">
      <c r="A114" s="5" t="s">
        <v>432</v>
      </c>
      <c r="B114" s="5">
        <v>2023</v>
      </c>
      <c r="C114" s="5" t="s">
        <v>593</v>
      </c>
      <c r="D114" s="5" t="s">
        <v>226</v>
      </c>
      <c r="E114" s="5" t="s">
        <v>425</v>
      </c>
      <c r="F114" s="9">
        <v>6391</v>
      </c>
      <c r="G114" s="24">
        <v>6391</v>
      </c>
    </row>
    <row r="115" spans="1:7" ht="15" x14ac:dyDescent="0.25">
      <c r="A115" s="5" t="s">
        <v>432</v>
      </c>
      <c r="B115" s="5">
        <v>2023</v>
      </c>
      <c r="C115" s="5" t="s">
        <v>591</v>
      </c>
      <c r="D115" s="5" t="s">
        <v>226</v>
      </c>
      <c r="E115" s="5" t="s">
        <v>425</v>
      </c>
      <c r="F115" s="9">
        <v>7278</v>
      </c>
      <c r="G115" s="24">
        <v>3639</v>
      </c>
    </row>
    <row r="116" spans="1:7" ht="15" x14ac:dyDescent="0.25">
      <c r="A116" s="5" t="s">
        <v>432</v>
      </c>
      <c r="B116" s="5">
        <v>2023</v>
      </c>
      <c r="C116" s="5" t="s">
        <v>423</v>
      </c>
      <c r="D116" s="5" t="s">
        <v>291</v>
      </c>
      <c r="E116" s="5" t="s">
        <v>424</v>
      </c>
      <c r="F116" s="9">
        <v>8026</v>
      </c>
      <c r="G116" s="24">
        <v>8026</v>
      </c>
    </row>
    <row r="117" spans="1:7" ht="15" x14ac:dyDescent="0.25">
      <c r="A117" s="5" t="s">
        <v>432</v>
      </c>
      <c r="B117" s="5">
        <v>2023</v>
      </c>
      <c r="C117" s="5" t="s">
        <v>591</v>
      </c>
      <c r="D117" s="5" t="s">
        <v>594</v>
      </c>
      <c r="E117" s="5" t="s">
        <v>426</v>
      </c>
      <c r="F117" s="9">
        <v>4728</v>
      </c>
      <c r="G117" s="24">
        <v>2364</v>
      </c>
    </row>
    <row r="118" spans="1:7" ht="15" x14ac:dyDescent="0.25">
      <c r="A118" s="5" t="s">
        <v>432</v>
      </c>
      <c r="B118" s="5">
        <v>2023</v>
      </c>
      <c r="C118" s="5" t="s">
        <v>592</v>
      </c>
      <c r="D118" s="5" t="s">
        <v>594</v>
      </c>
      <c r="E118" s="5" t="s">
        <v>426</v>
      </c>
      <c r="F118" s="9">
        <v>10386</v>
      </c>
      <c r="G118" s="24">
        <v>6924</v>
      </c>
    </row>
    <row r="119" spans="1:7" ht="15" x14ac:dyDescent="0.25">
      <c r="A119" s="5" t="s">
        <v>432</v>
      </c>
      <c r="B119" s="5">
        <v>2023</v>
      </c>
      <c r="C119" s="5" t="s">
        <v>593</v>
      </c>
      <c r="D119" s="5" t="s">
        <v>291</v>
      </c>
      <c r="E119" s="5" t="s">
        <v>426</v>
      </c>
      <c r="F119" s="9">
        <v>8005</v>
      </c>
      <c r="G119" s="24">
        <v>8005</v>
      </c>
    </row>
    <row r="120" spans="1:7" ht="15" x14ac:dyDescent="0.25">
      <c r="A120" s="5" t="s">
        <v>432</v>
      </c>
      <c r="B120" s="5">
        <v>2023</v>
      </c>
      <c r="C120" s="5" t="s">
        <v>591</v>
      </c>
      <c r="D120" s="5" t="s">
        <v>226</v>
      </c>
      <c r="E120" s="5" t="s">
        <v>425</v>
      </c>
      <c r="F120" s="9">
        <v>3262</v>
      </c>
      <c r="G120" s="24">
        <v>1631</v>
      </c>
    </row>
    <row r="121" spans="1:7" ht="15" x14ac:dyDescent="0.25">
      <c r="A121" s="5" t="s">
        <v>432</v>
      </c>
      <c r="B121" s="5">
        <v>2023</v>
      </c>
      <c r="C121" s="5" t="s">
        <v>423</v>
      </c>
      <c r="D121" s="5" t="s">
        <v>226</v>
      </c>
      <c r="E121" s="5" t="s">
        <v>425</v>
      </c>
      <c r="F121" s="9">
        <v>8760</v>
      </c>
      <c r="G121" s="24">
        <v>8760</v>
      </c>
    </row>
    <row r="122" spans="1:7" ht="15" x14ac:dyDescent="0.25">
      <c r="A122" s="5" t="s">
        <v>432</v>
      </c>
      <c r="B122" s="5">
        <v>2023</v>
      </c>
      <c r="C122" s="5" t="s">
        <v>591</v>
      </c>
      <c r="D122" s="5" t="s">
        <v>226</v>
      </c>
      <c r="E122" s="5" t="s">
        <v>425</v>
      </c>
      <c r="F122" s="9">
        <v>3656</v>
      </c>
      <c r="G122" s="24">
        <v>1828</v>
      </c>
    </row>
    <row r="123" spans="1:7" ht="15" x14ac:dyDescent="0.25">
      <c r="A123" s="5" t="s">
        <v>432</v>
      </c>
      <c r="B123" s="5">
        <v>2023</v>
      </c>
      <c r="C123" s="5" t="s">
        <v>592</v>
      </c>
      <c r="D123" s="5" t="s">
        <v>291</v>
      </c>
      <c r="E123" s="5" t="s">
        <v>425</v>
      </c>
      <c r="F123" s="9">
        <v>5364</v>
      </c>
      <c r="G123" s="24">
        <v>3576</v>
      </c>
    </row>
    <row r="124" spans="1:7" ht="15" x14ac:dyDescent="0.25">
      <c r="A124" s="5" t="s">
        <v>432</v>
      </c>
      <c r="B124" s="5">
        <v>2023</v>
      </c>
      <c r="C124" s="5" t="s">
        <v>593</v>
      </c>
      <c r="D124" s="5" t="s">
        <v>594</v>
      </c>
      <c r="E124" s="5" t="s">
        <v>425</v>
      </c>
      <c r="F124" s="9">
        <v>3603</v>
      </c>
      <c r="G124" s="24">
        <v>3603</v>
      </c>
    </row>
    <row r="125" spans="1:7" ht="15" x14ac:dyDescent="0.25">
      <c r="A125" s="5" t="s">
        <v>432</v>
      </c>
      <c r="B125" s="5">
        <v>2023</v>
      </c>
      <c r="C125" s="5" t="s">
        <v>591</v>
      </c>
      <c r="D125" s="5" t="s">
        <v>594</v>
      </c>
      <c r="E125" s="5" t="s">
        <v>424</v>
      </c>
      <c r="F125" s="9">
        <v>15218</v>
      </c>
      <c r="G125" s="24">
        <v>7609</v>
      </c>
    </row>
    <row r="126" spans="1:7" ht="15" x14ac:dyDescent="0.25">
      <c r="A126" s="5" t="s">
        <v>439</v>
      </c>
      <c r="B126" s="5">
        <v>2023</v>
      </c>
      <c r="C126" s="5" t="s">
        <v>423</v>
      </c>
      <c r="D126" s="5" t="s">
        <v>291</v>
      </c>
      <c r="E126" s="5" t="s">
        <v>424</v>
      </c>
      <c r="F126" s="9">
        <v>5049</v>
      </c>
      <c r="G126" s="24">
        <v>5049</v>
      </c>
    </row>
    <row r="127" spans="1:7" ht="15" x14ac:dyDescent="0.25">
      <c r="A127" s="5" t="s">
        <v>439</v>
      </c>
      <c r="B127" s="5">
        <v>2023</v>
      </c>
      <c r="C127" s="5" t="s">
        <v>591</v>
      </c>
      <c r="D127" s="5" t="s">
        <v>226</v>
      </c>
      <c r="E127" s="5" t="s">
        <v>425</v>
      </c>
      <c r="F127" s="9">
        <v>3106</v>
      </c>
      <c r="G127" s="24">
        <v>1553</v>
      </c>
    </row>
    <row r="128" spans="1:7" ht="15" x14ac:dyDescent="0.25">
      <c r="A128" s="5" t="s">
        <v>439</v>
      </c>
      <c r="B128" s="5">
        <v>2023</v>
      </c>
      <c r="C128" s="5" t="s">
        <v>591</v>
      </c>
      <c r="D128" s="5" t="s">
        <v>291</v>
      </c>
      <c r="E128" s="5" t="s">
        <v>425</v>
      </c>
      <c r="F128" s="9">
        <v>15122</v>
      </c>
      <c r="G128" s="24">
        <v>7561</v>
      </c>
    </row>
    <row r="129" spans="1:7" ht="15" x14ac:dyDescent="0.25">
      <c r="A129" s="5" t="s">
        <v>439</v>
      </c>
      <c r="B129" s="5">
        <v>2023</v>
      </c>
      <c r="C129" s="5" t="s">
        <v>592</v>
      </c>
      <c r="D129" s="5" t="s">
        <v>226</v>
      </c>
      <c r="E129" s="5" t="s">
        <v>426</v>
      </c>
      <c r="F129" s="9">
        <v>3769.5</v>
      </c>
      <c r="G129" s="24">
        <v>2513</v>
      </c>
    </row>
    <row r="130" spans="1:7" ht="15" x14ac:dyDescent="0.25">
      <c r="A130" s="5" t="s">
        <v>439</v>
      </c>
      <c r="B130" s="5">
        <v>2023</v>
      </c>
      <c r="C130" s="5" t="s">
        <v>593</v>
      </c>
      <c r="D130" s="5" t="s">
        <v>594</v>
      </c>
      <c r="E130" s="5" t="s">
        <v>426</v>
      </c>
      <c r="F130" s="9">
        <v>8688</v>
      </c>
      <c r="G130" s="24">
        <v>8688</v>
      </c>
    </row>
    <row r="131" spans="1:7" ht="15" x14ac:dyDescent="0.25">
      <c r="A131" s="5" t="s">
        <v>439</v>
      </c>
      <c r="B131" s="5">
        <v>2023</v>
      </c>
      <c r="C131" s="5" t="s">
        <v>591</v>
      </c>
      <c r="D131" s="5" t="s">
        <v>291</v>
      </c>
      <c r="E131" s="5" t="s">
        <v>426</v>
      </c>
      <c r="F131" s="9">
        <v>12050</v>
      </c>
      <c r="G131" s="24">
        <v>6025</v>
      </c>
    </row>
    <row r="132" spans="1:7" ht="15" x14ac:dyDescent="0.25">
      <c r="A132" s="5" t="s">
        <v>439</v>
      </c>
      <c r="B132" s="5">
        <v>2023</v>
      </c>
      <c r="C132" s="5" t="s">
        <v>423</v>
      </c>
      <c r="D132" s="5" t="s">
        <v>226</v>
      </c>
      <c r="E132" s="5" t="s">
        <v>426</v>
      </c>
      <c r="F132" s="9">
        <v>4696</v>
      </c>
      <c r="G132" s="24">
        <v>4696</v>
      </c>
    </row>
    <row r="133" spans="1:7" ht="15" x14ac:dyDescent="0.25">
      <c r="A133" s="5" t="s">
        <v>440</v>
      </c>
      <c r="B133" s="5">
        <v>2023</v>
      </c>
      <c r="C133" s="5" t="s">
        <v>591</v>
      </c>
      <c r="D133" s="5" t="s">
        <v>594</v>
      </c>
      <c r="E133" s="5" t="s">
        <v>426</v>
      </c>
      <c r="F133" s="9">
        <v>3178</v>
      </c>
      <c r="G133" s="24">
        <v>1589</v>
      </c>
    </row>
    <row r="134" spans="1:7" ht="15" x14ac:dyDescent="0.25">
      <c r="A134" s="5" t="s">
        <v>440</v>
      </c>
      <c r="B134" s="5">
        <v>2023</v>
      </c>
      <c r="C134" s="5" t="s">
        <v>592</v>
      </c>
      <c r="D134" s="5" t="s">
        <v>291</v>
      </c>
      <c r="E134" s="5" t="s">
        <v>424</v>
      </c>
      <c r="F134" s="9">
        <v>3030</v>
      </c>
      <c r="G134" s="24">
        <v>2020</v>
      </c>
    </row>
    <row r="135" spans="1:7" ht="15" x14ac:dyDescent="0.25">
      <c r="A135" s="5" t="s">
        <v>440</v>
      </c>
      <c r="B135" s="5">
        <v>2023</v>
      </c>
      <c r="C135" s="5" t="s">
        <v>593</v>
      </c>
      <c r="D135" s="5" t="s">
        <v>226</v>
      </c>
      <c r="E135" s="5" t="s">
        <v>425</v>
      </c>
      <c r="F135" s="9">
        <v>3236</v>
      </c>
      <c r="G135" s="24">
        <v>3236</v>
      </c>
    </row>
    <row r="136" spans="1:7" ht="15" x14ac:dyDescent="0.25">
      <c r="A136" s="5" t="s">
        <v>440</v>
      </c>
      <c r="B136" s="5">
        <v>2023</v>
      </c>
      <c r="C136" s="5" t="s">
        <v>591</v>
      </c>
      <c r="D136" s="5" t="s">
        <v>291</v>
      </c>
      <c r="E136" s="5" t="s">
        <v>424</v>
      </c>
      <c r="F136" s="9">
        <v>6670</v>
      </c>
      <c r="G136" s="24">
        <v>3335</v>
      </c>
    </row>
    <row r="137" spans="1:7" ht="15" x14ac:dyDescent="0.25">
      <c r="A137" s="5" t="s">
        <v>440</v>
      </c>
      <c r="B137" s="5">
        <v>2023</v>
      </c>
      <c r="C137" s="5" t="s">
        <v>423</v>
      </c>
      <c r="D137" s="5" t="s">
        <v>291</v>
      </c>
      <c r="E137" s="5" t="s">
        <v>424</v>
      </c>
      <c r="F137" s="9">
        <v>4712</v>
      </c>
      <c r="G137" s="24">
        <v>4712</v>
      </c>
    </row>
    <row r="138" spans="1:7" ht="15" x14ac:dyDescent="0.25">
      <c r="A138" s="5" t="s">
        <v>440</v>
      </c>
      <c r="B138" s="5">
        <v>2023</v>
      </c>
      <c r="C138" s="5" t="s">
        <v>591</v>
      </c>
      <c r="D138" s="5" t="s">
        <v>226</v>
      </c>
      <c r="E138" s="5" t="s">
        <v>424</v>
      </c>
      <c r="F138" s="9">
        <v>14938</v>
      </c>
      <c r="G138" s="24">
        <v>7469</v>
      </c>
    </row>
    <row r="139" spans="1:7" ht="15" x14ac:dyDescent="0.25">
      <c r="A139" s="5" t="s">
        <v>440</v>
      </c>
      <c r="B139" s="5">
        <v>2023</v>
      </c>
      <c r="C139" s="5" t="s">
        <v>592</v>
      </c>
      <c r="D139" s="5" t="s">
        <v>594</v>
      </c>
      <c r="E139" s="5" t="s">
        <v>426</v>
      </c>
      <c r="F139" s="9">
        <v>11343</v>
      </c>
      <c r="G139" s="24">
        <v>7562</v>
      </c>
    </row>
    <row r="140" spans="1:7" ht="15" x14ac:dyDescent="0.25">
      <c r="A140" s="5" t="s">
        <v>441</v>
      </c>
      <c r="B140" s="5">
        <v>2023</v>
      </c>
      <c r="C140" s="5" t="s">
        <v>593</v>
      </c>
      <c r="D140" s="5" t="s">
        <v>594</v>
      </c>
      <c r="E140" s="5" t="s">
        <v>426</v>
      </c>
      <c r="F140" s="9">
        <v>8593</v>
      </c>
      <c r="G140" s="24">
        <v>8593</v>
      </c>
    </row>
    <row r="141" spans="1:7" ht="15" x14ac:dyDescent="0.25">
      <c r="A141" s="5" t="s">
        <v>441</v>
      </c>
      <c r="B141" s="5">
        <v>2023</v>
      </c>
      <c r="C141" s="5" t="s">
        <v>591</v>
      </c>
      <c r="D141" s="5" t="s">
        <v>291</v>
      </c>
      <c r="E141" s="5" t="s">
        <v>424</v>
      </c>
      <c r="F141" s="9">
        <v>15646</v>
      </c>
      <c r="G141" s="24">
        <v>7823</v>
      </c>
    </row>
    <row r="142" spans="1:7" ht="15" x14ac:dyDescent="0.25">
      <c r="A142" s="5" t="s">
        <v>441</v>
      </c>
      <c r="B142" s="5">
        <v>2023</v>
      </c>
      <c r="C142" s="5" t="s">
        <v>423</v>
      </c>
      <c r="D142" s="5" t="s">
        <v>226</v>
      </c>
      <c r="E142" s="5" t="s">
        <v>426</v>
      </c>
      <c r="F142" s="9">
        <v>5017</v>
      </c>
      <c r="G142" s="24">
        <v>5017</v>
      </c>
    </row>
    <row r="143" spans="1:7" ht="15" x14ac:dyDescent="0.25">
      <c r="A143" s="5" t="s">
        <v>441</v>
      </c>
      <c r="B143" s="5">
        <v>2023</v>
      </c>
      <c r="C143" s="5" t="s">
        <v>591</v>
      </c>
      <c r="D143" s="5" t="s">
        <v>291</v>
      </c>
      <c r="E143" s="5" t="s">
        <v>425</v>
      </c>
      <c r="F143" s="9">
        <v>11072</v>
      </c>
      <c r="G143" s="24">
        <v>5536</v>
      </c>
    </row>
    <row r="144" spans="1:7" ht="15" x14ac:dyDescent="0.25">
      <c r="A144" s="5" t="s">
        <v>441</v>
      </c>
      <c r="B144" s="5">
        <v>2023</v>
      </c>
      <c r="C144" s="5" t="s">
        <v>592</v>
      </c>
      <c r="D144" s="5" t="s">
        <v>291</v>
      </c>
      <c r="E144" s="5" t="s">
        <v>426</v>
      </c>
      <c r="F144" s="9">
        <v>7648.5</v>
      </c>
      <c r="G144" s="24">
        <v>5099</v>
      </c>
    </row>
    <row r="145" spans="1:7" ht="15" x14ac:dyDescent="0.25">
      <c r="A145" s="5" t="s">
        <v>441</v>
      </c>
      <c r="B145" s="5">
        <v>2023</v>
      </c>
      <c r="C145" s="5" t="s">
        <v>593</v>
      </c>
      <c r="D145" s="5" t="s">
        <v>226</v>
      </c>
      <c r="E145" s="5" t="s">
        <v>424</v>
      </c>
      <c r="F145" s="9">
        <v>1594</v>
      </c>
      <c r="G145" s="24">
        <v>1594</v>
      </c>
    </row>
    <row r="146" spans="1:7" ht="15" x14ac:dyDescent="0.25">
      <c r="A146" s="5" t="s">
        <v>441</v>
      </c>
      <c r="B146" s="5">
        <v>2023</v>
      </c>
      <c r="C146" s="5" t="s">
        <v>591</v>
      </c>
      <c r="D146" s="5" t="s">
        <v>594</v>
      </c>
      <c r="E146" s="5" t="s">
        <v>425</v>
      </c>
      <c r="F146" s="9">
        <v>10180</v>
      </c>
      <c r="G146" s="24">
        <v>5090</v>
      </c>
    </row>
    <row r="147" spans="1:7" ht="15" x14ac:dyDescent="0.25">
      <c r="A147" s="5" t="s">
        <v>441</v>
      </c>
      <c r="B147" s="5">
        <v>2023</v>
      </c>
      <c r="C147" s="5" t="s">
        <v>423</v>
      </c>
      <c r="D147" s="5" t="s">
        <v>594</v>
      </c>
      <c r="E147" s="5" t="s">
        <v>424</v>
      </c>
      <c r="F147" s="9">
        <v>5555</v>
      </c>
      <c r="G147" s="24">
        <v>5555</v>
      </c>
    </row>
    <row r="148" spans="1:7" ht="15" x14ac:dyDescent="0.25">
      <c r="A148" s="5" t="s">
        <v>442</v>
      </c>
      <c r="B148" s="5">
        <v>2023</v>
      </c>
      <c r="C148" s="5" t="s">
        <v>591</v>
      </c>
      <c r="D148" s="5" t="s">
        <v>291</v>
      </c>
      <c r="E148" s="5" t="s">
        <v>424</v>
      </c>
      <c r="F148" s="9">
        <v>14004</v>
      </c>
      <c r="G148" s="24">
        <v>7002</v>
      </c>
    </row>
    <row r="149" spans="1:7" ht="15" x14ac:dyDescent="0.25">
      <c r="A149" s="5" t="s">
        <v>442</v>
      </c>
      <c r="B149" s="5">
        <v>2023</v>
      </c>
      <c r="C149" s="5" t="s">
        <v>592</v>
      </c>
      <c r="D149" s="5" t="s">
        <v>226</v>
      </c>
      <c r="E149" s="5" t="s">
        <v>424</v>
      </c>
      <c r="F149" s="9">
        <v>5211</v>
      </c>
      <c r="G149" s="24">
        <v>3474</v>
      </c>
    </row>
    <row r="150" spans="1:7" ht="15" x14ac:dyDescent="0.25">
      <c r="A150" s="5" t="s">
        <v>442</v>
      </c>
      <c r="B150" s="5">
        <v>2023</v>
      </c>
      <c r="C150" s="5" t="s">
        <v>593</v>
      </c>
      <c r="D150" s="5" t="s">
        <v>291</v>
      </c>
      <c r="E150" s="5" t="s">
        <v>424</v>
      </c>
      <c r="F150" s="9">
        <v>2902</v>
      </c>
      <c r="G150" s="24">
        <v>2902</v>
      </c>
    </row>
    <row r="151" spans="1:7" ht="15" x14ac:dyDescent="0.25">
      <c r="A151" s="5" t="s">
        <v>442</v>
      </c>
      <c r="B151" s="5">
        <v>2023</v>
      </c>
      <c r="C151" s="5" t="s">
        <v>591</v>
      </c>
      <c r="D151" s="5" t="s">
        <v>594</v>
      </c>
      <c r="E151" s="5" t="s">
        <v>425</v>
      </c>
      <c r="F151" s="9">
        <v>5108</v>
      </c>
      <c r="G151" s="24">
        <v>2554</v>
      </c>
    </row>
    <row r="152" spans="1:7" ht="15" x14ac:dyDescent="0.25">
      <c r="A152" s="5" t="s">
        <v>442</v>
      </c>
      <c r="B152" s="5">
        <v>2023</v>
      </c>
      <c r="C152" s="5" t="s">
        <v>423</v>
      </c>
      <c r="D152" s="5" t="s">
        <v>594</v>
      </c>
      <c r="E152" s="5" t="s">
        <v>424</v>
      </c>
      <c r="F152" s="9">
        <v>2336</v>
      </c>
      <c r="G152" s="24">
        <v>2336</v>
      </c>
    </row>
    <row r="153" spans="1:7" ht="15" x14ac:dyDescent="0.25">
      <c r="A153" s="5" t="s">
        <v>442</v>
      </c>
      <c r="B153" s="5">
        <v>2023</v>
      </c>
      <c r="C153" s="5" t="s">
        <v>591</v>
      </c>
      <c r="D153" s="5" t="s">
        <v>291</v>
      </c>
      <c r="E153" s="5" t="s">
        <v>424</v>
      </c>
      <c r="F153" s="9">
        <v>3940</v>
      </c>
      <c r="G153" s="24">
        <v>1970</v>
      </c>
    </row>
    <row r="154" spans="1:7" ht="15" x14ac:dyDescent="0.25">
      <c r="A154" s="5" t="s">
        <v>443</v>
      </c>
      <c r="B154" s="5">
        <v>2023</v>
      </c>
      <c r="C154" s="5" t="s">
        <v>592</v>
      </c>
      <c r="D154" s="5" t="s">
        <v>226</v>
      </c>
      <c r="E154" s="5" t="s">
        <v>425</v>
      </c>
      <c r="F154" s="9">
        <v>5847</v>
      </c>
      <c r="G154" s="24">
        <v>3898</v>
      </c>
    </row>
    <row r="155" spans="1:7" ht="15" x14ac:dyDescent="0.25">
      <c r="A155" s="5" t="s">
        <v>443</v>
      </c>
      <c r="B155" s="5">
        <v>2023</v>
      </c>
      <c r="C155" s="5" t="s">
        <v>593</v>
      </c>
      <c r="D155" s="5" t="s">
        <v>226</v>
      </c>
      <c r="E155" s="5" t="s">
        <v>425</v>
      </c>
      <c r="F155" s="9">
        <v>4594</v>
      </c>
      <c r="G155" s="24">
        <v>4594</v>
      </c>
    </row>
    <row r="156" spans="1:7" ht="15" x14ac:dyDescent="0.25">
      <c r="A156" s="5" t="s">
        <v>443</v>
      </c>
      <c r="B156" s="5">
        <v>2023</v>
      </c>
      <c r="C156" s="5" t="s">
        <v>591</v>
      </c>
      <c r="D156" s="5" t="s">
        <v>226</v>
      </c>
      <c r="E156" s="5" t="s">
        <v>425</v>
      </c>
      <c r="F156" s="9">
        <v>16526</v>
      </c>
      <c r="G156" s="24">
        <v>8263</v>
      </c>
    </row>
    <row r="157" spans="1:7" ht="15" x14ac:dyDescent="0.25">
      <c r="A157" s="5" t="s">
        <v>443</v>
      </c>
      <c r="B157" s="5">
        <v>2023</v>
      </c>
      <c r="C157" s="5" t="s">
        <v>423</v>
      </c>
      <c r="D157" s="5" t="s">
        <v>291</v>
      </c>
      <c r="E157" s="5" t="s">
        <v>424</v>
      </c>
      <c r="F157" s="9">
        <v>3897</v>
      </c>
      <c r="G157" s="24">
        <v>3897</v>
      </c>
    </row>
    <row r="158" spans="1:7" ht="15" x14ac:dyDescent="0.25">
      <c r="A158" s="5" t="s">
        <v>443</v>
      </c>
      <c r="B158" s="5">
        <v>2023</v>
      </c>
      <c r="C158" s="5" t="s">
        <v>591</v>
      </c>
      <c r="D158" s="5" t="s">
        <v>594</v>
      </c>
      <c r="E158" s="5" t="s">
        <v>426</v>
      </c>
      <c r="F158" s="9">
        <v>10846</v>
      </c>
      <c r="G158" s="24">
        <v>5423</v>
      </c>
    </row>
    <row r="159" spans="1:7" ht="15" x14ac:dyDescent="0.25">
      <c r="A159" s="5" t="s">
        <v>443</v>
      </c>
      <c r="B159" s="5">
        <v>2023</v>
      </c>
      <c r="C159" s="5" t="s">
        <v>592</v>
      </c>
      <c r="D159" s="5" t="s">
        <v>594</v>
      </c>
      <c r="E159" s="5" t="s">
        <v>426</v>
      </c>
      <c r="F159" s="9">
        <v>12088.5</v>
      </c>
      <c r="G159" s="24">
        <v>8059</v>
      </c>
    </row>
    <row r="160" spans="1:7" ht="15" x14ac:dyDescent="0.25">
      <c r="A160" s="5" t="s">
        <v>422</v>
      </c>
      <c r="B160" s="5">
        <v>2023</v>
      </c>
      <c r="C160" s="5" t="s">
        <v>593</v>
      </c>
      <c r="D160" s="5" t="s">
        <v>291</v>
      </c>
      <c r="E160" s="5" t="s">
        <v>426</v>
      </c>
      <c r="F160" s="9">
        <v>7187</v>
      </c>
      <c r="G160" s="24">
        <v>7187</v>
      </c>
    </row>
    <row r="161" spans="1:7" ht="15" x14ac:dyDescent="0.25">
      <c r="A161" s="5" t="s">
        <v>422</v>
      </c>
      <c r="B161" s="5">
        <v>2023</v>
      </c>
      <c r="C161" s="5" t="s">
        <v>591</v>
      </c>
      <c r="D161" s="5" t="s">
        <v>226</v>
      </c>
      <c r="E161" s="5" t="s">
        <v>425</v>
      </c>
      <c r="F161" s="9">
        <v>16976</v>
      </c>
      <c r="G161" s="24">
        <v>8488</v>
      </c>
    </row>
    <row r="162" spans="1:7" ht="15" x14ac:dyDescent="0.25">
      <c r="A162" s="5" t="s">
        <v>422</v>
      </c>
      <c r="B162" s="5">
        <v>2023</v>
      </c>
      <c r="C162" s="5" t="s">
        <v>423</v>
      </c>
      <c r="D162" s="5" t="s">
        <v>226</v>
      </c>
      <c r="E162" s="5" t="s">
        <v>425</v>
      </c>
      <c r="F162" s="9">
        <v>6302</v>
      </c>
      <c r="G162" s="24">
        <v>6302</v>
      </c>
    </row>
    <row r="163" spans="1:7" ht="15" x14ac:dyDescent="0.25">
      <c r="A163" s="5" t="s">
        <v>422</v>
      </c>
      <c r="B163" s="5">
        <v>2023</v>
      </c>
      <c r="C163" s="5" t="s">
        <v>591</v>
      </c>
      <c r="D163" s="5" t="s">
        <v>226</v>
      </c>
      <c r="E163" s="5" t="s">
        <v>425</v>
      </c>
      <c r="F163" s="9">
        <v>7266</v>
      </c>
      <c r="G163" s="24">
        <v>3633</v>
      </c>
    </row>
    <row r="164" spans="1:7" ht="15" x14ac:dyDescent="0.25">
      <c r="A164" s="5" t="s">
        <v>422</v>
      </c>
      <c r="B164" s="5">
        <v>2023</v>
      </c>
      <c r="C164" s="5" t="s">
        <v>592</v>
      </c>
      <c r="D164" s="5" t="s">
        <v>291</v>
      </c>
      <c r="E164" s="5" t="s">
        <v>425</v>
      </c>
      <c r="F164" s="9">
        <v>12210</v>
      </c>
      <c r="G164" s="24">
        <v>8140</v>
      </c>
    </row>
    <row r="165" spans="1:7" ht="15" x14ac:dyDescent="0.25">
      <c r="A165" s="5" t="s">
        <v>427</v>
      </c>
      <c r="B165" s="5">
        <v>2023</v>
      </c>
      <c r="C165" s="5" t="s">
        <v>593</v>
      </c>
      <c r="D165" s="5" t="s">
        <v>594</v>
      </c>
      <c r="E165" s="5" t="s">
        <v>425</v>
      </c>
      <c r="F165" s="9">
        <v>2740</v>
      </c>
      <c r="G165" s="24">
        <v>2740</v>
      </c>
    </row>
    <row r="166" spans="1:7" ht="15" x14ac:dyDescent="0.25">
      <c r="A166" s="5" t="s">
        <v>427</v>
      </c>
      <c r="B166" s="5">
        <v>2023</v>
      </c>
      <c r="C166" s="5" t="s">
        <v>591</v>
      </c>
      <c r="D166" s="5" t="s">
        <v>594</v>
      </c>
      <c r="E166" s="5" t="s">
        <v>424</v>
      </c>
      <c r="F166" s="9">
        <v>5384</v>
      </c>
      <c r="G166" s="24">
        <v>2692</v>
      </c>
    </row>
    <row r="167" spans="1:7" ht="15" x14ac:dyDescent="0.25">
      <c r="A167" s="5" t="s">
        <v>427</v>
      </c>
      <c r="B167" s="5">
        <v>2023</v>
      </c>
      <c r="C167" s="5" t="s">
        <v>423</v>
      </c>
      <c r="D167" s="5" t="s">
        <v>291</v>
      </c>
      <c r="E167" s="5" t="s">
        <v>424</v>
      </c>
      <c r="F167" s="9">
        <v>8819</v>
      </c>
      <c r="G167" s="24">
        <v>8819</v>
      </c>
    </row>
    <row r="168" spans="1:7" ht="15" x14ac:dyDescent="0.25">
      <c r="A168" s="5" t="s">
        <v>427</v>
      </c>
      <c r="B168" s="5">
        <v>2023</v>
      </c>
      <c r="C168" s="5" t="s">
        <v>591</v>
      </c>
      <c r="D168" s="5" t="s">
        <v>226</v>
      </c>
      <c r="E168" s="5" t="s">
        <v>425</v>
      </c>
      <c r="F168" s="9">
        <v>16060</v>
      </c>
      <c r="G168" s="24">
        <v>8030</v>
      </c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3:H12"/>
  <sheetViews>
    <sheetView zoomScale="130" zoomScaleNormal="130" zoomScalePageLayoutView="130" workbookViewId="0">
      <selection activeCell="H16" sqref="H16"/>
    </sheetView>
  </sheetViews>
  <sheetFormatPr baseColWidth="10" defaultColWidth="8.7109375" defaultRowHeight="15" x14ac:dyDescent="0.25"/>
  <cols>
    <col min="1" max="1" width="18.140625" style="16" bestFit="1" customWidth="1"/>
    <col min="2" max="2" width="14.140625" style="16" customWidth="1"/>
    <col min="3" max="3" width="13.7109375" style="16" bestFit="1" customWidth="1"/>
    <col min="4" max="4" width="13.28515625" style="16" customWidth="1"/>
    <col min="5" max="5" width="16.42578125" style="16" bestFit="1" customWidth="1"/>
    <col min="6" max="6" width="5.42578125" style="16" customWidth="1"/>
    <col min="7" max="7" width="18.7109375" style="16" customWidth="1"/>
    <col min="8" max="8" width="17.42578125" style="16" customWidth="1"/>
    <col min="9" max="16384" width="8.7109375" style="16"/>
  </cols>
  <sheetData>
    <row r="3" spans="1:8" ht="23.25" x14ac:dyDescent="0.35">
      <c r="A3" s="77" t="s">
        <v>595</v>
      </c>
      <c r="B3" s="77"/>
      <c r="C3" s="77"/>
      <c r="D3" s="77"/>
      <c r="E3" s="77"/>
      <c r="F3" s="15"/>
      <c r="G3" s="15"/>
      <c r="H3" s="15"/>
    </row>
    <row r="4" spans="1:8" x14ac:dyDescent="0.25">
      <c r="A4" s="15"/>
      <c r="B4" s="15"/>
      <c r="C4" s="15"/>
      <c r="D4" s="15"/>
      <c r="E4" s="15"/>
      <c r="F4" s="15"/>
      <c r="G4" s="15"/>
      <c r="H4" s="15"/>
    </row>
    <row r="5" spans="1:8" x14ac:dyDescent="0.25">
      <c r="A5" s="68" t="s">
        <v>446</v>
      </c>
      <c r="B5" s="68" t="s">
        <v>445</v>
      </c>
      <c r="C5" s="68" t="s">
        <v>437</v>
      </c>
      <c r="D5" s="68" t="s">
        <v>434</v>
      </c>
      <c r="E5" s="68" t="s">
        <v>436</v>
      </c>
      <c r="F5" s="15"/>
      <c r="G5" s="71" t="s">
        <v>417</v>
      </c>
      <c r="H5" s="71" t="s">
        <v>417</v>
      </c>
    </row>
    <row r="6" spans="1:8" x14ac:dyDescent="0.25">
      <c r="A6" s="17" t="s">
        <v>596</v>
      </c>
      <c r="B6" s="25"/>
      <c r="C6" s="25"/>
      <c r="D6" s="25"/>
      <c r="E6" s="25"/>
      <c r="F6" s="15"/>
      <c r="G6" s="69" t="s">
        <v>603</v>
      </c>
      <c r="H6" s="70" t="s">
        <v>607</v>
      </c>
    </row>
    <row r="7" spans="1:8" x14ac:dyDescent="0.25">
      <c r="A7" s="17" t="s">
        <v>597</v>
      </c>
      <c r="B7" s="25"/>
      <c r="C7" s="25"/>
      <c r="D7" s="25"/>
      <c r="E7" s="25"/>
      <c r="F7" s="15"/>
      <c r="G7" s="69" t="s">
        <v>604</v>
      </c>
      <c r="H7" s="70" t="s">
        <v>608</v>
      </c>
    </row>
    <row r="8" spans="1:8" x14ac:dyDescent="0.25">
      <c r="A8" s="17" t="s">
        <v>598</v>
      </c>
      <c r="B8" s="25"/>
      <c r="C8" s="25"/>
      <c r="D8" s="25"/>
      <c r="E8" s="25"/>
      <c r="F8" s="15"/>
      <c r="G8" s="69" t="s">
        <v>605</v>
      </c>
      <c r="H8" s="70" t="s">
        <v>609</v>
      </c>
    </row>
    <row r="9" spans="1:8" x14ac:dyDescent="0.25">
      <c r="A9" s="17" t="s">
        <v>599</v>
      </c>
      <c r="B9" s="25"/>
      <c r="C9" s="25"/>
      <c r="D9" s="25"/>
      <c r="E9" s="25"/>
      <c r="F9" s="15"/>
      <c r="G9" s="69" t="s">
        <v>606</v>
      </c>
      <c r="H9" s="70" t="s">
        <v>610</v>
      </c>
    </row>
    <row r="10" spans="1:8" x14ac:dyDescent="0.25">
      <c r="A10" s="17" t="s">
        <v>600</v>
      </c>
      <c r="B10" s="25"/>
      <c r="C10" s="25"/>
      <c r="D10" s="25"/>
      <c r="E10" s="25"/>
      <c r="F10" s="15"/>
      <c r="G10" s="15"/>
      <c r="H10" s="15"/>
    </row>
    <row r="11" spans="1:8" x14ac:dyDescent="0.25">
      <c r="A11" s="17" t="s">
        <v>601</v>
      </c>
      <c r="B11" s="25"/>
      <c r="C11" s="25"/>
      <c r="D11" s="25"/>
      <c r="E11" s="25"/>
      <c r="F11" s="15"/>
      <c r="G11" s="15"/>
      <c r="H11" s="15"/>
    </row>
    <row r="12" spans="1:8" x14ac:dyDescent="0.25">
      <c r="A12" s="17" t="s">
        <v>602</v>
      </c>
      <c r="B12" s="25"/>
      <c r="C12" s="25"/>
      <c r="D12" s="25"/>
      <c r="E12" s="25"/>
      <c r="F12" s="15"/>
      <c r="G12" s="15"/>
      <c r="H12" s="15"/>
    </row>
  </sheetData>
  <mergeCells count="1">
    <mergeCell ref="A3:E3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9D8-02F7-4C87-9418-18D4D141D524}">
  <dimension ref="A1:H133"/>
  <sheetViews>
    <sheetView workbookViewId="0">
      <selection activeCell="H2" sqref="H2"/>
    </sheetView>
  </sheetViews>
  <sheetFormatPr baseColWidth="10" defaultColWidth="9.28515625" defaultRowHeight="15" x14ac:dyDescent="0.25"/>
  <cols>
    <col min="1" max="1" width="9.28515625" style="33"/>
    <col min="2" max="2" width="13.42578125" style="57" customWidth="1"/>
    <col min="3" max="4" width="11.7109375" style="33" bestFit="1" customWidth="1"/>
    <col min="5" max="5" width="10.28515625" style="33" bestFit="1" customWidth="1"/>
    <col min="6" max="6" width="10.7109375" style="33" bestFit="1" customWidth="1"/>
    <col min="7" max="7" width="9.28515625" style="33"/>
    <col min="8" max="8" width="10.28515625" style="33" bestFit="1" customWidth="1"/>
    <col min="9" max="16384" width="9.28515625" style="33"/>
  </cols>
  <sheetData>
    <row r="1" spans="1:8" ht="15.75" thickBot="1" x14ac:dyDescent="0.3">
      <c r="A1" s="59" t="s">
        <v>491</v>
      </c>
      <c r="B1" s="60" t="s">
        <v>490</v>
      </c>
      <c r="C1" s="59" t="s">
        <v>489</v>
      </c>
      <c r="D1" s="59" t="s">
        <v>488</v>
      </c>
      <c r="E1" s="59" t="s">
        <v>487</v>
      </c>
      <c r="F1" s="59" t="s">
        <v>486</v>
      </c>
    </row>
    <row r="2" spans="1:8" x14ac:dyDescent="0.25">
      <c r="A2" s="33" t="s">
        <v>611</v>
      </c>
      <c r="B2" s="57">
        <v>129000</v>
      </c>
      <c r="C2" s="33" t="s">
        <v>482</v>
      </c>
      <c r="D2" s="58">
        <v>2580</v>
      </c>
      <c r="E2" s="33">
        <v>4</v>
      </c>
      <c r="F2" s="33">
        <v>2</v>
      </c>
      <c r="H2"/>
    </row>
    <row r="3" spans="1:8" x14ac:dyDescent="0.25">
      <c r="A3" s="33" t="s">
        <v>612</v>
      </c>
      <c r="B3" s="57">
        <v>79000</v>
      </c>
      <c r="C3" s="33" t="s">
        <v>485</v>
      </c>
      <c r="D3" s="58">
        <v>1580</v>
      </c>
      <c r="E3" s="33">
        <v>4</v>
      </c>
      <c r="F3" s="33">
        <v>3</v>
      </c>
    </row>
    <row r="4" spans="1:8" x14ac:dyDescent="0.25">
      <c r="A4" s="33" t="s">
        <v>613</v>
      </c>
      <c r="B4" s="57">
        <v>117250</v>
      </c>
      <c r="C4" s="33" t="s">
        <v>485</v>
      </c>
      <c r="D4" s="58">
        <v>2345</v>
      </c>
      <c r="E4" s="33">
        <v>3</v>
      </c>
      <c r="F4" s="33">
        <v>2</v>
      </c>
    </row>
    <row r="5" spans="1:8" x14ac:dyDescent="0.25">
      <c r="A5" s="33" t="s">
        <v>614</v>
      </c>
      <c r="B5" s="57">
        <v>121250</v>
      </c>
      <c r="C5" s="33" t="s">
        <v>484</v>
      </c>
      <c r="D5" s="58">
        <v>2425</v>
      </c>
      <c r="E5" s="33">
        <v>4</v>
      </c>
      <c r="F5" s="33">
        <v>2</v>
      </c>
    </row>
    <row r="6" spans="1:8" x14ac:dyDescent="0.25">
      <c r="A6" s="33" t="s">
        <v>615</v>
      </c>
      <c r="B6" s="57">
        <v>125250</v>
      </c>
      <c r="C6" s="33" t="s">
        <v>483</v>
      </c>
      <c r="D6" s="58">
        <v>2505</v>
      </c>
      <c r="E6" s="33">
        <v>3</v>
      </c>
      <c r="F6" s="33">
        <v>1</v>
      </c>
    </row>
    <row r="7" spans="1:8" x14ac:dyDescent="0.25">
      <c r="A7" s="33" t="s">
        <v>616</v>
      </c>
      <c r="B7" s="57">
        <v>129250</v>
      </c>
      <c r="C7" s="33" t="s">
        <v>482</v>
      </c>
      <c r="D7" s="58">
        <v>2585</v>
      </c>
      <c r="E7" s="33">
        <v>2</v>
      </c>
      <c r="F7" s="33">
        <v>3</v>
      </c>
    </row>
    <row r="8" spans="1:8" x14ac:dyDescent="0.25">
      <c r="A8" s="33" t="s">
        <v>617</v>
      </c>
      <c r="B8" s="57">
        <v>133250</v>
      </c>
      <c r="C8" s="33" t="s">
        <v>481</v>
      </c>
      <c r="D8" s="58">
        <v>2665</v>
      </c>
      <c r="E8" s="33">
        <v>3</v>
      </c>
      <c r="F8" s="33">
        <v>2</v>
      </c>
    </row>
    <row r="9" spans="1:8" x14ac:dyDescent="0.25">
      <c r="A9" s="33" t="s">
        <v>618</v>
      </c>
      <c r="B9" s="57">
        <v>137250</v>
      </c>
      <c r="C9" s="33" t="s">
        <v>480</v>
      </c>
      <c r="D9" s="58">
        <v>2745</v>
      </c>
      <c r="E9" s="33">
        <v>4</v>
      </c>
      <c r="F9" s="33">
        <v>2</v>
      </c>
    </row>
    <row r="10" spans="1:8" x14ac:dyDescent="0.25">
      <c r="A10" s="33" t="s">
        <v>619</v>
      </c>
      <c r="B10" s="57">
        <v>141250</v>
      </c>
      <c r="C10" s="33" t="s">
        <v>485</v>
      </c>
      <c r="D10" s="58">
        <v>2825</v>
      </c>
      <c r="E10" s="33">
        <v>3</v>
      </c>
      <c r="F10" s="33">
        <v>2</v>
      </c>
    </row>
    <row r="11" spans="1:8" x14ac:dyDescent="0.25">
      <c r="A11" s="33" t="s">
        <v>620</v>
      </c>
      <c r="B11" s="57">
        <v>145250</v>
      </c>
      <c r="C11" s="33" t="s">
        <v>484</v>
      </c>
      <c r="D11" s="58">
        <v>2905</v>
      </c>
      <c r="E11" s="33">
        <v>4</v>
      </c>
      <c r="F11" s="33">
        <v>3</v>
      </c>
    </row>
    <row r="12" spans="1:8" x14ac:dyDescent="0.25">
      <c r="A12" s="33" t="s">
        <v>621</v>
      </c>
      <c r="B12" s="57">
        <v>149250</v>
      </c>
      <c r="C12" s="33" t="s">
        <v>483</v>
      </c>
      <c r="D12" s="58">
        <v>2985</v>
      </c>
      <c r="E12" s="33">
        <v>3</v>
      </c>
      <c r="F12" s="33">
        <v>3</v>
      </c>
    </row>
    <row r="13" spans="1:8" x14ac:dyDescent="0.25">
      <c r="A13" s="33" t="s">
        <v>622</v>
      </c>
      <c r="B13" s="57">
        <v>134250</v>
      </c>
      <c r="C13" s="33" t="s">
        <v>482</v>
      </c>
      <c r="D13" s="58">
        <v>2685</v>
      </c>
      <c r="E13" s="33">
        <v>4</v>
      </c>
      <c r="F13" s="33">
        <v>2</v>
      </c>
    </row>
    <row r="14" spans="1:8" x14ac:dyDescent="0.25">
      <c r="A14" s="33" t="s">
        <v>623</v>
      </c>
      <c r="B14" s="57">
        <v>83000</v>
      </c>
      <c r="C14" s="33" t="s">
        <v>484</v>
      </c>
      <c r="D14" s="58">
        <v>1660</v>
      </c>
      <c r="E14" s="33">
        <v>4</v>
      </c>
      <c r="F14" s="33">
        <v>4</v>
      </c>
    </row>
    <row r="15" spans="1:8" x14ac:dyDescent="0.25">
      <c r="A15" s="33" t="s">
        <v>624</v>
      </c>
      <c r="B15" s="57">
        <v>137250</v>
      </c>
      <c r="C15" s="33" t="s">
        <v>481</v>
      </c>
      <c r="D15" s="58">
        <v>2745</v>
      </c>
      <c r="E15" s="33">
        <v>4</v>
      </c>
      <c r="F15" s="33">
        <v>3</v>
      </c>
    </row>
    <row r="16" spans="1:8" x14ac:dyDescent="0.25">
      <c r="A16" s="33" t="s">
        <v>625</v>
      </c>
      <c r="B16" s="57">
        <v>140250</v>
      </c>
      <c r="C16" s="33" t="s">
        <v>480</v>
      </c>
      <c r="D16" s="58">
        <v>2805</v>
      </c>
      <c r="E16" s="33">
        <v>4</v>
      </c>
      <c r="F16" s="33">
        <v>4</v>
      </c>
    </row>
    <row r="17" spans="1:6" x14ac:dyDescent="0.25">
      <c r="A17" s="33" t="s">
        <v>626</v>
      </c>
      <c r="B17" s="57">
        <v>143250</v>
      </c>
      <c r="C17" s="33" t="s">
        <v>485</v>
      </c>
      <c r="D17" s="58">
        <v>2865</v>
      </c>
      <c r="E17" s="33">
        <v>3</v>
      </c>
      <c r="F17" s="33">
        <v>2</v>
      </c>
    </row>
    <row r="18" spans="1:6" x14ac:dyDescent="0.25">
      <c r="A18" s="33" t="s">
        <v>627</v>
      </c>
      <c r="B18" s="57">
        <v>146250</v>
      </c>
      <c r="C18" s="33" t="s">
        <v>484</v>
      </c>
      <c r="D18" s="58">
        <v>2925</v>
      </c>
      <c r="E18" s="33">
        <v>3</v>
      </c>
      <c r="F18" s="33">
        <v>2</v>
      </c>
    </row>
    <row r="19" spans="1:6" x14ac:dyDescent="0.25">
      <c r="A19" s="33" t="s">
        <v>628</v>
      </c>
      <c r="B19" s="57">
        <v>149250</v>
      </c>
      <c r="C19" s="33" t="s">
        <v>483</v>
      </c>
      <c r="D19" s="58">
        <v>2985</v>
      </c>
      <c r="E19" s="33">
        <v>2</v>
      </c>
      <c r="F19" s="33">
        <v>2</v>
      </c>
    </row>
    <row r="20" spans="1:6" x14ac:dyDescent="0.25">
      <c r="A20" s="33" t="s">
        <v>629</v>
      </c>
      <c r="B20" s="57">
        <v>152250</v>
      </c>
      <c r="C20" s="33" t="s">
        <v>482</v>
      </c>
      <c r="D20" s="58">
        <v>3045</v>
      </c>
      <c r="E20" s="33">
        <v>3</v>
      </c>
      <c r="F20" s="33">
        <v>1</v>
      </c>
    </row>
    <row r="21" spans="1:6" x14ac:dyDescent="0.25">
      <c r="A21" s="33" t="s">
        <v>630</v>
      </c>
      <c r="B21" s="57">
        <v>155250</v>
      </c>
      <c r="C21" s="33" t="s">
        <v>481</v>
      </c>
      <c r="D21" s="58">
        <v>3105</v>
      </c>
      <c r="E21" s="33">
        <v>4</v>
      </c>
      <c r="F21" s="33">
        <v>2</v>
      </c>
    </row>
    <row r="22" spans="1:6" x14ac:dyDescent="0.25">
      <c r="A22" s="33" t="s">
        <v>631</v>
      </c>
      <c r="B22" s="57">
        <v>158250</v>
      </c>
      <c r="C22" s="33" t="s">
        <v>480</v>
      </c>
      <c r="D22" s="58">
        <v>3165</v>
      </c>
      <c r="E22" s="33">
        <v>4</v>
      </c>
      <c r="F22" s="33">
        <v>2</v>
      </c>
    </row>
    <row r="23" spans="1:6" x14ac:dyDescent="0.25">
      <c r="A23" s="33" t="s">
        <v>632</v>
      </c>
      <c r="B23" s="57">
        <v>84250</v>
      </c>
      <c r="C23" s="33" t="s">
        <v>485</v>
      </c>
      <c r="D23" s="58">
        <v>1685</v>
      </c>
      <c r="E23" s="33">
        <v>4</v>
      </c>
      <c r="F23" s="33">
        <v>3</v>
      </c>
    </row>
    <row r="24" spans="1:6" x14ac:dyDescent="0.25">
      <c r="A24" s="33" t="s">
        <v>633</v>
      </c>
      <c r="B24" s="57">
        <v>88250</v>
      </c>
      <c r="C24" s="33" t="s">
        <v>484</v>
      </c>
      <c r="D24" s="58">
        <v>1765</v>
      </c>
      <c r="E24" s="33">
        <v>3</v>
      </c>
      <c r="F24" s="33">
        <v>2</v>
      </c>
    </row>
    <row r="25" spans="1:6" x14ac:dyDescent="0.25">
      <c r="A25" s="33" t="s">
        <v>634</v>
      </c>
      <c r="B25" s="57">
        <v>87000</v>
      </c>
      <c r="C25" s="33" t="s">
        <v>483</v>
      </c>
      <c r="D25" s="58">
        <v>1740</v>
      </c>
      <c r="E25" s="33">
        <v>3</v>
      </c>
      <c r="F25" s="33">
        <v>2</v>
      </c>
    </row>
    <row r="26" spans="1:6" x14ac:dyDescent="0.25">
      <c r="A26" s="33" t="s">
        <v>635</v>
      </c>
      <c r="B26" s="57">
        <v>92250</v>
      </c>
      <c r="C26" s="33" t="s">
        <v>483</v>
      </c>
      <c r="D26" s="58">
        <v>1845</v>
      </c>
      <c r="E26" s="33">
        <v>3</v>
      </c>
      <c r="F26" s="33">
        <v>3</v>
      </c>
    </row>
    <row r="27" spans="1:6" x14ac:dyDescent="0.25">
      <c r="A27" s="33" t="s">
        <v>636</v>
      </c>
      <c r="B27" s="57">
        <v>96250</v>
      </c>
      <c r="C27" s="33" t="s">
        <v>482</v>
      </c>
      <c r="D27" s="58">
        <v>1925</v>
      </c>
      <c r="E27" s="33">
        <v>4</v>
      </c>
      <c r="F27" s="33">
        <v>2</v>
      </c>
    </row>
    <row r="28" spans="1:6" x14ac:dyDescent="0.25">
      <c r="A28" s="33" t="s">
        <v>637</v>
      </c>
      <c r="B28" s="57">
        <v>100250</v>
      </c>
      <c r="C28" s="33" t="s">
        <v>481</v>
      </c>
      <c r="D28" s="58">
        <v>2005</v>
      </c>
      <c r="E28" s="33">
        <v>3</v>
      </c>
      <c r="F28" s="33">
        <v>1</v>
      </c>
    </row>
    <row r="29" spans="1:6" x14ac:dyDescent="0.25">
      <c r="A29" s="33" t="s">
        <v>638</v>
      </c>
      <c r="B29" s="57">
        <v>104250</v>
      </c>
      <c r="C29" s="33" t="s">
        <v>480</v>
      </c>
      <c r="D29" s="58">
        <v>2085</v>
      </c>
      <c r="E29" s="33">
        <v>2</v>
      </c>
      <c r="F29" s="33">
        <v>3</v>
      </c>
    </row>
    <row r="30" spans="1:6" x14ac:dyDescent="0.25">
      <c r="A30" s="33" t="s">
        <v>639</v>
      </c>
      <c r="B30" s="57">
        <v>108250</v>
      </c>
      <c r="C30" s="33" t="s">
        <v>485</v>
      </c>
      <c r="D30" s="58">
        <v>2165</v>
      </c>
      <c r="E30" s="33">
        <v>3</v>
      </c>
      <c r="F30" s="33">
        <v>2</v>
      </c>
    </row>
    <row r="31" spans="1:6" x14ac:dyDescent="0.25">
      <c r="A31" s="33" t="s">
        <v>640</v>
      </c>
      <c r="B31" s="57">
        <v>112250</v>
      </c>
      <c r="C31" s="33" t="s">
        <v>484</v>
      </c>
      <c r="D31" s="58">
        <v>2245</v>
      </c>
      <c r="E31" s="33">
        <v>4</v>
      </c>
      <c r="F31" s="33">
        <v>2</v>
      </c>
    </row>
    <row r="32" spans="1:6" x14ac:dyDescent="0.25">
      <c r="A32" s="33" t="s">
        <v>641</v>
      </c>
      <c r="B32" s="57">
        <v>116250</v>
      </c>
      <c r="C32" s="33" t="s">
        <v>483</v>
      </c>
      <c r="D32" s="58">
        <v>2325</v>
      </c>
      <c r="E32" s="33">
        <v>3</v>
      </c>
      <c r="F32" s="33">
        <v>2</v>
      </c>
    </row>
    <row r="33" spans="1:6" x14ac:dyDescent="0.25">
      <c r="A33" s="33" t="s">
        <v>642</v>
      </c>
      <c r="B33" s="57">
        <v>120250</v>
      </c>
      <c r="C33" s="33" t="s">
        <v>482</v>
      </c>
      <c r="D33" s="58">
        <v>2405</v>
      </c>
      <c r="E33" s="33">
        <v>4</v>
      </c>
      <c r="F33" s="33">
        <v>3</v>
      </c>
    </row>
    <row r="34" spans="1:6" x14ac:dyDescent="0.25">
      <c r="A34" s="33" t="s">
        <v>643</v>
      </c>
      <c r="B34" s="57">
        <v>124250</v>
      </c>
      <c r="C34" s="33" t="s">
        <v>481</v>
      </c>
      <c r="D34" s="58">
        <v>2485</v>
      </c>
      <c r="E34" s="33">
        <v>3</v>
      </c>
      <c r="F34" s="33">
        <v>3</v>
      </c>
    </row>
    <row r="35" spans="1:6" x14ac:dyDescent="0.25">
      <c r="A35" s="33" t="s">
        <v>644</v>
      </c>
      <c r="B35" s="57">
        <v>128250</v>
      </c>
      <c r="C35" s="33" t="s">
        <v>480</v>
      </c>
      <c r="D35" s="58">
        <v>2565</v>
      </c>
      <c r="E35" s="33">
        <v>4</v>
      </c>
      <c r="F35" s="33">
        <v>2</v>
      </c>
    </row>
    <row r="36" spans="1:6" x14ac:dyDescent="0.25">
      <c r="A36" s="33" t="s">
        <v>645</v>
      </c>
      <c r="B36" s="57">
        <v>91000</v>
      </c>
      <c r="C36" s="33" t="s">
        <v>482</v>
      </c>
      <c r="D36" s="58">
        <v>1820</v>
      </c>
      <c r="E36" s="33">
        <v>3</v>
      </c>
      <c r="F36" s="33">
        <v>2</v>
      </c>
    </row>
    <row r="37" spans="1:6" x14ac:dyDescent="0.25">
      <c r="A37" s="33" t="s">
        <v>646</v>
      </c>
      <c r="B37" s="57">
        <v>132250</v>
      </c>
      <c r="C37" s="33" t="s">
        <v>485</v>
      </c>
      <c r="D37" s="58">
        <v>2645</v>
      </c>
      <c r="E37" s="33">
        <v>4</v>
      </c>
      <c r="F37" s="33">
        <v>3</v>
      </c>
    </row>
    <row r="38" spans="1:6" x14ac:dyDescent="0.25">
      <c r="A38" s="33" t="s">
        <v>647</v>
      </c>
      <c r="B38" s="57">
        <v>136250</v>
      </c>
      <c r="C38" s="33" t="s">
        <v>484</v>
      </c>
      <c r="D38" s="58">
        <v>2725</v>
      </c>
      <c r="E38" s="33">
        <v>4</v>
      </c>
      <c r="F38" s="33">
        <v>4</v>
      </c>
    </row>
    <row r="39" spans="1:6" x14ac:dyDescent="0.25">
      <c r="A39" s="33" t="s">
        <v>648</v>
      </c>
      <c r="B39" s="57">
        <v>140250</v>
      </c>
      <c r="C39" s="33" t="s">
        <v>483</v>
      </c>
      <c r="D39" s="58">
        <v>2805</v>
      </c>
      <c r="E39" s="33">
        <v>3</v>
      </c>
      <c r="F39" s="33">
        <v>2</v>
      </c>
    </row>
    <row r="40" spans="1:6" x14ac:dyDescent="0.25">
      <c r="A40" s="33" t="s">
        <v>649</v>
      </c>
      <c r="B40" s="57">
        <v>95000</v>
      </c>
      <c r="C40" s="33" t="s">
        <v>481</v>
      </c>
      <c r="D40" s="58">
        <v>1900</v>
      </c>
      <c r="E40" s="33">
        <v>2</v>
      </c>
      <c r="F40" s="33">
        <v>2</v>
      </c>
    </row>
    <row r="41" spans="1:6" x14ac:dyDescent="0.25">
      <c r="A41" s="33" t="s">
        <v>650</v>
      </c>
      <c r="B41" s="57">
        <v>99000</v>
      </c>
      <c r="C41" s="33" t="s">
        <v>480</v>
      </c>
      <c r="D41" s="58">
        <v>1980</v>
      </c>
      <c r="E41" s="33">
        <v>3</v>
      </c>
      <c r="F41" s="33">
        <v>1</v>
      </c>
    </row>
    <row r="42" spans="1:6" x14ac:dyDescent="0.25">
      <c r="A42" s="33" t="s">
        <v>651</v>
      </c>
      <c r="B42" s="57">
        <v>103000</v>
      </c>
      <c r="C42" s="33" t="s">
        <v>485</v>
      </c>
      <c r="D42" s="58">
        <v>2060</v>
      </c>
      <c r="E42" s="33">
        <v>4</v>
      </c>
      <c r="F42" s="33">
        <v>2</v>
      </c>
    </row>
    <row r="43" spans="1:6" x14ac:dyDescent="0.25">
      <c r="A43" s="33" t="s">
        <v>652</v>
      </c>
      <c r="B43" s="57">
        <v>107000</v>
      </c>
      <c r="C43" s="33" t="s">
        <v>484</v>
      </c>
      <c r="D43" s="58">
        <v>2140</v>
      </c>
      <c r="E43" s="33">
        <v>4</v>
      </c>
      <c r="F43" s="33">
        <v>2</v>
      </c>
    </row>
    <row r="44" spans="1:6" x14ac:dyDescent="0.25">
      <c r="A44" s="33" t="s">
        <v>653</v>
      </c>
      <c r="B44" s="57">
        <v>111000</v>
      </c>
      <c r="C44" s="33" t="s">
        <v>483</v>
      </c>
      <c r="D44" s="58">
        <v>2220</v>
      </c>
      <c r="E44" s="33">
        <v>4</v>
      </c>
      <c r="F44" s="33">
        <v>3</v>
      </c>
    </row>
    <row r="45" spans="1:6" x14ac:dyDescent="0.25">
      <c r="A45" s="33" t="s">
        <v>654</v>
      </c>
      <c r="B45" s="57">
        <v>115000</v>
      </c>
      <c r="C45" s="33" t="s">
        <v>482</v>
      </c>
      <c r="D45" s="58">
        <v>2300</v>
      </c>
      <c r="E45" s="33">
        <v>3</v>
      </c>
      <c r="F45" s="33">
        <v>3</v>
      </c>
    </row>
    <row r="46" spans="1:6" x14ac:dyDescent="0.25">
      <c r="A46" s="33" t="s">
        <v>655</v>
      </c>
      <c r="B46" s="57">
        <v>132000</v>
      </c>
      <c r="C46" s="33" t="s">
        <v>481</v>
      </c>
      <c r="D46" s="58">
        <v>2640</v>
      </c>
      <c r="E46" s="33">
        <v>3</v>
      </c>
      <c r="F46" s="33">
        <v>1</v>
      </c>
    </row>
    <row r="47" spans="1:6" x14ac:dyDescent="0.25">
      <c r="A47" s="33" t="s">
        <v>656</v>
      </c>
      <c r="B47" s="57">
        <v>119000</v>
      </c>
      <c r="C47" s="33" t="s">
        <v>481</v>
      </c>
      <c r="D47" s="58">
        <v>2380</v>
      </c>
      <c r="E47" s="33">
        <v>3</v>
      </c>
      <c r="F47" s="33">
        <v>2</v>
      </c>
    </row>
    <row r="48" spans="1:6" x14ac:dyDescent="0.25">
      <c r="A48" s="33" t="s">
        <v>657</v>
      </c>
      <c r="B48" s="57">
        <v>123000</v>
      </c>
      <c r="C48" s="33" t="s">
        <v>480</v>
      </c>
      <c r="D48" s="58">
        <v>2460</v>
      </c>
      <c r="E48" s="33">
        <v>4</v>
      </c>
      <c r="F48" s="33">
        <v>2</v>
      </c>
    </row>
    <row r="49" spans="1:6" x14ac:dyDescent="0.25">
      <c r="A49" s="33" t="s">
        <v>658</v>
      </c>
      <c r="B49" s="57">
        <v>127000</v>
      </c>
      <c r="C49" s="33" t="s">
        <v>485</v>
      </c>
      <c r="D49" s="58">
        <v>2540</v>
      </c>
      <c r="E49" s="33">
        <v>3</v>
      </c>
      <c r="F49" s="33">
        <v>1</v>
      </c>
    </row>
    <row r="50" spans="1:6" x14ac:dyDescent="0.25">
      <c r="A50" s="33" t="s">
        <v>659</v>
      </c>
      <c r="B50" s="57">
        <v>131000</v>
      </c>
      <c r="C50" s="33" t="s">
        <v>484</v>
      </c>
      <c r="D50" s="58">
        <v>2620</v>
      </c>
      <c r="E50" s="33">
        <v>2</v>
      </c>
      <c r="F50" s="33">
        <v>3</v>
      </c>
    </row>
    <row r="51" spans="1:6" x14ac:dyDescent="0.25">
      <c r="A51" s="33" t="s">
        <v>660</v>
      </c>
      <c r="B51" s="57">
        <v>135000</v>
      </c>
      <c r="C51" s="33" t="s">
        <v>483</v>
      </c>
      <c r="D51" s="58">
        <v>2700</v>
      </c>
      <c r="E51" s="33">
        <v>3</v>
      </c>
      <c r="F51" s="33">
        <v>2</v>
      </c>
    </row>
    <row r="52" spans="1:6" x14ac:dyDescent="0.25">
      <c r="A52" s="33" t="s">
        <v>661</v>
      </c>
      <c r="B52" s="57">
        <v>139000</v>
      </c>
      <c r="C52" s="33" t="s">
        <v>482</v>
      </c>
      <c r="D52" s="58">
        <v>2780</v>
      </c>
      <c r="E52" s="33">
        <v>4</v>
      </c>
      <c r="F52" s="33">
        <v>2</v>
      </c>
    </row>
    <row r="53" spans="1:6" x14ac:dyDescent="0.25">
      <c r="A53" s="33" t="s">
        <v>662</v>
      </c>
      <c r="B53" s="57">
        <v>143000</v>
      </c>
      <c r="C53" s="33" t="s">
        <v>481</v>
      </c>
      <c r="D53" s="58">
        <v>2860</v>
      </c>
      <c r="E53" s="33">
        <v>3</v>
      </c>
      <c r="F53" s="33">
        <v>2</v>
      </c>
    </row>
    <row r="54" spans="1:6" x14ac:dyDescent="0.25">
      <c r="A54" s="33" t="s">
        <v>663</v>
      </c>
      <c r="B54" s="57">
        <v>147000</v>
      </c>
      <c r="C54" s="33" t="s">
        <v>480</v>
      </c>
      <c r="D54" s="58">
        <v>2940</v>
      </c>
      <c r="E54" s="33">
        <v>4</v>
      </c>
      <c r="F54" s="33">
        <v>3</v>
      </c>
    </row>
    <row r="55" spans="1:6" x14ac:dyDescent="0.25">
      <c r="A55" s="33" t="s">
        <v>664</v>
      </c>
      <c r="B55" s="57">
        <v>130500</v>
      </c>
      <c r="C55" s="33" t="s">
        <v>485</v>
      </c>
      <c r="D55" s="58">
        <v>2610</v>
      </c>
      <c r="E55" s="33">
        <v>3</v>
      </c>
      <c r="F55" s="33">
        <v>3</v>
      </c>
    </row>
    <row r="56" spans="1:6" x14ac:dyDescent="0.25">
      <c r="A56" s="33" t="s">
        <v>665</v>
      </c>
      <c r="B56" s="57">
        <v>133500</v>
      </c>
      <c r="C56" s="33" t="s">
        <v>484</v>
      </c>
      <c r="D56" s="58">
        <v>2670</v>
      </c>
      <c r="E56" s="33">
        <v>4</v>
      </c>
      <c r="F56" s="33">
        <v>2</v>
      </c>
    </row>
    <row r="57" spans="1:6" x14ac:dyDescent="0.25">
      <c r="A57" s="33" t="s">
        <v>666</v>
      </c>
      <c r="B57" s="57">
        <v>135000</v>
      </c>
      <c r="C57" s="33" t="s">
        <v>480</v>
      </c>
      <c r="D57" s="58">
        <v>2700</v>
      </c>
      <c r="E57" s="33">
        <v>2</v>
      </c>
      <c r="F57" s="33">
        <v>3</v>
      </c>
    </row>
    <row r="58" spans="1:6" x14ac:dyDescent="0.25">
      <c r="A58" s="33" t="s">
        <v>667</v>
      </c>
      <c r="B58" s="57">
        <v>136500</v>
      </c>
      <c r="C58" s="33" t="s">
        <v>483</v>
      </c>
      <c r="D58" s="58">
        <v>2730</v>
      </c>
      <c r="E58" s="33">
        <v>4</v>
      </c>
      <c r="F58" s="33">
        <v>3</v>
      </c>
    </row>
    <row r="59" spans="1:6" x14ac:dyDescent="0.25">
      <c r="A59" s="33" t="s">
        <v>668</v>
      </c>
      <c r="B59" s="57">
        <v>139500</v>
      </c>
      <c r="C59" s="33" t="s">
        <v>482</v>
      </c>
      <c r="D59" s="58">
        <v>2790</v>
      </c>
      <c r="E59" s="33">
        <v>4</v>
      </c>
      <c r="F59" s="33">
        <v>4</v>
      </c>
    </row>
    <row r="60" spans="1:6" x14ac:dyDescent="0.25">
      <c r="A60" s="33" t="s">
        <v>669</v>
      </c>
      <c r="B60" s="57">
        <v>142500</v>
      </c>
      <c r="C60" s="33" t="s">
        <v>481</v>
      </c>
      <c r="D60" s="58">
        <v>2850</v>
      </c>
      <c r="E60" s="33">
        <v>3</v>
      </c>
      <c r="F60" s="33">
        <v>2</v>
      </c>
    </row>
    <row r="61" spans="1:6" x14ac:dyDescent="0.25">
      <c r="A61" s="33" t="s">
        <v>670</v>
      </c>
      <c r="B61" s="57">
        <v>145500</v>
      </c>
      <c r="C61" s="33" t="s">
        <v>480</v>
      </c>
      <c r="D61" s="58">
        <v>2910</v>
      </c>
      <c r="E61" s="33">
        <v>3</v>
      </c>
      <c r="F61" s="33">
        <v>2</v>
      </c>
    </row>
    <row r="62" spans="1:6" x14ac:dyDescent="0.25">
      <c r="A62" s="33" t="s">
        <v>671</v>
      </c>
      <c r="B62" s="57">
        <v>148500</v>
      </c>
      <c r="C62" s="33" t="s">
        <v>485</v>
      </c>
      <c r="D62" s="58">
        <v>2970</v>
      </c>
      <c r="E62" s="33">
        <v>2</v>
      </c>
      <c r="F62" s="33">
        <v>2</v>
      </c>
    </row>
    <row r="63" spans="1:6" x14ac:dyDescent="0.25">
      <c r="A63" s="33" t="s">
        <v>672</v>
      </c>
      <c r="B63" s="57">
        <v>151500</v>
      </c>
      <c r="C63" s="33" t="s">
        <v>484</v>
      </c>
      <c r="D63" s="58">
        <v>3030</v>
      </c>
      <c r="E63" s="33">
        <v>3</v>
      </c>
      <c r="F63" s="33">
        <v>1</v>
      </c>
    </row>
    <row r="64" spans="1:6" x14ac:dyDescent="0.25">
      <c r="A64" s="33" t="s">
        <v>673</v>
      </c>
      <c r="B64" s="57">
        <v>154500</v>
      </c>
      <c r="C64" s="33" t="s">
        <v>483</v>
      </c>
      <c r="D64" s="58">
        <v>3090</v>
      </c>
      <c r="E64" s="33">
        <v>4</v>
      </c>
      <c r="F64" s="33">
        <v>2</v>
      </c>
    </row>
    <row r="65" spans="1:6" x14ac:dyDescent="0.25">
      <c r="A65" s="33" t="s">
        <v>674</v>
      </c>
      <c r="B65" s="57">
        <v>80500</v>
      </c>
      <c r="C65" s="33" t="s">
        <v>482</v>
      </c>
      <c r="D65" s="58">
        <v>1610</v>
      </c>
      <c r="E65" s="33">
        <v>4</v>
      </c>
      <c r="F65" s="33">
        <v>2</v>
      </c>
    </row>
    <row r="66" spans="1:6" x14ac:dyDescent="0.25">
      <c r="A66" s="33" t="s">
        <v>675</v>
      </c>
      <c r="B66" s="57">
        <v>84500</v>
      </c>
      <c r="C66" s="33" t="s">
        <v>481</v>
      </c>
      <c r="D66" s="58">
        <v>1690</v>
      </c>
      <c r="E66" s="33">
        <v>4</v>
      </c>
      <c r="F66" s="33">
        <v>3</v>
      </c>
    </row>
    <row r="67" spans="1:6" x14ac:dyDescent="0.25">
      <c r="A67" s="33" t="s">
        <v>676</v>
      </c>
      <c r="B67" s="57">
        <v>88500</v>
      </c>
      <c r="C67" s="33" t="s">
        <v>480</v>
      </c>
      <c r="D67" s="58">
        <v>1770</v>
      </c>
      <c r="E67" s="33">
        <v>3</v>
      </c>
      <c r="F67" s="33">
        <v>2</v>
      </c>
    </row>
    <row r="68" spans="1:6" x14ac:dyDescent="0.25">
      <c r="A68" s="33" t="s">
        <v>677</v>
      </c>
      <c r="B68" s="57">
        <v>138000</v>
      </c>
      <c r="C68" s="33" t="s">
        <v>485</v>
      </c>
      <c r="D68" s="58">
        <v>2760</v>
      </c>
      <c r="E68" s="33">
        <v>3</v>
      </c>
      <c r="F68" s="33">
        <v>2</v>
      </c>
    </row>
    <row r="69" spans="1:6" x14ac:dyDescent="0.25">
      <c r="A69" s="33" t="s">
        <v>678</v>
      </c>
      <c r="B69" s="57">
        <v>92500</v>
      </c>
      <c r="C69" s="33" t="s">
        <v>485</v>
      </c>
      <c r="D69" s="58">
        <v>1850</v>
      </c>
      <c r="E69" s="33">
        <v>3</v>
      </c>
      <c r="F69" s="33">
        <v>3</v>
      </c>
    </row>
    <row r="70" spans="1:6" x14ac:dyDescent="0.25">
      <c r="A70" s="33" t="s">
        <v>679</v>
      </c>
      <c r="B70" s="57">
        <v>96500</v>
      </c>
      <c r="C70" s="33" t="s">
        <v>484</v>
      </c>
      <c r="D70" s="58">
        <v>1930</v>
      </c>
      <c r="E70" s="33">
        <v>4</v>
      </c>
      <c r="F70" s="33">
        <v>2</v>
      </c>
    </row>
    <row r="71" spans="1:6" x14ac:dyDescent="0.25">
      <c r="A71" s="33" t="s">
        <v>680</v>
      </c>
      <c r="B71" s="57">
        <v>100500</v>
      </c>
      <c r="C71" s="33" t="s">
        <v>483</v>
      </c>
      <c r="D71" s="58">
        <v>2010</v>
      </c>
      <c r="E71" s="33">
        <v>3</v>
      </c>
      <c r="F71" s="33">
        <v>1</v>
      </c>
    </row>
    <row r="72" spans="1:6" x14ac:dyDescent="0.25">
      <c r="A72" s="33" t="s">
        <v>681</v>
      </c>
      <c r="B72" s="57">
        <v>104500</v>
      </c>
      <c r="C72" s="33" t="s">
        <v>482</v>
      </c>
      <c r="D72" s="58">
        <v>2090</v>
      </c>
      <c r="E72" s="33">
        <v>2</v>
      </c>
      <c r="F72" s="33">
        <v>3</v>
      </c>
    </row>
    <row r="73" spans="1:6" x14ac:dyDescent="0.25">
      <c r="A73" s="33" t="s">
        <v>682</v>
      </c>
      <c r="B73" s="57">
        <v>108500</v>
      </c>
      <c r="C73" s="33" t="s">
        <v>481</v>
      </c>
      <c r="D73" s="58">
        <v>2170</v>
      </c>
      <c r="E73" s="33">
        <v>3</v>
      </c>
      <c r="F73" s="33">
        <v>2</v>
      </c>
    </row>
    <row r="74" spans="1:6" x14ac:dyDescent="0.25">
      <c r="A74" s="33" t="s">
        <v>683</v>
      </c>
      <c r="B74" s="57">
        <v>112500</v>
      </c>
      <c r="C74" s="33" t="s">
        <v>480</v>
      </c>
      <c r="D74" s="58">
        <v>2250</v>
      </c>
      <c r="E74" s="33">
        <v>4</v>
      </c>
      <c r="F74" s="33">
        <v>2</v>
      </c>
    </row>
    <row r="75" spans="1:6" x14ac:dyDescent="0.25">
      <c r="A75" s="33" t="s">
        <v>684</v>
      </c>
      <c r="B75" s="57">
        <v>116500</v>
      </c>
      <c r="C75" s="33" t="s">
        <v>485</v>
      </c>
      <c r="D75" s="58">
        <v>2330</v>
      </c>
      <c r="E75" s="33">
        <v>3</v>
      </c>
      <c r="F75" s="33">
        <v>2</v>
      </c>
    </row>
    <row r="76" spans="1:6" x14ac:dyDescent="0.25">
      <c r="A76" s="33" t="s">
        <v>685</v>
      </c>
      <c r="B76" s="57">
        <v>120500</v>
      </c>
      <c r="C76" s="33" t="s">
        <v>484</v>
      </c>
      <c r="D76" s="58">
        <v>2410</v>
      </c>
      <c r="E76" s="33">
        <v>4</v>
      </c>
      <c r="F76" s="33">
        <v>3</v>
      </c>
    </row>
    <row r="77" spans="1:6" x14ac:dyDescent="0.25">
      <c r="A77" s="33" t="s">
        <v>686</v>
      </c>
      <c r="B77" s="57">
        <v>124500</v>
      </c>
      <c r="C77" s="33" t="s">
        <v>483</v>
      </c>
      <c r="D77" s="58">
        <v>2490</v>
      </c>
      <c r="E77" s="33">
        <v>3</v>
      </c>
      <c r="F77" s="33">
        <v>3</v>
      </c>
    </row>
    <row r="78" spans="1:6" x14ac:dyDescent="0.25">
      <c r="A78" s="33" t="s">
        <v>687</v>
      </c>
      <c r="B78" s="57">
        <v>128500</v>
      </c>
      <c r="C78" s="33" t="s">
        <v>482</v>
      </c>
      <c r="D78" s="58">
        <v>2570</v>
      </c>
      <c r="E78" s="33">
        <v>4</v>
      </c>
      <c r="F78" s="33">
        <v>2</v>
      </c>
    </row>
    <row r="79" spans="1:6" x14ac:dyDescent="0.25">
      <c r="A79" s="33" t="s">
        <v>688</v>
      </c>
      <c r="B79" s="57">
        <v>141000</v>
      </c>
      <c r="C79" s="33" t="s">
        <v>484</v>
      </c>
      <c r="D79" s="58">
        <v>2820</v>
      </c>
      <c r="E79" s="33">
        <v>4</v>
      </c>
      <c r="F79" s="33">
        <v>2</v>
      </c>
    </row>
    <row r="80" spans="1:6" x14ac:dyDescent="0.25">
      <c r="A80" s="33" t="s">
        <v>689</v>
      </c>
      <c r="B80" s="57">
        <v>132500</v>
      </c>
      <c r="C80" s="33" t="s">
        <v>481</v>
      </c>
      <c r="D80" s="58">
        <v>2650</v>
      </c>
      <c r="E80" s="33">
        <v>4</v>
      </c>
      <c r="F80" s="33">
        <v>3</v>
      </c>
    </row>
    <row r="81" spans="1:6" x14ac:dyDescent="0.25">
      <c r="A81" s="33" t="s">
        <v>690</v>
      </c>
      <c r="B81" s="57">
        <v>136500</v>
      </c>
      <c r="C81" s="33" t="s">
        <v>480</v>
      </c>
      <c r="D81" s="58">
        <v>2730</v>
      </c>
      <c r="E81" s="33">
        <v>4</v>
      </c>
      <c r="F81" s="33">
        <v>4</v>
      </c>
    </row>
    <row r="82" spans="1:6" x14ac:dyDescent="0.25">
      <c r="A82" s="33" t="s">
        <v>691</v>
      </c>
      <c r="B82" s="57">
        <v>140500</v>
      </c>
      <c r="C82" s="33" t="s">
        <v>485</v>
      </c>
      <c r="D82" s="58">
        <v>2810</v>
      </c>
      <c r="E82" s="33">
        <v>3</v>
      </c>
      <c r="F82" s="33">
        <v>2</v>
      </c>
    </row>
    <row r="83" spans="1:6" x14ac:dyDescent="0.25">
      <c r="A83" s="33" t="s">
        <v>692</v>
      </c>
      <c r="B83" s="57">
        <v>144500</v>
      </c>
      <c r="C83" s="33" t="s">
        <v>484</v>
      </c>
      <c r="D83" s="58">
        <v>2890</v>
      </c>
      <c r="E83" s="33">
        <v>3</v>
      </c>
      <c r="F83" s="33">
        <v>2</v>
      </c>
    </row>
    <row r="84" spans="1:6" x14ac:dyDescent="0.25">
      <c r="A84" s="33" t="s">
        <v>693</v>
      </c>
      <c r="B84" s="57">
        <v>148500</v>
      </c>
      <c r="C84" s="33" t="s">
        <v>483</v>
      </c>
      <c r="D84" s="58">
        <v>2970</v>
      </c>
      <c r="E84" s="33">
        <v>2</v>
      </c>
      <c r="F84" s="33">
        <v>2</v>
      </c>
    </row>
    <row r="85" spans="1:6" x14ac:dyDescent="0.25">
      <c r="A85" s="33" t="s">
        <v>694</v>
      </c>
      <c r="B85" s="57">
        <v>129750</v>
      </c>
      <c r="C85" s="33" t="s">
        <v>482</v>
      </c>
      <c r="D85" s="58">
        <v>2595</v>
      </c>
      <c r="E85" s="33">
        <v>3</v>
      </c>
      <c r="F85" s="33">
        <v>1</v>
      </c>
    </row>
    <row r="86" spans="1:6" x14ac:dyDescent="0.25">
      <c r="A86" s="33" t="s">
        <v>695</v>
      </c>
      <c r="B86" s="57">
        <v>132750</v>
      </c>
      <c r="C86" s="33" t="s">
        <v>481</v>
      </c>
      <c r="D86" s="58">
        <v>2655</v>
      </c>
      <c r="E86" s="33">
        <v>4</v>
      </c>
      <c r="F86" s="33">
        <v>2</v>
      </c>
    </row>
    <row r="87" spans="1:6" x14ac:dyDescent="0.25">
      <c r="A87" s="33" t="s">
        <v>696</v>
      </c>
      <c r="B87" s="57">
        <v>135750</v>
      </c>
      <c r="C87" s="33" t="s">
        <v>480</v>
      </c>
      <c r="D87" s="58">
        <v>2715</v>
      </c>
      <c r="E87" s="33">
        <v>4</v>
      </c>
      <c r="F87" s="33">
        <v>2</v>
      </c>
    </row>
    <row r="88" spans="1:6" x14ac:dyDescent="0.25">
      <c r="A88" s="33" t="s">
        <v>697</v>
      </c>
      <c r="B88" s="57">
        <v>138750</v>
      </c>
      <c r="C88" s="33" t="s">
        <v>485</v>
      </c>
      <c r="D88" s="58">
        <v>2775</v>
      </c>
      <c r="E88" s="33">
        <v>4</v>
      </c>
      <c r="F88" s="33">
        <v>3</v>
      </c>
    </row>
    <row r="89" spans="1:6" x14ac:dyDescent="0.25">
      <c r="A89" s="33" t="s">
        <v>698</v>
      </c>
      <c r="B89" s="57">
        <v>141750</v>
      </c>
      <c r="C89" s="33" t="s">
        <v>484</v>
      </c>
      <c r="D89" s="58">
        <v>2835</v>
      </c>
      <c r="E89" s="33">
        <v>3</v>
      </c>
      <c r="F89" s="33">
        <v>3</v>
      </c>
    </row>
    <row r="90" spans="1:6" x14ac:dyDescent="0.25">
      <c r="A90" s="33" t="s">
        <v>699</v>
      </c>
      <c r="B90" s="57">
        <v>144000</v>
      </c>
      <c r="C90" s="33" t="s">
        <v>483</v>
      </c>
      <c r="D90" s="58">
        <v>2880</v>
      </c>
      <c r="E90" s="33">
        <v>3</v>
      </c>
      <c r="F90" s="33">
        <v>2</v>
      </c>
    </row>
    <row r="91" spans="1:6" x14ac:dyDescent="0.25">
      <c r="A91" s="33" t="s">
        <v>700</v>
      </c>
      <c r="B91" s="57">
        <v>144750</v>
      </c>
      <c r="C91" s="33" t="s">
        <v>483</v>
      </c>
      <c r="D91" s="58">
        <v>2895</v>
      </c>
      <c r="E91" s="33">
        <v>3</v>
      </c>
      <c r="F91" s="33">
        <v>2</v>
      </c>
    </row>
    <row r="92" spans="1:6" x14ac:dyDescent="0.25">
      <c r="A92" s="33" t="s">
        <v>701</v>
      </c>
      <c r="B92" s="57">
        <v>147750</v>
      </c>
      <c r="C92" s="33" t="s">
        <v>482</v>
      </c>
      <c r="D92" s="58">
        <v>2955</v>
      </c>
      <c r="E92" s="33">
        <v>4</v>
      </c>
      <c r="F92" s="33">
        <v>2</v>
      </c>
    </row>
    <row r="93" spans="1:6" x14ac:dyDescent="0.25">
      <c r="A93" s="33" t="s">
        <v>702</v>
      </c>
      <c r="B93" s="57">
        <v>150750</v>
      </c>
      <c r="C93" s="33" t="s">
        <v>481</v>
      </c>
      <c r="D93" s="58">
        <v>3015</v>
      </c>
      <c r="E93" s="33">
        <v>3</v>
      </c>
      <c r="F93" s="33">
        <v>1</v>
      </c>
    </row>
    <row r="94" spans="1:6" x14ac:dyDescent="0.25">
      <c r="A94" s="33" t="s">
        <v>703</v>
      </c>
      <c r="B94" s="57">
        <v>153750</v>
      </c>
      <c r="C94" s="33" t="s">
        <v>480</v>
      </c>
      <c r="D94" s="58">
        <v>3075</v>
      </c>
      <c r="E94" s="33">
        <v>2</v>
      </c>
      <c r="F94" s="33">
        <v>3</v>
      </c>
    </row>
    <row r="95" spans="1:6" x14ac:dyDescent="0.25">
      <c r="A95" s="33" t="s">
        <v>704</v>
      </c>
      <c r="B95" s="57">
        <v>79750</v>
      </c>
      <c r="C95" s="33" t="s">
        <v>485</v>
      </c>
      <c r="D95" s="58">
        <v>1595</v>
      </c>
      <c r="E95" s="33">
        <v>3</v>
      </c>
      <c r="F95" s="33">
        <v>2</v>
      </c>
    </row>
    <row r="96" spans="1:6" x14ac:dyDescent="0.25">
      <c r="A96" s="33" t="s">
        <v>705</v>
      </c>
      <c r="B96" s="57">
        <v>83750</v>
      </c>
      <c r="C96" s="33" t="s">
        <v>484</v>
      </c>
      <c r="D96" s="58">
        <v>1675</v>
      </c>
      <c r="E96" s="33">
        <v>4</v>
      </c>
      <c r="F96" s="33">
        <v>2</v>
      </c>
    </row>
    <row r="97" spans="1:6" x14ac:dyDescent="0.25">
      <c r="A97" s="33" t="s">
        <v>706</v>
      </c>
      <c r="B97" s="57">
        <v>87750</v>
      </c>
      <c r="C97" s="33" t="s">
        <v>483</v>
      </c>
      <c r="D97" s="58">
        <v>1755</v>
      </c>
      <c r="E97" s="33">
        <v>3</v>
      </c>
      <c r="F97" s="33">
        <v>2</v>
      </c>
    </row>
    <row r="98" spans="1:6" x14ac:dyDescent="0.25">
      <c r="A98" s="33" t="s">
        <v>707</v>
      </c>
      <c r="B98" s="57">
        <v>91750</v>
      </c>
      <c r="C98" s="33" t="s">
        <v>482</v>
      </c>
      <c r="D98" s="58">
        <v>1835</v>
      </c>
      <c r="E98" s="33">
        <v>4</v>
      </c>
      <c r="F98" s="33">
        <v>3</v>
      </c>
    </row>
    <row r="99" spans="1:6" x14ac:dyDescent="0.25">
      <c r="A99" s="33" t="s">
        <v>708</v>
      </c>
      <c r="B99" s="57">
        <v>95750</v>
      </c>
      <c r="C99" s="33" t="s">
        <v>481</v>
      </c>
      <c r="D99" s="58">
        <v>1915</v>
      </c>
      <c r="E99" s="33">
        <v>3</v>
      </c>
      <c r="F99" s="33">
        <v>3</v>
      </c>
    </row>
    <row r="100" spans="1:6" x14ac:dyDescent="0.25">
      <c r="A100" s="33" t="s">
        <v>709</v>
      </c>
      <c r="B100" s="57">
        <v>99750</v>
      </c>
      <c r="C100" s="33" t="s">
        <v>480</v>
      </c>
      <c r="D100" s="58">
        <v>1995</v>
      </c>
      <c r="E100" s="33">
        <v>4</v>
      </c>
      <c r="F100" s="33">
        <v>2</v>
      </c>
    </row>
    <row r="101" spans="1:6" x14ac:dyDescent="0.25">
      <c r="A101" s="33" t="s">
        <v>710</v>
      </c>
      <c r="B101" s="57">
        <v>147000</v>
      </c>
      <c r="C101" s="33" t="s">
        <v>482</v>
      </c>
      <c r="D101" s="58">
        <v>2940</v>
      </c>
      <c r="E101" s="33">
        <v>4</v>
      </c>
      <c r="F101" s="33">
        <v>3</v>
      </c>
    </row>
    <row r="102" spans="1:6" x14ac:dyDescent="0.25">
      <c r="A102" s="33" t="s">
        <v>711</v>
      </c>
      <c r="B102" s="57">
        <v>103750</v>
      </c>
      <c r="C102" s="33" t="s">
        <v>485</v>
      </c>
      <c r="D102" s="58">
        <v>2075</v>
      </c>
      <c r="E102" s="33">
        <v>4</v>
      </c>
      <c r="F102" s="33">
        <v>3</v>
      </c>
    </row>
    <row r="103" spans="1:6" x14ac:dyDescent="0.25">
      <c r="A103" s="33" t="s">
        <v>712</v>
      </c>
      <c r="B103" s="57">
        <v>107750</v>
      </c>
      <c r="C103" s="33" t="s">
        <v>484</v>
      </c>
      <c r="D103" s="58">
        <v>2155</v>
      </c>
      <c r="E103" s="33">
        <v>4</v>
      </c>
      <c r="F103" s="33">
        <v>4</v>
      </c>
    </row>
    <row r="104" spans="1:6" x14ac:dyDescent="0.25">
      <c r="A104" s="33" t="s">
        <v>713</v>
      </c>
      <c r="B104" s="57">
        <v>111750</v>
      </c>
      <c r="C104" s="33" t="s">
        <v>483</v>
      </c>
      <c r="D104" s="58">
        <v>2235</v>
      </c>
      <c r="E104" s="33">
        <v>3</v>
      </c>
      <c r="F104" s="33">
        <v>2</v>
      </c>
    </row>
    <row r="105" spans="1:6" x14ac:dyDescent="0.25">
      <c r="A105" s="33" t="s">
        <v>714</v>
      </c>
      <c r="B105" s="57">
        <v>115750</v>
      </c>
      <c r="C105" s="33" t="s">
        <v>482</v>
      </c>
      <c r="D105" s="58">
        <v>2315</v>
      </c>
      <c r="E105" s="33">
        <v>3</v>
      </c>
      <c r="F105" s="33">
        <v>2</v>
      </c>
    </row>
    <row r="106" spans="1:6" x14ac:dyDescent="0.25">
      <c r="A106" s="33" t="s">
        <v>715</v>
      </c>
      <c r="B106" s="57">
        <v>119750</v>
      </c>
      <c r="C106" s="33" t="s">
        <v>481</v>
      </c>
      <c r="D106" s="58">
        <v>2395</v>
      </c>
      <c r="E106" s="33">
        <v>2</v>
      </c>
      <c r="F106" s="33">
        <v>2</v>
      </c>
    </row>
    <row r="107" spans="1:6" x14ac:dyDescent="0.25">
      <c r="A107" s="33" t="s">
        <v>716</v>
      </c>
      <c r="B107" s="57">
        <v>123750</v>
      </c>
      <c r="C107" s="33" t="s">
        <v>480</v>
      </c>
      <c r="D107" s="58">
        <v>2475</v>
      </c>
      <c r="E107" s="33">
        <v>3</v>
      </c>
      <c r="F107" s="33">
        <v>1</v>
      </c>
    </row>
    <row r="108" spans="1:6" x14ac:dyDescent="0.25">
      <c r="A108" s="33" t="s">
        <v>717</v>
      </c>
      <c r="B108" s="57">
        <v>127750</v>
      </c>
      <c r="C108" s="33" t="s">
        <v>485</v>
      </c>
      <c r="D108" s="58">
        <v>2555</v>
      </c>
      <c r="E108" s="33">
        <v>4</v>
      </c>
      <c r="F108" s="33">
        <v>2</v>
      </c>
    </row>
    <row r="109" spans="1:6" x14ac:dyDescent="0.25">
      <c r="A109" s="33" t="s">
        <v>718</v>
      </c>
      <c r="B109" s="57">
        <v>131750</v>
      </c>
      <c r="C109" s="33" t="s">
        <v>484</v>
      </c>
      <c r="D109" s="58">
        <v>2635</v>
      </c>
      <c r="E109" s="33">
        <v>4</v>
      </c>
      <c r="F109" s="33">
        <v>2</v>
      </c>
    </row>
    <row r="110" spans="1:6" x14ac:dyDescent="0.25">
      <c r="A110" s="33" t="s">
        <v>719</v>
      </c>
      <c r="B110" s="57">
        <v>135750</v>
      </c>
      <c r="C110" s="33" t="s">
        <v>483</v>
      </c>
      <c r="D110" s="58">
        <v>2715</v>
      </c>
      <c r="E110" s="33">
        <v>4</v>
      </c>
      <c r="F110" s="33">
        <v>3</v>
      </c>
    </row>
    <row r="111" spans="1:6" x14ac:dyDescent="0.25">
      <c r="A111" s="33" t="s">
        <v>720</v>
      </c>
      <c r="B111" s="57">
        <v>139750</v>
      </c>
      <c r="C111" s="33" t="s">
        <v>482</v>
      </c>
      <c r="D111" s="58">
        <v>2795</v>
      </c>
      <c r="E111" s="33">
        <v>3</v>
      </c>
      <c r="F111" s="33">
        <v>2</v>
      </c>
    </row>
    <row r="112" spans="1:6" x14ac:dyDescent="0.25">
      <c r="A112" s="33" t="s">
        <v>721</v>
      </c>
      <c r="B112" s="57">
        <v>150000</v>
      </c>
      <c r="C112" s="33" t="s">
        <v>481</v>
      </c>
      <c r="D112" s="58">
        <v>3000</v>
      </c>
      <c r="E112" s="33">
        <v>3</v>
      </c>
      <c r="F112" s="33">
        <v>3</v>
      </c>
    </row>
    <row r="113" spans="1:6" x14ac:dyDescent="0.25">
      <c r="A113" s="33" t="s">
        <v>722</v>
      </c>
      <c r="B113" s="57">
        <v>143750</v>
      </c>
      <c r="C113" s="33" t="s">
        <v>481</v>
      </c>
      <c r="D113" s="58">
        <v>2875</v>
      </c>
      <c r="E113" s="33">
        <v>3</v>
      </c>
      <c r="F113" s="33">
        <v>3</v>
      </c>
    </row>
    <row r="114" spans="1:6" x14ac:dyDescent="0.25">
      <c r="A114" s="33" t="s">
        <v>723</v>
      </c>
      <c r="B114" s="57">
        <v>147750</v>
      </c>
      <c r="C114" s="33" t="s">
        <v>480</v>
      </c>
      <c r="D114" s="58">
        <v>2955</v>
      </c>
      <c r="E114" s="33">
        <v>4</v>
      </c>
      <c r="F114" s="33">
        <v>2</v>
      </c>
    </row>
    <row r="115" spans="1:6" x14ac:dyDescent="0.25">
      <c r="A115" s="33" t="s">
        <v>724</v>
      </c>
      <c r="B115" s="57">
        <v>131250</v>
      </c>
      <c r="C115" s="33" t="s">
        <v>485</v>
      </c>
      <c r="D115" s="58">
        <v>2625</v>
      </c>
      <c r="E115" s="33">
        <v>3</v>
      </c>
      <c r="F115" s="33">
        <v>1</v>
      </c>
    </row>
    <row r="116" spans="1:6" x14ac:dyDescent="0.25">
      <c r="A116" s="33" t="s">
        <v>725</v>
      </c>
      <c r="B116" s="57">
        <v>134250</v>
      </c>
      <c r="C116" s="33" t="s">
        <v>484</v>
      </c>
      <c r="D116" s="58">
        <v>2685</v>
      </c>
      <c r="E116" s="33">
        <v>2</v>
      </c>
      <c r="F116" s="33">
        <v>3</v>
      </c>
    </row>
    <row r="117" spans="1:6" x14ac:dyDescent="0.25">
      <c r="A117" s="33" t="s">
        <v>726</v>
      </c>
      <c r="B117" s="57">
        <v>137250</v>
      </c>
      <c r="C117" s="33" t="s">
        <v>483</v>
      </c>
      <c r="D117" s="58">
        <v>2745</v>
      </c>
      <c r="E117" s="33">
        <v>3</v>
      </c>
      <c r="F117" s="33">
        <v>2</v>
      </c>
    </row>
    <row r="118" spans="1:6" x14ac:dyDescent="0.25">
      <c r="A118" s="33" t="s">
        <v>727</v>
      </c>
      <c r="B118" s="57">
        <v>140250</v>
      </c>
      <c r="C118" s="33" t="s">
        <v>482</v>
      </c>
      <c r="D118" s="58">
        <v>2805</v>
      </c>
      <c r="E118" s="33">
        <v>4</v>
      </c>
      <c r="F118" s="33">
        <v>2</v>
      </c>
    </row>
    <row r="119" spans="1:6" x14ac:dyDescent="0.25">
      <c r="A119" s="33" t="s">
        <v>728</v>
      </c>
      <c r="B119" s="57">
        <v>143250</v>
      </c>
      <c r="C119" s="33" t="s">
        <v>481</v>
      </c>
      <c r="D119" s="58">
        <v>2865</v>
      </c>
      <c r="E119" s="33">
        <v>3</v>
      </c>
      <c r="F119" s="33">
        <v>2</v>
      </c>
    </row>
    <row r="120" spans="1:6" x14ac:dyDescent="0.25">
      <c r="A120" s="33" t="s">
        <v>729</v>
      </c>
      <c r="B120" s="57">
        <v>146250</v>
      </c>
      <c r="C120" s="33" t="s">
        <v>480</v>
      </c>
      <c r="D120" s="58">
        <v>2925</v>
      </c>
      <c r="E120" s="33">
        <v>4</v>
      </c>
      <c r="F120" s="33">
        <v>3</v>
      </c>
    </row>
    <row r="121" spans="1:6" x14ac:dyDescent="0.25">
      <c r="A121" s="33" t="s">
        <v>730</v>
      </c>
      <c r="B121" s="57">
        <v>149250</v>
      </c>
      <c r="C121" s="33" t="s">
        <v>485</v>
      </c>
      <c r="D121" s="58">
        <v>2985</v>
      </c>
      <c r="E121" s="33">
        <v>3</v>
      </c>
      <c r="F121" s="33">
        <v>3</v>
      </c>
    </row>
    <row r="122" spans="1:6" x14ac:dyDescent="0.25">
      <c r="A122" s="33" t="s">
        <v>731</v>
      </c>
      <c r="B122" s="57">
        <v>152250</v>
      </c>
      <c r="C122" s="33" t="s">
        <v>484</v>
      </c>
      <c r="D122" s="58">
        <v>3045</v>
      </c>
      <c r="E122" s="33">
        <v>4</v>
      </c>
      <c r="F122" s="33">
        <v>2</v>
      </c>
    </row>
    <row r="123" spans="1:6" x14ac:dyDescent="0.25">
      <c r="A123" s="33" t="s">
        <v>732</v>
      </c>
      <c r="B123" s="57">
        <v>153000</v>
      </c>
      <c r="C123" s="33" t="s">
        <v>480</v>
      </c>
      <c r="D123" s="58">
        <v>3060</v>
      </c>
      <c r="E123" s="33">
        <v>4</v>
      </c>
      <c r="F123" s="33">
        <v>2</v>
      </c>
    </row>
    <row r="124" spans="1:6" x14ac:dyDescent="0.25">
      <c r="A124" s="33" t="s">
        <v>733</v>
      </c>
      <c r="B124" s="57">
        <v>155250</v>
      </c>
      <c r="C124" s="33" t="s">
        <v>483</v>
      </c>
      <c r="D124" s="58">
        <v>3105</v>
      </c>
      <c r="E124" s="33">
        <v>4</v>
      </c>
      <c r="F124" s="33">
        <v>3</v>
      </c>
    </row>
    <row r="125" spans="1:6" x14ac:dyDescent="0.25">
      <c r="A125" s="33" t="s">
        <v>734</v>
      </c>
      <c r="B125" s="57">
        <v>81250</v>
      </c>
      <c r="C125" s="33" t="s">
        <v>482</v>
      </c>
      <c r="D125" s="58">
        <v>1625</v>
      </c>
      <c r="E125" s="33">
        <v>4</v>
      </c>
      <c r="F125" s="33">
        <v>4</v>
      </c>
    </row>
    <row r="126" spans="1:6" x14ac:dyDescent="0.25">
      <c r="A126" s="33" t="s">
        <v>735</v>
      </c>
      <c r="B126" s="57">
        <v>85250</v>
      </c>
      <c r="C126" s="33" t="s">
        <v>481</v>
      </c>
      <c r="D126" s="58">
        <v>1705</v>
      </c>
      <c r="E126" s="33">
        <v>3</v>
      </c>
      <c r="F126" s="33">
        <v>2</v>
      </c>
    </row>
    <row r="127" spans="1:6" x14ac:dyDescent="0.25">
      <c r="A127" s="33" t="s">
        <v>736</v>
      </c>
      <c r="B127" s="57">
        <v>89250</v>
      </c>
      <c r="C127" s="33" t="s">
        <v>480</v>
      </c>
      <c r="D127" s="58">
        <v>1785</v>
      </c>
      <c r="E127" s="33">
        <v>3</v>
      </c>
      <c r="F127" s="33">
        <v>2</v>
      </c>
    </row>
    <row r="128" spans="1:6" x14ac:dyDescent="0.25">
      <c r="A128" s="33" t="s">
        <v>737</v>
      </c>
      <c r="B128" s="57">
        <v>93250</v>
      </c>
      <c r="C128" s="33" t="s">
        <v>485</v>
      </c>
      <c r="D128" s="58">
        <v>1865</v>
      </c>
      <c r="E128" s="33">
        <v>2</v>
      </c>
      <c r="F128" s="33">
        <v>2</v>
      </c>
    </row>
    <row r="129" spans="1:6" x14ac:dyDescent="0.25">
      <c r="A129" s="33" t="s">
        <v>738</v>
      </c>
      <c r="B129" s="57">
        <v>97250</v>
      </c>
      <c r="C129" s="33" t="s">
        <v>484</v>
      </c>
      <c r="D129" s="58">
        <v>1945</v>
      </c>
      <c r="E129" s="33">
        <v>3</v>
      </c>
      <c r="F129" s="33">
        <v>1</v>
      </c>
    </row>
    <row r="130" spans="1:6" x14ac:dyDescent="0.25">
      <c r="A130" s="33" t="s">
        <v>739</v>
      </c>
      <c r="B130" s="57">
        <v>101250</v>
      </c>
      <c r="C130" s="33" t="s">
        <v>483</v>
      </c>
      <c r="D130" s="58">
        <v>2025</v>
      </c>
      <c r="E130" s="33">
        <v>4</v>
      </c>
      <c r="F130" s="33">
        <v>2</v>
      </c>
    </row>
    <row r="131" spans="1:6" x14ac:dyDescent="0.25">
      <c r="A131" s="33" t="s">
        <v>740</v>
      </c>
      <c r="B131" s="57">
        <v>105250</v>
      </c>
      <c r="C131" s="33" t="s">
        <v>482</v>
      </c>
      <c r="D131" s="58">
        <v>2105</v>
      </c>
      <c r="E131" s="33">
        <v>4</v>
      </c>
      <c r="F131" s="33">
        <v>2</v>
      </c>
    </row>
    <row r="132" spans="1:6" x14ac:dyDescent="0.25">
      <c r="A132" s="33" t="s">
        <v>741</v>
      </c>
      <c r="B132" s="57">
        <v>109250</v>
      </c>
      <c r="C132" s="33" t="s">
        <v>481</v>
      </c>
      <c r="D132" s="58">
        <v>2185</v>
      </c>
      <c r="E132" s="33">
        <v>4</v>
      </c>
      <c r="F132" s="33">
        <v>3</v>
      </c>
    </row>
    <row r="133" spans="1:6" x14ac:dyDescent="0.25">
      <c r="A133" s="33" t="s">
        <v>742</v>
      </c>
      <c r="B133" s="57">
        <v>113250</v>
      </c>
      <c r="C133" s="33" t="s">
        <v>480</v>
      </c>
      <c r="D133" s="58">
        <v>2265</v>
      </c>
      <c r="E133" s="33">
        <v>3</v>
      </c>
      <c r="F133" s="33">
        <v>3</v>
      </c>
    </row>
  </sheetData>
  <phoneticPr fontId="1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G20"/>
  <sheetViews>
    <sheetView zoomScale="150" zoomScaleNormal="150" zoomScalePageLayoutView="150" workbookViewId="0">
      <selection activeCell="B11" sqref="B11"/>
    </sheetView>
  </sheetViews>
  <sheetFormatPr baseColWidth="10" defaultColWidth="9.140625" defaultRowHeight="15.75" x14ac:dyDescent="0.25"/>
  <cols>
    <col min="1" max="1" width="35.42578125" style="8" bestFit="1" customWidth="1"/>
    <col min="2" max="2" width="35.85546875" style="8" customWidth="1"/>
    <col min="3" max="16384" width="9.140625" style="8"/>
  </cols>
  <sheetData>
    <row r="1" spans="1:7" ht="23.25" x14ac:dyDescent="0.25">
      <c r="A1" s="78" t="s">
        <v>435</v>
      </c>
      <c r="B1" s="79"/>
      <c r="C1" s="79"/>
      <c r="D1" s="79"/>
      <c r="E1" s="80"/>
      <c r="F1" s="19"/>
      <c r="G1" s="19"/>
    </row>
    <row r="2" spans="1:7" x14ac:dyDescent="0.25">
      <c r="A2" s="18"/>
      <c r="B2" s="19"/>
      <c r="C2" s="19"/>
      <c r="D2" s="19"/>
      <c r="E2" s="19"/>
      <c r="F2" s="19"/>
      <c r="G2" s="19"/>
    </row>
    <row r="3" spans="1:7" x14ac:dyDescent="0.25">
      <c r="A3" s="19" t="s">
        <v>444</v>
      </c>
      <c r="F3" s="19"/>
      <c r="G3" s="19"/>
    </row>
    <row r="4" spans="1:7" x14ac:dyDescent="0.25">
      <c r="B4" s="19"/>
      <c r="C4" s="19"/>
      <c r="D4" s="19"/>
      <c r="E4" s="19"/>
      <c r="F4" s="19"/>
      <c r="G4" s="19"/>
    </row>
    <row r="5" spans="1:7" x14ac:dyDescent="0.25">
      <c r="A5" s="19" t="s">
        <v>744</v>
      </c>
      <c r="B5" s="72"/>
      <c r="C5" s="19"/>
      <c r="D5" s="19"/>
      <c r="E5" s="19"/>
      <c r="F5" s="19"/>
      <c r="G5" s="19"/>
    </row>
    <row r="6" spans="1:7" x14ac:dyDescent="0.25">
      <c r="A6" s="19"/>
      <c r="B6" s="19"/>
      <c r="C6" s="19"/>
      <c r="D6" s="19"/>
      <c r="E6" s="19"/>
      <c r="F6" s="19"/>
      <c r="G6"/>
    </row>
    <row r="7" spans="1:7" x14ac:dyDescent="0.25">
      <c r="A7" s="19" t="s">
        <v>743</v>
      </c>
      <c r="B7" s="72"/>
      <c r="C7" s="19"/>
      <c r="D7" s="19"/>
      <c r="E7" s="19"/>
      <c r="F7" s="19"/>
    </row>
    <row r="8" spans="1:7" x14ac:dyDescent="0.25">
      <c r="A8" s="19"/>
      <c r="B8" s="19"/>
      <c r="C8" s="19"/>
      <c r="D8" s="19"/>
      <c r="E8" s="19"/>
      <c r="F8" s="19"/>
      <c r="G8" s="19"/>
    </row>
    <row r="9" spans="1:7" x14ac:dyDescent="0.25">
      <c r="A9" s="19"/>
      <c r="B9" s="19"/>
      <c r="C9" s="19"/>
      <c r="D9" s="19"/>
      <c r="E9" s="19"/>
      <c r="F9" s="19"/>
      <c r="G9"/>
    </row>
    <row r="10" spans="1:7" x14ac:dyDescent="0.25">
      <c r="A10" s="19"/>
      <c r="B10" s="19"/>
      <c r="C10" s="19"/>
      <c r="D10" s="19"/>
      <c r="E10" s="19"/>
      <c r="F10" s="19"/>
      <c r="G10"/>
    </row>
    <row r="11" spans="1:7" x14ac:dyDescent="0.25">
      <c r="A11" s="19"/>
      <c r="B11" s="19"/>
      <c r="C11" s="19"/>
      <c r="D11" s="19"/>
      <c r="E11" s="19"/>
      <c r="F11" s="19"/>
      <c r="G11"/>
    </row>
    <row r="12" spans="1:7" x14ac:dyDescent="0.25">
      <c r="A12" s="19"/>
      <c r="B12" s="19"/>
      <c r="C12" s="19"/>
      <c r="D12" s="19"/>
      <c r="E12" s="19"/>
      <c r="F12" s="19"/>
      <c r="G12"/>
    </row>
    <row r="13" spans="1:7" x14ac:dyDescent="0.25">
      <c r="A13" s="19"/>
      <c r="B13" s="19"/>
      <c r="C13" s="19"/>
      <c r="D13" s="19"/>
      <c r="E13" s="19"/>
      <c r="F13" s="19"/>
      <c r="G13"/>
    </row>
    <row r="14" spans="1:7" x14ac:dyDescent="0.25">
      <c r="A14" s="19"/>
      <c r="B14" s="19"/>
      <c r="C14" s="19"/>
      <c r="D14" s="19"/>
      <c r="E14" s="19"/>
      <c r="F14" s="19"/>
      <c r="G14"/>
    </row>
    <row r="15" spans="1:7" x14ac:dyDescent="0.25">
      <c r="A15" s="19"/>
      <c r="B15" s="19"/>
      <c r="C15" s="19"/>
      <c r="D15" s="19"/>
      <c r="E15" s="19"/>
      <c r="F15" s="19"/>
      <c r="G15"/>
    </row>
    <row r="16" spans="1:7" x14ac:dyDescent="0.25">
      <c r="A16" s="19"/>
      <c r="B16" s="19"/>
      <c r="C16" s="19"/>
      <c r="D16" s="19"/>
      <c r="E16" s="19"/>
      <c r="F16" s="19"/>
      <c r="G16"/>
    </row>
    <row r="17" spans="1:7" x14ac:dyDescent="0.25">
      <c r="A17" s="19"/>
      <c r="B17" s="19"/>
      <c r="C17" s="19"/>
      <c r="D17" s="19"/>
      <c r="E17" s="19"/>
      <c r="F17" s="19"/>
      <c r="G17" s="19"/>
    </row>
    <row r="18" spans="1:7" x14ac:dyDescent="0.25">
      <c r="A18" s="19"/>
      <c r="B18" s="19"/>
      <c r="C18" s="19"/>
      <c r="D18" s="19"/>
      <c r="E18" s="19"/>
      <c r="F18" s="19"/>
      <c r="G18" s="19"/>
    </row>
    <row r="19" spans="1:7" x14ac:dyDescent="0.25">
      <c r="A19" s="19"/>
      <c r="B19" s="19"/>
      <c r="C19" s="19"/>
      <c r="D19" s="19"/>
      <c r="E19" s="19"/>
      <c r="F19" s="19"/>
      <c r="G19" s="19"/>
    </row>
    <row r="20" spans="1:7" x14ac:dyDescent="0.25">
      <c r="A20" s="19"/>
      <c r="B20" s="19"/>
      <c r="C20" s="19"/>
      <c r="D20" s="19"/>
      <c r="E20" s="19"/>
      <c r="F20" s="19"/>
      <c r="G20" s="19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A766-09B5-45A0-9F1B-2B81FCDEE56F}">
  <dimension ref="A1:I18"/>
  <sheetViews>
    <sheetView tabSelected="1" zoomScaleNormal="100" workbookViewId="0">
      <selection activeCell="I3" sqref="I3"/>
    </sheetView>
  </sheetViews>
  <sheetFormatPr baseColWidth="10" defaultColWidth="9" defaultRowHeight="15" x14ac:dyDescent="0.25"/>
  <cols>
    <col min="1" max="1" width="17.7109375" style="33" customWidth="1"/>
    <col min="2" max="2" width="15.85546875" style="33" bestFit="1" customWidth="1"/>
    <col min="3" max="3" width="14.42578125" style="33" customWidth="1"/>
    <col min="4" max="4" width="23.85546875" style="33" customWidth="1"/>
    <col min="5" max="5" width="22.7109375" style="33" bestFit="1" customWidth="1"/>
    <col min="6" max="6" width="11.85546875" style="33" customWidth="1"/>
    <col min="7" max="7" width="15.7109375" style="33" bestFit="1" customWidth="1"/>
    <col min="8" max="8" width="27.7109375" style="33" bestFit="1" customWidth="1"/>
    <col min="9" max="9" width="23.7109375" style="33" customWidth="1"/>
    <col min="10" max="16384" width="9" style="33"/>
  </cols>
  <sheetData>
    <row r="1" spans="1:9" s="35" customFormat="1" ht="15.75" x14ac:dyDescent="0.25">
      <c r="A1" s="39" t="s">
        <v>454</v>
      </c>
      <c r="B1" s="39" t="s">
        <v>453</v>
      </c>
      <c r="C1" s="39" t="s">
        <v>1</v>
      </c>
      <c r="D1" s="39" t="s">
        <v>452</v>
      </c>
      <c r="E1" s="38" t="s">
        <v>451</v>
      </c>
      <c r="F1" s="38" t="s">
        <v>450</v>
      </c>
      <c r="G1" s="38" t="s">
        <v>449</v>
      </c>
      <c r="H1" s="37" t="s">
        <v>448</v>
      </c>
      <c r="I1" s="37" t="s">
        <v>447</v>
      </c>
    </row>
    <row r="2" spans="1:9" x14ac:dyDescent="0.25">
      <c r="A2" s="36" t="s">
        <v>492</v>
      </c>
      <c r="B2" s="83" t="s">
        <v>746</v>
      </c>
      <c r="C2" s="83" t="s">
        <v>755</v>
      </c>
      <c r="D2" s="36"/>
      <c r="E2" s="36" t="s">
        <v>502</v>
      </c>
      <c r="F2" s="83" t="s">
        <v>765</v>
      </c>
      <c r="G2" s="36">
        <v>1293</v>
      </c>
      <c r="H2" s="61" t="s">
        <v>506</v>
      </c>
      <c r="I2" s="83" t="s">
        <v>769</v>
      </c>
    </row>
    <row r="3" spans="1:9" x14ac:dyDescent="0.25">
      <c r="A3" s="36" t="s">
        <v>493</v>
      </c>
      <c r="B3" s="83" t="s">
        <v>747</v>
      </c>
      <c r="C3" s="83" t="s">
        <v>756</v>
      </c>
      <c r="D3" s="36"/>
      <c r="E3" s="36" t="s">
        <v>503</v>
      </c>
      <c r="F3" s="83" t="s">
        <v>766</v>
      </c>
      <c r="G3" s="36">
        <v>7382</v>
      </c>
      <c r="H3" s="61" t="s">
        <v>507</v>
      </c>
      <c r="I3" s="83" t="s">
        <v>770</v>
      </c>
    </row>
    <row r="4" spans="1:9" x14ac:dyDescent="0.25">
      <c r="A4" s="36" t="s">
        <v>494</v>
      </c>
      <c r="B4" s="83" t="s">
        <v>222</v>
      </c>
      <c r="C4" s="83" t="s">
        <v>757</v>
      </c>
      <c r="D4" s="36"/>
      <c r="E4" s="36" t="s">
        <v>504</v>
      </c>
      <c r="F4" s="83" t="s">
        <v>767</v>
      </c>
      <c r="G4" s="36">
        <v>5739</v>
      </c>
      <c r="H4" s="61" t="s">
        <v>508</v>
      </c>
      <c r="I4" s="83" t="s">
        <v>771</v>
      </c>
    </row>
    <row r="5" spans="1:9" x14ac:dyDescent="0.25">
      <c r="A5" s="36" t="s">
        <v>495</v>
      </c>
      <c r="B5" s="83" t="s">
        <v>748</v>
      </c>
      <c r="C5" s="83" t="s">
        <v>758</v>
      </c>
      <c r="D5" s="36"/>
      <c r="E5" s="36" t="s">
        <v>505</v>
      </c>
      <c r="F5" s="83" t="s">
        <v>768</v>
      </c>
      <c r="G5" s="36">
        <v>24670</v>
      </c>
      <c r="H5" s="61" t="s">
        <v>509</v>
      </c>
      <c r="I5" s="83" t="s">
        <v>772</v>
      </c>
    </row>
    <row r="6" spans="1:9" x14ac:dyDescent="0.25">
      <c r="A6" s="36" t="s">
        <v>496</v>
      </c>
      <c r="B6" s="83" t="s">
        <v>749</v>
      </c>
      <c r="C6" s="83" t="s">
        <v>759</v>
      </c>
      <c r="D6" s="36"/>
    </row>
    <row r="7" spans="1:9" x14ac:dyDescent="0.25">
      <c r="A7" s="36" t="s">
        <v>497</v>
      </c>
      <c r="B7" s="83" t="s">
        <v>750</v>
      </c>
      <c r="C7" s="83" t="s">
        <v>760</v>
      </c>
      <c r="D7" s="36"/>
    </row>
    <row r="8" spans="1:9" x14ac:dyDescent="0.25">
      <c r="A8" s="36" t="s">
        <v>498</v>
      </c>
      <c r="B8" s="83" t="s">
        <v>751</v>
      </c>
      <c r="C8" s="83" t="s">
        <v>761</v>
      </c>
      <c r="D8" s="36"/>
    </row>
    <row r="9" spans="1:9" x14ac:dyDescent="0.25">
      <c r="A9" s="36" t="s">
        <v>499</v>
      </c>
      <c r="B9" s="83" t="s">
        <v>752</v>
      </c>
      <c r="C9" s="83" t="s">
        <v>762</v>
      </c>
      <c r="D9" s="36"/>
    </row>
    <row r="10" spans="1:9" x14ac:dyDescent="0.25">
      <c r="A10" s="36" t="s">
        <v>500</v>
      </c>
      <c r="B10" s="83" t="s">
        <v>753</v>
      </c>
      <c r="C10" s="83" t="s">
        <v>763</v>
      </c>
      <c r="D10" s="36"/>
    </row>
    <row r="11" spans="1:9" x14ac:dyDescent="0.25">
      <c r="A11" s="36" t="s">
        <v>501</v>
      </c>
      <c r="B11" s="83" t="s">
        <v>754</v>
      </c>
      <c r="C11" s="83" t="s">
        <v>764</v>
      </c>
      <c r="D11" s="36"/>
    </row>
    <row r="13" spans="1:9" x14ac:dyDescent="0.25">
      <c r="A13" s="35"/>
      <c r="B13" s="35"/>
    </row>
    <row r="14" spans="1:9" s="35" customFormat="1" x14ac:dyDescent="0.25"/>
    <row r="15" spans="1:9" s="35" customFormat="1" x14ac:dyDescent="0.25">
      <c r="A15" s="34"/>
      <c r="B15" s="33"/>
    </row>
    <row r="16" spans="1:9" x14ac:dyDescent="0.25">
      <c r="A16" s="34"/>
    </row>
    <row r="17" spans="1:1" x14ac:dyDescent="0.25">
      <c r="A17" s="34"/>
    </row>
    <row r="18" spans="1:1" x14ac:dyDescent="0.25">
      <c r="A18" s="34"/>
    </row>
  </sheetData>
  <hyperlinks>
    <hyperlink ref="H2" r:id="rId1" xr:uid="{EF6650B0-7B47-481D-AD97-D76C207BA4D6}"/>
    <hyperlink ref="H3" r:id="rId2" xr:uid="{9CBEB739-DDDD-4F89-A334-D5B3061BB8E1}"/>
    <hyperlink ref="H4" r:id="rId3" xr:uid="{C4B73A04-7ACC-4C5C-B76E-2D6145449278}"/>
    <hyperlink ref="H5" r:id="rId4" xr:uid="{4E4AD4A8-E66A-45DF-BA6F-4BFC93098E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13FC5-EA4A-411A-8615-79B48FBCC0C7}">
  <dimension ref="A1:H18"/>
  <sheetViews>
    <sheetView zoomScale="130" zoomScaleNormal="130" workbookViewId="0">
      <selection activeCell="C22" sqref="C22"/>
    </sheetView>
  </sheetViews>
  <sheetFormatPr baseColWidth="10" defaultColWidth="9.140625" defaultRowHeight="12.75" x14ac:dyDescent="0.2"/>
  <cols>
    <col min="1" max="1" width="13.85546875" bestFit="1" customWidth="1"/>
    <col min="2" max="2" width="12" bestFit="1" customWidth="1"/>
    <col min="3" max="3" width="11.7109375" bestFit="1" customWidth="1"/>
    <col min="4" max="4" width="23.28515625" bestFit="1" customWidth="1"/>
    <col min="5" max="5" width="18.28515625" bestFit="1" customWidth="1"/>
    <col min="6" max="6" width="12" bestFit="1" customWidth="1"/>
    <col min="7" max="7" width="10.7109375" bestFit="1" customWidth="1"/>
    <col min="8" max="8" width="10.42578125" bestFit="1" customWidth="1"/>
  </cols>
  <sheetData>
    <row r="1" spans="1:8" ht="15.75" x14ac:dyDescent="0.25">
      <c r="A1" s="73" t="s">
        <v>561</v>
      </c>
      <c r="B1" s="73"/>
      <c r="C1" s="73"/>
      <c r="D1" s="73"/>
      <c r="E1" s="73"/>
      <c r="F1" s="73"/>
      <c r="G1" s="73"/>
      <c r="H1" s="73"/>
    </row>
    <row r="3" spans="1:8" ht="15" x14ac:dyDescent="0.25">
      <c r="A3" s="64" t="s">
        <v>510</v>
      </c>
      <c r="B3" s="64" t="s">
        <v>2</v>
      </c>
      <c r="C3" s="64" t="s">
        <v>1</v>
      </c>
      <c r="D3" s="64" t="s">
        <v>4</v>
      </c>
      <c r="E3" s="64" t="s">
        <v>511</v>
      </c>
      <c r="F3" s="64" t="s">
        <v>6</v>
      </c>
      <c r="G3" s="65" t="s">
        <v>7</v>
      </c>
      <c r="H3" s="64" t="s">
        <v>512</v>
      </c>
    </row>
    <row r="4" spans="1:8" ht="15" x14ac:dyDescent="0.25">
      <c r="A4" s="62">
        <v>1001</v>
      </c>
      <c r="B4" s="62" t="s">
        <v>232</v>
      </c>
      <c r="C4" s="62" t="s">
        <v>10</v>
      </c>
      <c r="D4" s="62" t="s">
        <v>513</v>
      </c>
      <c r="E4" s="62" t="s">
        <v>514</v>
      </c>
      <c r="F4" s="62" t="s">
        <v>8</v>
      </c>
      <c r="G4" s="63">
        <v>42740</v>
      </c>
      <c r="H4" s="62" t="s">
        <v>19</v>
      </c>
    </row>
    <row r="5" spans="1:8" ht="15" x14ac:dyDescent="0.25">
      <c r="A5" s="62">
        <v>1002</v>
      </c>
      <c r="B5" s="62" t="s">
        <v>323</v>
      </c>
      <c r="C5" s="62" t="s">
        <v>515</v>
      </c>
      <c r="D5" s="62" t="s">
        <v>516</v>
      </c>
      <c r="E5" s="62" t="s">
        <v>517</v>
      </c>
      <c r="F5" s="62" t="s">
        <v>14</v>
      </c>
      <c r="G5" s="63">
        <v>43726</v>
      </c>
      <c r="H5" s="62" t="s">
        <v>38</v>
      </c>
    </row>
    <row r="6" spans="1:8" ht="15" x14ac:dyDescent="0.25">
      <c r="A6" s="62">
        <v>1003</v>
      </c>
      <c r="B6" s="62" t="s">
        <v>164</v>
      </c>
      <c r="C6" s="62" t="s">
        <v>518</v>
      </c>
      <c r="D6" s="62" t="s">
        <v>519</v>
      </c>
      <c r="E6" s="62" t="s">
        <v>520</v>
      </c>
      <c r="F6" s="62" t="s">
        <v>14</v>
      </c>
      <c r="G6" s="63">
        <v>42551</v>
      </c>
      <c r="H6" s="62" t="s">
        <v>9</v>
      </c>
    </row>
    <row r="7" spans="1:8" ht="15" x14ac:dyDescent="0.25">
      <c r="A7" s="62">
        <v>1004</v>
      </c>
      <c r="B7" s="62" t="s">
        <v>521</v>
      </c>
      <c r="C7" s="62" t="s">
        <v>522</v>
      </c>
      <c r="D7" s="62" t="s">
        <v>523</v>
      </c>
      <c r="E7" s="62" t="s">
        <v>524</v>
      </c>
      <c r="F7" s="62" t="s">
        <v>14</v>
      </c>
      <c r="G7" s="63">
        <v>43173</v>
      </c>
      <c r="H7" s="62" t="s">
        <v>15</v>
      </c>
    </row>
    <row r="8" spans="1:8" ht="15" x14ac:dyDescent="0.25">
      <c r="A8" s="62">
        <v>1005</v>
      </c>
      <c r="B8" s="62" t="s">
        <v>525</v>
      </c>
      <c r="C8" s="62" t="s">
        <v>526</v>
      </c>
      <c r="D8" s="62" t="s">
        <v>527</v>
      </c>
      <c r="E8" s="62" t="s">
        <v>528</v>
      </c>
      <c r="F8" s="62" t="s">
        <v>28</v>
      </c>
      <c r="G8" s="63">
        <v>44137</v>
      </c>
      <c r="H8" s="62" t="s">
        <v>29</v>
      </c>
    </row>
    <row r="9" spans="1:8" ht="15" x14ac:dyDescent="0.25">
      <c r="A9" s="62">
        <v>1006</v>
      </c>
      <c r="B9" s="62" t="s">
        <v>529</v>
      </c>
      <c r="C9" s="62" t="s">
        <v>530</v>
      </c>
      <c r="D9" s="62" t="s">
        <v>531</v>
      </c>
      <c r="E9" s="62" t="s">
        <v>532</v>
      </c>
      <c r="F9" s="62" t="s">
        <v>28</v>
      </c>
      <c r="G9" s="63">
        <v>44323</v>
      </c>
      <c r="H9" s="62" t="s">
        <v>34</v>
      </c>
    </row>
    <row r="10" spans="1:8" ht="15" x14ac:dyDescent="0.25">
      <c r="A10" s="62">
        <v>1007</v>
      </c>
      <c r="B10" s="62" t="s">
        <v>533</v>
      </c>
      <c r="C10" s="62" t="s">
        <v>534</v>
      </c>
      <c r="D10" s="62" t="s">
        <v>535</v>
      </c>
      <c r="E10" s="62" t="s">
        <v>536</v>
      </c>
      <c r="F10" s="62" t="s">
        <v>28</v>
      </c>
      <c r="G10" s="63">
        <v>42112</v>
      </c>
      <c r="H10" s="62" t="s">
        <v>38</v>
      </c>
    </row>
    <row r="11" spans="1:8" ht="15" x14ac:dyDescent="0.25">
      <c r="A11" s="62">
        <v>1008</v>
      </c>
      <c r="B11" s="62" t="s">
        <v>36</v>
      </c>
      <c r="C11" s="62" t="s">
        <v>537</v>
      </c>
      <c r="D11" s="62" t="s">
        <v>538</v>
      </c>
      <c r="E11" s="62" t="s">
        <v>539</v>
      </c>
      <c r="F11" s="62" t="s">
        <v>8</v>
      </c>
      <c r="G11" s="63">
        <v>43080</v>
      </c>
      <c r="H11" s="62" t="s">
        <v>38</v>
      </c>
    </row>
    <row r="12" spans="1:8" ht="15" x14ac:dyDescent="0.25">
      <c r="A12" s="62">
        <v>1009</v>
      </c>
      <c r="B12" s="62" t="s">
        <v>161</v>
      </c>
      <c r="C12" s="62" t="s">
        <v>540</v>
      </c>
      <c r="D12" s="62" t="s">
        <v>541</v>
      </c>
      <c r="E12" s="62" t="s">
        <v>542</v>
      </c>
      <c r="F12" s="62" t="s">
        <v>8</v>
      </c>
      <c r="G12" s="63">
        <v>41539</v>
      </c>
      <c r="H12" s="62" t="s">
        <v>19</v>
      </c>
    </row>
    <row r="13" spans="1:8" ht="15" x14ac:dyDescent="0.25">
      <c r="A13" s="62">
        <v>1010</v>
      </c>
      <c r="B13" s="62" t="s">
        <v>77</v>
      </c>
      <c r="C13" s="62" t="s">
        <v>543</v>
      </c>
      <c r="D13" s="62" t="s">
        <v>544</v>
      </c>
      <c r="E13" s="62" t="s">
        <v>545</v>
      </c>
      <c r="F13" s="62" t="s">
        <v>14</v>
      </c>
      <c r="G13" s="63">
        <v>44792</v>
      </c>
      <c r="H13" s="62" t="s">
        <v>29</v>
      </c>
    </row>
    <row r="14" spans="1:8" ht="15" x14ac:dyDescent="0.25">
      <c r="A14" s="62">
        <v>1011</v>
      </c>
      <c r="B14" s="62" t="s">
        <v>125</v>
      </c>
      <c r="C14" s="62" t="s">
        <v>546</v>
      </c>
      <c r="D14" s="62" t="s">
        <v>547</v>
      </c>
      <c r="E14" s="62" t="s">
        <v>548</v>
      </c>
      <c r="F14" s="62" t="s">
        <v>28</v>
      </c>
      <c r="G14" s="63">
        <v>43311</v>
      </c>
      <c r="H14" s="62" t="s">
        <v>23</v>
      </c>
    </row>
    <row r="15" spans="1:8" ht="15" x14ac:dyDescent="0.25">
      <c r="A15" s="62">
        <v>1012</v>
      </c>
      <c r="B15" s="62" t="s">
        <v>549</v>
      </c>
      <c r="C15" s="62" t="s">
        <v>267</v>
      </c>
      <c r="D15" s="62" t="s">
        <v>550</v>
      </c>
      <c r="E15" s="62" t="s">
        <v>551</v>
      </c>
      <c r="F15" s="62" t="s">
        <v>8</v>
      </c>
      <c r="G15" s="63">
        <v>44483</v>
      </c>
      <c r="H15" s="62" t="s">
        <v>34</v>
      </c>
    </row>
    <row r="16" spans="1:8" ht="15" x14ac:dyDescent="0.25">
      <c r="A16" s="62">
        <v>1013</v>
      </c>
      <c r="B16" s="62" t="s">
        <v>552</v>
      </c>
      <c r="C16" s="62" t="s">
        <v>553</v>
      </c>
      <c r="D16" s="62" t="s">
        <v>554</v>
      </c>
      <c r="E16" s="62" t="s">
        <v>555</v>
      </c>
      <c r="F16" s="62" t="s">
        <v>14</v>
      </c>
      <c r="G16" s="63">
        <v>42401</v>
      </c>
      <c r="H16" s="62" t="s">
        <v>15</v>
      </c>
    </row>
    <row r="17" spans="1:8" ht="15" x14ac:dyDescent="0.25">
      <c r="A17" s="62">
        <v>1014</v>
      </c>
      <c r="B17" s="62" t="s">
        <v>230</v>
      </c>
      <c r="C17" s="62" t="s">
        <v>11</v>
      </c>
      <c r="D17" s="62" t="s">
        <v>556</v>
      </c>
      <c r="E17" s="62" t="s">
        <v>557</v>
      </c>
      <c r="F17" s="62" t="s">
        <v>14</v>
      </c>
      <c r="G17" s="63">
        <v>42316</v>
      </c>
      <c r="H17" s="62" t="s">
        <v>38</v>
      </c>
    </row>
    <row r="18" spans="1:8" ht="15" x14ac:dyDescent="0.25">
      <c r="A18" s="62">
        <v>1015</v>
      </c>
      <c r="B18" s="62" t="s">
        <v>69</v>
      </c>
      <c r="C18" s="62" t="s">
        <v>558</v>
      </c>
      <c r="D18" s="62" t="s">
        <v>559</v>
      </c>
      <c r="E18" s="62" t="s">
        <v>560</v>
      </c>
      <c r="F18" s="62" t="s">
        <v>14</v>
      </c>
      <c r="G18" s="63">
        <v>44627</v>
      </c>
      <c r="H18" s="62" t="s">
        <v>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A8F9-E94A-42BF-8151-9636A2845940}">
  <dimension ref="A1:I7"/>
  <sheetViews>
    <sheetView zoomScale="190" zoomScaleNormal="190" workbookViewId="0">
      <selection activeCell="F2" sqref="F2"/>
    </sheetView>
  </sheetViews>
  <sheetFormatPr baseColWidth="10" defaultColWidth="8.85546875" defaultRowHeight="15.75" x14ac:dyDescent="0.25"/>
  <cols>
    <col min="1" max="16384" width="8.85546875" style="40"/>
  </cols>
  <sheetData>
    <row r="1" spans="1:9" x14ac:dyDescent="0.25">
      <c r="A1" s="42" t="s">
        <v>420</v>
      </c>
      <c r="B1" s="42" t="s">
        <v>434</v>
      </c>
      <c r="C1" s="42" t="s">
        <v>464</v>
      </c>
      <c r="D1" s="42" t="s">
        <v>421</v>
      </c>
      <c r="F1" s="42" t="s">
        <v>420</v>
      </c>
      <c r="G1" s="42" t="s">
        <v>434</v>
      </c>
      <c r="H1" s="42" t="s">
        <v>464</v>
      </c>
      <c r="I1" s="42" t="s">
        <v>421</v>
      </c>
    </row>
    <row r="2" spans="1:9" x14ac:dyDescent="0.25">
      <c r="A2" s="40" t="s">
        <v>459</v>
      </c>
      <c r="B2" s="40" t="s">
        <v>77</v>
      </c>
      <c r="C2" s="40" t="s">
        <v>457</v>
      </c>
      <c r="D2" s="41">
        <v>6380</v>
      </c>
    </row>
    <row r="3" spans="1:9" x14ac:dyDescent="0.25">
      <c r="A3" s="40" t="s">
        <v>424</v>
      </c>
      <c r="B3" s="40" t="s">
        <v>249</v>
      </c>
      <c r="C3" s="40" t="s">
        <v>455</v>
      </c>
      <c r="D3" s="41">
        <v>5619</v>
      </c>
    </row>
    <row r="4" spans="1:9" x14ac:dyDescent="0.25">
      <c r="A4" s="40" t="s">
        <v>425</v>
      </c>
      <c r="B4" s="40" t="s">
        <v>309</v>
      </c>
      <c r="C4" s="40" t="s">
        <v>463</v>
      </c>
      <c r="D4" s="41">
        <v>4565</v>
      </c>
    </row>
    <row r="5" spans="1:9" x14ac:dyDescent="0.25">
      <c r="A5" s="40" t="s">
        <v>462</v>
      </c>
      <c r="B5" s="40" t="s">
        <v>461</v>
      </c>
      <c r="C5" s="40" t="s">
        <v>460</v>
      </c>
      <c r="D5" s="41">
        <v>5323</v>
      </c>
    </row>
    <row r="6" spans="1:9" x14ac:dyDescent="0.25">
      <c r="A6" s="40" t="s">
        <v>459</v>
      </c>
      <c r="B6" s="40" t="s">
        <v>458</v>
      </c>
      <c r="C6" s="40" t="s">
        <v>457</v>
      </c>
      <c r="D6" s="41">
        <v>4394</v>
      </c>
    </row>
    <row r="7" spans="1:9" x14ac:dyDescent="0.25">
      <c r="A7" s="40" t="s">
        <v>424</v>
      </c>
      <c r="B7" s="40" t="s">
        <v>456</v>
      </c>
      <c r="C7" s="40" t="s">
        <v>455</v>
      </c>
      <c r="D7" s="41">
        <v>7195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7F11-E05A-4E0E-8FBB-84963E30A397}">
  <dimension ref="A1:F8"/>
  <sheetViews>
    <sheetView zoomScale="130" zoomScaleNormal="130" workbookViewId="0">
      <selection activeCell="E2" sqref="E2"/>
    </sheetView>
  </sheetViews>
  <sheetFormatPr baseColWidth="10" defaultColWidth="8.85546875" defaultRowHeight="15.75" x14ac:dyDescent="0.25"/>
  <cols>
    <col min="1" max="1" width="11.140625" style="40" bestFit="1" customWidth="1"/>
    <col min="2" max="2" width="14.42578125" style="40" bestFit="1" customWidth="1"/>
    <col min="3" max="3" width="14.42578125" style="40" customWidth="1"/>
    <col min="4" max="5" width="8.85546875" style="40"/>
    <col min="6" max="6" width="13.7109375" style="40" bestFit="1" customWidth="1"/>
    <col min="7" max="16384" width="8.85546875" style="40"/>
  </cols>
  <sheetData>
    <row r="1" spans="1:6" x14ac:dyDescent="0.25">
      <c r="A1" s="42" t="s">
        <v>434</v>
      </c>
      <c r="B1" s="42" t="s">
        <v>468</v>
      </c>
      <c r="C1" s="42" t="s">
        <v>469</v>
      </c>
      <c r="E1" s="42" t="s">
        <v>434</v>
      </c>
      <c r="F1" s="42" t="s">
        <v>468</v>
      </c>
    </row>
    <row r="2" spans="1:6" x14ac:dyDescent="0.25">
      <c r="A2" s="40" t="s">
        <v>77</v>
      </c>
      <c r="B2" s="43">
        <v>158036</v>
      </c>
      <c r="C2" s="43">
        <f t="shared" ref="C2:C8" si="0">20%*B2</f>
        <v>31607.200000000001</v>
      </c>
    </row>
    <row r="3" spans="1:6" x14ac:dyDescent="0.25">
      <c r="A3" s="40" t="s">
        <v>249</v>
      </c>
      <c r="B3" s="43">
        <v>225950</v>
      </c>
      <c r="C3" s="43">
        <f t="shared" si="0"/>
        <v>45190</v>
      </c>
    </row>
    <row r="4" spans="1:6" x14ac:dyDescent="0.25">
      <c r="A4" s="40" t="s">
        <v>309</v>
      </c>
      <c r="B4" s="43">
        <v>236328</v>
      </c>
      <c r="C4" s="43">
        <f t="shared" si="0"/>
        <v>47265.600000000006</v>
      </c>
    </row>
    <row r="5" spans="1:6" x14ac:dyDescent="0.25">
      <c r="A5" s="40" t="s">
        <v>461</v>
      </c>
      <c r="B5" s="43">
        <v>129676</v>
      </c>
      <c r="C5" s="43">
        <f t="shared" si="0"/>
        <v>25935.200000000001</v>
      </c>
    </row>
    <row r="6" spans="1:6" x14ac:dyDescent="0.25">
      <c r="A6" s="40" t="s">
        <v>467</v>
      </c>
      <c r="B6" s="43">
        <v>186681</v>
      </c>
      <c r="C6" s="43">
        <f t="shared" si="0"/>
        <v>37336.200000000004</v>
      </c>
    </row>
    <row r="7" spans="1:6" x14ac:dyDescent="0.25">
      <c r="A7" s="40" t="s">
        <v>466</v>
      </c>
      <c r="B7" s="43">
        <v>174470</v>
      </c>
      <c r="C7" s="43">
        <f t="shared" si="0"/>
        <v>34894</v>
      </c>
    </row>
    <row r="8" spans="1:6" x14ac:dyDescent="0.25">
      <c r="A8" s="40" t="s">
        <v>465</v>
      </c>
      <c r="B8" s="43">
        <v>129707</v>
      </c>
      <c r="C8" s="43">
        <f t="shared" si="0"/>
        <v>25941.4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E862-1B97-459F-A133-43D2D6475A22}">
  <dimension ref="A1:C17"/>
  <sheetViews>
    <sheetView workbookViewId="0">
      <selection activeCell="E2" sqref="E2"/>
    </sheetView>
  </sheetViews>
  <sheetFormatPr baseColWidth="10" defaultColWidth="8.85546875" defaultRowHeight="15.75" x14ac:dyDescent="0.25"/>
  <cols>
    <col min="1" max="1" width="10.5703125" style="40" bestFit="1" customWidth="1"/>
    <col min="2" max="2" width="12.7109375" style="40" bestFit="1" customWidth="1"/>
    <col min="3" max="3" width="9.28515625" style="40" bestFit="1" customWidth="1"/>
    <col min="4" max="16384" width="8.85546875" style="40"/>
  </cols>
  <sheetData>
    <row r="1" spans="1:3" x14ac:dyDescent="0.25">
      <c r="A1" s="55" t="s">
        <v>478</v>
      </c>
      <c r="B1" s="54" t="s">
        <v>477</v>
      </c>
      <c r="C1" s="53" t="s">
        <v>416</v>
      </c>
    </row>
    <row r="2" spans="1:3" x14ac:dyDescent="0.25">
      <c r="A2" s="49">
        <v>44927</v>
      </c>
      <c r="B2" s="48" t="s">
        <v>471</v>
      </c>
      <c r="C2" s="47">
        <v>3</v>
      </c>
    </row>
    <row r="3" spans="1:3" x14ac:dyDescent="0.25">
      <c r="A3" s="52">
        <v>44928</v>
      </c>
      <c r="B3" s="51" t="s">
        <v>476</v>
      </c>
      <c r="C3" s="50">
        <v>5</v>
      </c>
    </row>
    <row r="4" spans="1:3" x14ac:dyDescent="0.25">
      <c r="A4" s="49">
        <v>44929</v>
      </c>
      <c r="B4" s="48" t="s">
        <v>470</v>
      </c>
      <c r="C4" s="47">
        <v>2</v>
      </c>
    </row>
    <row r="5" spans="1:3" x14ac:dyDescent="0.25">
      <c r="A5" s="52">
        <v>44930</v>
      </c>
      <c r="B5" s="51" t="s">
        <v>475</v>
      </c>
      <c r="C5" s="50">
        <v>8</v>
      </c>
    </row>
    <row r="6" spans="1:3" x14ac:dyDescent="0.25">
      <c r="A6" s="49">
        <v>44931</v>
      </c>
      <c r="B6" s="48" t="s">
        <v>474</v>
      </c>
      <c r="C6" s="47">
        <v>4</v>
      </c>
    </row>
    <row r="7" spans="1:3" x14ac:dyDescent="0.25">
      <c r="A7" s="52">
        <v>44932</v>
      </c>
      <c r="B7" s="51" t="s">
        <v>471</v>
      </c>
      <c r="C7" s="50">
        <v>5</v>
      </c>
    </row>
    <row r="8" spans="1:3" x14ac:dyDescent="0.25">
      <c r="A8" s="49">
        <v>44933</v>
      </c>
      <c r="B8" s="48" t="s">
        <v>470</v>
      </c>
      <c r="C8" s="47">
        <v>7</v>
      </c>
    </row>
    <row r="9" spans="1:3" x14ac:dyDescent="0.25">
      <c r="A9" s="52">
        <v>44934</v>
      </c>
      <c r="B9" s="51" t="s">
        <v>472</v>
      </c>
      <c r="C9" s="50">
        <v>4</v>
      </c>
    </row>
    <row r="10" spans="1:3" x14ac:dyDescent="0.25">
      <c r="A10" s="49">
        <v>44935</v>
      </c>
      <c r="B10" s="48" t="s">
        <v>473</v>
      </c>
      <c r="C10" s="47">
        <v>12</v>
      </c>
    </row>
    <row r="11" spans="1:3" x14ac:dyDescent="0.25">
      <c r="A11" s="52">
        <v>44936</v>
      </c>
      <c r="B11" s="51" t="s">
        <v>475</v>
      </c>
      <c r="C11" s="50">
        <v>6</v>
      </c>
    </row>
    <row r="12" spans="1:3" x14ac:dyDescent="0.25">
      <c r="A12" s="49">
        <v>44937</v>
      </c>
      <c r="B12" s="48" t="s">
        <v>472</v>
      </c>
      <c r="C12" s="47">
        <v>9</v>
      </c>
    </row>
    <row r="13" spans="1:3" x14ac:dyDescent="0.25">
      <c r="A13" s="52">
        <v>44938</v>
      </c>
      <c r="B13" s="51" t="s">
        <v>474</v>
      </c>
      <c r="C13" s="50">
        <v>5</v>
      </c>
    </row>
    <row r="14" spans="1:3" x14ac:dyDescent="0.25">
      <c r="A14" s="49">
        <v>44939</v>
      </c>
      <c r="B14" s="48" t="s">
        <v>473</v>
      </c>
      <c r="C14" s="47">
        <v>8</v>
      </c>
    </row>
    <row r="15" spans="1:3" x14ac:dyDescent="0.25">
      <c r="A15" s="52">
        <v>44940</v>
      </c>
      <c r="B15" s="51" t="s">
        <v>472</v>
      </c>
      <c r="C15" s="50">
        <v>10</v>
      </c>
    </row>
    <row r="16" spans="1:3" x14ac:dyDescent="0.25">
      <c r="A16" s="49">
        <v>44941</v>
      </c>
      <c r="B16" s="48" t="s">
        <v>471</v>
      </c>
      <c r="C16" s="47">
        <v>4</v>
      </c>
    </row>
    <row r="17" spans="1:3" x14ac:dyDescent="0.25">
      <c r="A17" s="46">
        <v>44942</v>
      </c>
      <c r="B17" s="45" t="s">
        <v>470</v>
      </c>
      <c r="C17" s="44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N98"/>
  <sheetViews>
    <sheetView zoomScaleNormal="100" zoomScalePageLayoutView="130" workbookViewId="0">
      <selection activeCell="E7" sqref="E7"/>
    </sheetView>
  </sheetViews>
  <sheetFormatPr baseColWidth="10" defaultColWidth="8.7109375" defaultRowHeight="12.75" x14ac:dyDescent="0.2"/>
  <cols>
    <col min="1" max="1" width="6.42578125" customWidth="1"/>
    <col min="2" max="2" width="10.42578125" customWidth="1"/>
    <col min="3" max="3" width="10.7109375" customWidth="1"/>
    <col min="4" max="4" width="8.28515625" customWidth="1"/>
    <col min="5" max="5" width="15.28515625" customWidth="1"/>
    <col min="6" max="6" width="13.28515625" bestFit="1" customWidth="1"/>
    <col min="7" max="7" width="16.28515625" customWidth="1"/>
    <col min="8" max="9" width="6.42578125" customWidth="1"/>
    <col min="10" max="10" width="18.28515625" customWidth="1"/>
    <col min="11" max="11" width="14.7109375" customWidth="1"/>
    <col min="14" max="14" width="10.140625" bestFit="1" customWidth="1"/>
  </cols>
  <sheetData>
    <row r="1" spans="1:14" ht="23.25" x14ac:dyDescent="0.35">
      <c r="A1" s="11" t="s">
        <v>438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4" ht="12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4" ht="18" thickBot="1" x14ac:dyDescent="0.35">
      <c r="A3" s="10" t="s">
        <v>133</v>
      </c>
      <c r="B3" s="10" t="s">
        <v>134</v>
      </c>
      <c r="C3" s="10" t="s">
        <v>135</v>
      </c>
      <c r="D3" s="10" t="s">
        <v>136</v>
      </c>
      <c r="E3" s="10" t="s">
        <v>137</v>
      </c>
      <c r="F3" s="10" t="s">
        <v>138</v>
      </c>
      <c r="G3" s="13" t="s">
        <v>139</v>
      </c>
      <c r="H3" s="10" t="s">
        <v>140</v>
      </c>
      <c r="I3" s="10" t="s">
        <v>141</v>
      </c>
      <c r="J3" s="14" t="s">
        <v>142</v>
      </c>
      <c r="K3" s="14" t="s">
        <v>143</v>
      </c>
    </row>
    <row r="4" spans="1:14" ht="12.75" customHeight="1" thickTop="1" x14ac:dyDescent="0.25">
      <c r="A4" s="5">
        <v>1</v>
      </c>
      <c r="B4" s="5" t="s">
        <v>236</v>
      </c>
      <c r="C4" s="5" t="s">
        <v>237</v>
      </c>
      <c r="D4" s="5" t="s">
        <v>238</v>
      </c>
      <c r="E4" s="5" t="s">
        <v>153</v>
      </c>
      <c r="F4" s="5" t="s">
        <v>147</v>
      </c>
      <c r="G4" s="6">
        <v>39059</v>
      </c>
      <c r="H4" s="5" t="s">
        <v>178</v>
      </c>
      <c r="I4" s="5">
        <v>35.5</v>
      </c>
      <c r="J4" s="7">
        <v>12.5</v>
      </c>
      <c r="K4" s="7">
        <f t="shared" ref="K4:K35" si="0">I4*J4</f>
        <v>443.75</v>
      </c>
      <c r="N4" s="4"/>
    </row>
    <row r="5" spans="1:14" ht="12.75" customHeight="1" x14ac:dyDescent="0.25">
      <c r="A5" s="5">
        <v>2</v>
      </c>
      <c r="B5" s="5" t="s">
        <v>318</v>
      </c>
      <c r="C5" s="5" t="s">
        <v>319</v>
      </c>
      <c r="D5" s="5" t="s">
        <v>320</v>
      </c>
      <c r="E5" s="5" t="s">
        <v>150</v>
      </c>
      <c r="F5" s="5" t="s">
        <v>147</v>
      </c>
      <c r="G5" s="6">
        <v>38522</v>
      </c>
      <c r="H5" s="5" t="s">
        <v>168</v>
      </c>
      <c r="I5" s="5">
        <v>35.5</v>
      </c>
      <c r="J5" s="7">
        <v>13.3</v>
      </c>
      <c r="K5" s="7">
        <f t="shared" si="0"/>
        <v>472.15000000000003</v>
      </c>
      <c r="N5" s="4"/>
    </row>
    <row r="6" spans="1:14" ht="12.75" customHeight="1" x14ac:dyDescent="0.25">
      <c r="A6" s="5">
        <v>3</v>
      </c>
      <c r="B6" s="5" t="s">
        <v>144</v>
      </c>
      <c r="C6" s="5" t="s">
        <v>145</v>
      </c>
      <c r="D6" s="5" t="s">
        <v>325</v>
      </c>
      <c r="E6" s="5" t="s">
        <v>146</v>
      </c>
      <c r="F6" s="5" t="s">
        <v>147</v>
      </c>
      <c r="G6" s="6">
        <v>40369</v>
      </c>
      <c r="H6" s="5" t="s">
        <v>148</v>
      </c>
      <c r="I6" s="5">
        <v>42</v>
      </c>
      <c r="J6" s="7">
        <v>16.75</v>
      </c>
      <c r="K6" s="7">
        <f t="shared" si="0"/>
        <v>703.5</v>
      </c>
      <c r="N6" s="4"/>
    </row>
    <row r="7" spans="1:14" ht="12.75" customHeight="1" x14ac:dyDescent="0.25">
      <c r="A7" s="5">
        <v>4</v>
      </c>
      <c r="B7" s="5" t="s">
        <v>173</v>
      </c>
      <c r="C7" s="5" t="s">
        <v>174</v>
      </c>
      <c r="D7" s="5" t="s">
        <v>326</v>
      </c>
      <c r="E7" s="5" t="s">
        <v>160</v>
      </c>
      <c r="F7" s="5" t="s">
        <v>147</v>
      </c>
      <c r="G7" s="6">
        <v>39590</v>
      </c>
      <c r="H7" s="5" t="s">
        <v>175</v>
      </c>
      <c r="I7" s="5">
        <v>40</v>
      </c>
      <c r="J7" s="7">
        <v>8.75</v>
      </c>
      <c r="K7" s="7">
        <f t="shared" si="0"/>
        <v>350</v>
      </c>
      <c r="N7" s="4"/>
    </row>
    <row r="8" spans="1:14" ht="12.75" customHeight="1" x14ac:dyDescent="0.25">
      <c r="A8" s="5">
        <v>5</v>
      </c>
      <c r="B8" s="5" t="s">
        <v>45</v>
      </c>
      <c r="C8" s="5" t="s">
        <v>198</v>
      </c>
      <c r="D8" s="5" t="s">
        <v>229</v>
      </c>
      <c r="E8" s="5" t="s">
        <v>150</v>
      </c>
      <c r="F8" s="5" t="s">
        <v>151</v>
      </c>
      <c r="G8" s="6">
        <v>37768</v>
      </c>
      <c r="H8" s="5" t="s">
        <v>148</v>
      </c>
      <c r="I8" s="5">
        <v>40</v>
      </c>
      <c r="J8" s="7">
        <v>12.6</v>
      </c>
      <c r="K8" s="7">
        <f t="shared" si="0"/>
        <v>504</v>
      </c>
      <c r="N8" s="4"/>
    </row>
    <row r="9" spans="1:14" ht="15" x14ac:dyDescent="0.25">
      <c r="A9" s="5">
        <v>6</v>
      </c>
      <c r="B9" s="5" t="s">
        <v>205</v>
      </c>
      <c r="C9" s="5" t="s">
        <v>206</v>
      </c>
      <c r="D9" s="5" t="s">
        <v>327</v>
      </c>
      <c r="E9" s="5" t="s">
        <v>150</v>
      </c>
      <c r="F9" s="5" t="s">
        <v>171</v>
      </c>
      <c r="G9" s="6">
        <v>39222</v>
      </c>
      <c r="H9" s="5" t="s">
        <v>168</v>
      </c>
      <c r="I9" s="5">
        <v>35</v>
      </c>
      <c r="J9" s="7">
        <v>24</v>
      </c>
      <c r="K9" s="7">
        <f t="shared" si="0"/>
        <v>840</v>
      </c>
      <c r="N9" s="4"/>
    </row>
    <row r="10" spans="1:14" ht="15" x14ac:dyDescent="0.25">
      <c r="A10" s="5">
        <v>7</v>
      </c>
      <c r="B10" s="5" t="s">
        <v>188</v>
      </c>
      <c r="C10" s="5" t="s">
        <v>189</v>
      </c>
      <c r="D10" s="5" t="s">
        <v>328</v>
      </c>
      <c r="E10" s="5" t="s">
        <v>146</v>
      </c>
      <c r="F10" s="5" t="s">
        <v>147</v>
      </c>
      <c r="G10" s="6">
        <v>39854</v>
      </c>
      <c r="H10" s="5" t="s">
        <v>175</v>
      </c>
      <c r="I10" s="5">
        <v>35</v>
      </c>
      <c r="J10" s="7">
        <v>12.1</v>
      </c>
      <c r="K10" s="7">
        <f t="shared" si="0"/>
        <v>423.5</v>
      </c>
      <c r="N10" s="4"/>
    </row>
    <row r="11" spans="1:14" ht="15" x14ac:dyDescent="0.25">
      <c r="A11" s="5">
        <v>8</v>
      </c>
      <c r="B11" s="5" t="s">
        <v>166</v>
      </c>
      <c r="C11" s="5" t="s">
        <v>167</v>
      </c>
      <c r="D11" s="5" t="s">
        <v>329</v>
      </c>
      <c r="E11" s="5" t="s">
        <v>153</v>
      </c>
      <c r="F11" s="5" t="s">
        <v>151</v>
      </c>
      <c r="G11" s="6">
        <v>37710</v>
      </c>
      <c r="H11" s="5" t="s">
        <v>168</v>
      </c>
      <c r="I11" s="5">
        <v>40</v>
      </c>
      <c r="J11" s="7">
        <v>21.5</v>
      </c>
      <c r="K11" s="7">
        <f t="shared" si="0"/>
        <v>860</v>
      </c>
      <c r="N11" s="4"/>
    </row>
    <row r="12" spans="1:14" ht="15" x14ac:dyDescent="0.25">
      <c r="A12" s="5">
        <v>9</v>
      </c>
      <c r="B12" s="5" t="s">
        <v>216</v>
      </c>
      <c r="C12" s="5" t="s">
        <v>217</v>
      </c>
      <c r="D12" s="5" t="s">
        <v>330</v>
      </c>
      <c r="E12" s="5" t="s">
        <v>146</v>
      </c>
      <c r="F12" s="5" t="s">
        <v>177</v>
      </c>
      <c r="G12" s="6">
        <v>40194</v>
      </c>
      <c r="H12" s="5" t="s">
        <v>157</v>
      </c>
      <c r="I12" s="5">
        <v>35.5</v>
      </c>
      <c r="J12" s="7">
        <v>13.3</v>
      </c>
      <c r="K12" s="7">
        <f t="shared" si="0"/>
        <v>472.15000000000003</v>
      </c>
      <c r="N12" s="4"/>
    </row>
    <row r="13" spans="1:14" ht="15" x14ac:dyDescent="0.25">
      <c r="A13" s="5">
        <v>10</v>
      </c>
      <c r="B13" s="5" t="s">
        <v>303</v>
      </c>
      <c r="C13" s="5" t="s">
        <v>304</v>
      </c>
      <c r="D13" s="5" t="s">
        <v>331</v>
      </c>
      <c r="E13" s="5" t="s">
        <v>153</v>
      </c>
      <c r="F13" s="5" t="s">
        <v>151</v>
      </c>
      <c r="G13" s="6">
        <v>40526</v>
      </c>
      <c r="H13" s="5"/>
      <c r="I13" s="5">
        <v>40</v>
      </c>
      <c r="J13" s="7">
        <v>21.5</v>
      </c>
      <c r="K13" s="7">
        <f t="shared" si="0"/>
        <v>860</v>
      </c>
      <c r="N13" s="4"/>
    </row>
    <row r="14" spans="1:14" ht="15" x14ac:dyDescent="0.25">
      <c r="A14" s="5">
        <v>11</v>
      </c>
      <c r="B14" s="5" t="s">
        <v>192</v>
      </c>
      <c r="C14" s="5" t="s">
        <v>193</v>
      </c>
      <c r="D14" s="5" t="s">
        <v>332</v>
      </c>
      <c r="E14" s="5" t="s">
        <v>150</v>
      </c>
      <c r="F14" s="5" t="s">
        <v>151</v>
      </c>
      <c r="G14" s="6">
        <v>38191</v>
      </c>
      <c r="H14" s="5" t="s">
        <v>178</v>
      </c>
      <c r="I14" s="5">
        <v>35.5</v>
      </c>
      <c r="J14" s="7">
        <v>13.3</v>
      </c>
      <c r="K14" s="7">
        <f t="shared" si="0"/>
        <v>472.15000000000003</v>
      </c>
      <c r="N14" s="4"/>
    </row>
    <row r="15" spans="1:14" ht="15" x14ac:dyDescent="0.25">
      <c r="A15" s="5">
        <v>12</v>
      </c>
      <c r="B15" s="5" t="s">
        <v>282</v>
      </c>
      <c r="C15" s="5" t="s">
        <v>283</v>
      </c>
      <c r="D15" s="5" t="s">
        <v>333</v>
      </c>
      <c r="E15" s="5" t="s">
        <v>146</v>
      </c>
      <c r="F15" s="5" t="s">
        <v>151</v>
      </c>
      <c r="G15" s="6">
        <v>40257</v>
      </c>
      <c r="H15" s="5" t="s">
        <v>148</v>
      </c>
      <c r="I15" s="5">
        <v>32</v>
      </c>
      <c r="J15" s="7">
        <v>5.5</v>
      </c>
      <c r="K15" s="7">
        <f t="shared" si="0"/>
        <v>176</v>
      </c>
      <c r="N15" s="4"/>
    </row>
    <row r="16" spans="1:14" ht="15" x14ac:dyDescent="0.25">
      <c r="A16" s="5">
        <v>13</v>
      </c>
      <c r="B16" s="5" t="s">
        <v>164</v>
      </c>
      <c r="C16" s="5" t="s">
        <v>165</v>
      </c>
      <c r="D16" s="5" t="s">
        <v>334</v>
      </c>
      <c r="E16" s="5" t="s">
        <v>153</v>
      </c>
      <c r="F16" s="5" t="s">
        <v>147</v>
      </c>
      <c r="G16" s="6">
        <v>38361</v>
      </c>
      <c r="H16" s="5" t="s">
        <v>154</v>
      </c>
      <c r="I16" s="5">
        <v>35.5</v>
      </c>
      <c r="J16" s="7">
        <v>12.5</v>
      </c>
      <c r="K16" s="7">
        <f t="shared" si="0"/>
        <v>443.75</v>
      </c>
      <c r="N16" s="4"/>
    </row>
    <row r="17" spans="1:14" ht="15" x14ac:dyDescent="0.25">
      <c r="A17" s="5">
        <v>14</v>
      </c>
      <c r="B17" s="5" t="s">
        <v>230</v>
      </c>
      <c r="C17" s="5" t="s">
        <v>231</v>
      </c>
      <c r="D17" s="5" t="s">
        <v>335</v>
      </c>
      <c r="E17" s="5" t="s">
        <v>150</v>
      </c>
      <c r="F17" s="5" t="s">
        <v>171</v>
      </c>
      <c r="G17" s="6">
        <v>39564</v>
      </c>
      <c r="H17" s="5" t="s">
        <v>154</v>
      </c>
      <c r="I17" s="5">
        <v>40</v>
      </c>
      <c r="J17" s="7">
        <v>7.22</v>
      </c>
      <c r="K17" s="7">
        <f t="shared" si="0"/>
        <v>288.8</v>
      </c>
      <c r="N17" s="4"/>
    </row>
    <row r="18" spans="1:14" ht="15" x14ac:dyDescent="0.25">
      <c r="A18" s="5">
        <v>15</v>
      </c>
      <c r="B18" s="5" t="s">
        <v>196</v>
      </c>
      <c r="C18" s="5" t="s">
        <v>260</v>
      </c>
      <c r="D18" s="5" t="s">
        <v>336</v>
      </c>
      <c r="E18" s="5" t="s">
        <v>150</v>
      </c>
      <c r="F18" s="5" t="s">
        <v>147</v>
      </c>
      <c r="G18" s="6">
        <v>39227</v>
      </c>
      <c r="H18" s="5" t="s">
        <v>154</v>
      </c>
      <c r="I18" s="5">
        <v>40</v>
      </c>
      <c r="J18" s="7">
        <v>12.6</v>
      </c>
      <c r="K18" s="7">
        <f t="shared" si="0"/>
        <v>504</v>
      </c>
      <c r="N18" s="4"/>
    </row>
    <row r="19" spans="1:14" ht="15" x14ac:dyDescent="0.25">
      <c r="A19" s="5">
        <v>16</v>
      </c>
      <c r="B19" s="5" t="s">
        <v>149</v>
      </c>
      <c r="C19" s="5" t="s">
        <v>278</v>
      </c>
      <c r="D19" s="5" t="s">
        <v>337</v>
      </c>
      <c r="E19" s="5" t="s">
        <v>150</v>
      </c>
      <c r="F19" s="5" t="s">
        <v>151</v>
      </c>
      <c r="G19" s="6">
        <v>38985</v>
      </c>
      <c r="H19" s="5" t="s">
        <v>154</v>
      </c>
      <c r="I19" s="5">
        <v>35.5</v>
      </c>
      <c r="J19" s="7">
        <v>13.3</v>
      </c>
      <c r="K19" s="7">
        <f t="shared" si="0"/>
        <v>472.15000000000003</v>
      </c>
      <c r="N19" s="4"/>
    </row>
    <row r="20" spans="1:14" ht="15" x14ac:dyDescent="0.25">
      <c r="A20" s="5">
        <v>17</v>
      </c>
      <c r="B20" s="5" t="s">
        <v>211</v>
      </c>
      <c r="C20" s="5" t="s">
        <v>215</v>
      </c>
      <c r="D20" s="5" t="s">
        <v>338</v>
      </c>
      <c r="E20" s="5" t="s">
        <v>146</v>
      </c>
      <c r="F20" s="5" t="s">
        <v>177</v>
      </c>
      <c r="G20" s="6">
        <v>38463</v>
      </c>
      <c r="H20" s="5" t="s">
        <v>163</v>
      </c>
      <c r="I20" s="5">
        <v>40</v>
      </c>
      <c r="J20" s="7">
        <v>22</v>
      </c>
      <c r="K20" s="7">
        <f t="shared" si="0"/>
        <v>880</v>
      </c>
      <c r="N20" s="4"/>
    </row>
    <row r="21" spans="1:14" ht="15" x14ac:dyDescent="0.25">
      <c r="A21" s="5">
        <v>18</v>
      </c>
      <c r="B21" s="5" t="s">
        <v>226</v>
      </c>
      <c r="C21" s="5" t="s">
        <v>227</v>
      </c>
      <c r="D21" s="5" t="s">
        <v>339</v>
      </c>
      <c r="E21" s="5" t="s">
        <v>150</v>
      </c>
      <c r="F21" s="5" t="s">
        <v>171</v>
      </c>
      <c r="G21" s="6">
        <v>39419</v>
      </c>
      <c r="H21" s="5" t="s">
        <v>163</v>
      </c>
      <c r="I21" s="5">
        <v>40</v>
      </c>
      <c r="J21" s="7">
        <v>22</v>
      </c>
      <c r="K21" s="7">
        <f t="shared" si="0"/>
        <v>880</v>
      </c>
      <c r="N21" s="4"/>
    </row>
    <row r="22" spans="1:14" ht="15" x14ac:dyDescent="0.25">
      <c r="A22" s="5">
        <v>19</v>
      </c>
      <c r="B22" s="5" t="s">
        <v>239</v>
      </c>
      <c r="C22" s="5" t="s">
        <v>240</v>
      </c>
      <c r="D22" s="5" t="s">
        <v>340</v>
      </c>
      <c r="E22" s="5" t="s">
        <v>160</v>
      </c>
      <c r="F22" s="5" t="s">
        <v>151</v>
      </c>
      <c r="G22" s="6">
        <v>39240</v>
      </c>
      <c r="H22" s="5" t="s">
        <v>175</v>
      </c>
      <c r="I22" s="5">
        <v>40</v>
      </c>
      <c r="J22" s="7">
        <v>15</v>
      </c>
      <c r="K22" s="7">
        <f t="shared" si="0"/>
        <v>600</v>
      </c>
      <c r="N22" s="4"/>
    </row>
    <row r="23" spans="1:14" ht="15" x14ac:dyDescent="0.25">
      <c r="A23" s="5">
        <v>20</v>
      </c>
      <c r="B23" s="5" t="s">
        <v>220</v>
      </c>
      <c r="C23" s="5" t="s">
        <v>221</v>
      </c>
      <c r="D23" s="5" t="s">
        <v>341</v>
      </c>
      <c r="E23" s="5" t="s">
        <v>153</v>
      </c>
      <c r="F23" s="5" t="s">
        <v>147</v>
      </c>
      <c r="G23" s="6">
        <v>38903</v>
      </c>
      <c r="H23" s="5"/>
      <c r="I23" s="5">
        <v>35.5</v>
      </c>
      <c r="J23" s="7">
        <v>12.5</v>
      </c>
      <c r="K23" s="7">
        <f t="shared" si="0"/>
        <v>443.75</v>
      </c>
      <c r="N23" s="4"/>
    </row>
    <row r="24" spans="1:14" ht="15" x14ac:dyDescent="0.25">
      <c r="A24" s="5">
        <v>21</v>
      </c>
      <c r="B24" s="5" t="s">
        <v>291</v>
      </c>
      <c r="C24" s="5" t="s">
        <v>10</v>
      </c>
      <c r="D24" s="5" t="s">
        <v>342</v>
      </c>
      <c r="E24" s="5" t="s">
        <v>150</v>
      </c>
      <c r="F24" s="5" t="s">
        <v>177</v>
      </c>
      <c r="G24" s="6">
        <v>38018</v>
      </c>
      <c r="H24" s="5" t="s">
        <v>175</v>
      </c>
      <c r="I24" s="5">
        <v>25</v>
      </c>
      <c r="J24" s="7">
        <v>8.52</v>
      </c>
      <c r="K24" s="7">
        <f t="shared" si="0"/>
        <v>213</v>
      </c>
      <c r="N24" s="4"/>
    </row>
    <row r="25" spans="1:14" ht="15" x14ac:dyDescent="0.25">
      <c r="A25" s="5">
        <v>22</v>
      </c>
      <c r="B25" s="5" t="s">
        <v>169</v>
      </c>
      <c r="C25" s="5" t="s">
        <v>170</v>
      </c>
      <c r="D25" s="5" t="s">
        <v>343</v>
      </c>
      <c r="E25" s="5" t="s">
        <v>160</v>
      </c>
      <c r="F25" s="5" t="s">
        <v>171</v>
      </c>
      <c r="G25" s="6">
        <v>38003</v>
      </c>
      <c r="H25" s="5" t="s">
        <v>163</v>
      </c>
      <c r="I25" s="5">
        <v>40</v>
      </c>
      <c r="J25" s="7">
        <v>8.75</v>
      </c>
      <c r="K25" s="7">
        <f t="shared" si="0"/>
        <v>350</v>
      </c>
      <c r="N25" s="4"/>
    </row>
    <row r="26" spans="1:14" ht="15" x14ac:dyDescent="0.25">
      <c r="A26" s="5">
        <v>23</v>
      </c>
      <c r="B26" s="5" t="s">
        <v>299</v>
      </c>
      <c r="C26" s="5" t="s">
        <v>300</v>
      </c>
      <c r="D26" s="5" t="s">
        <v>344</v>
      </c>
      <c r="E26" s="5" t="s">
        <v>153</v>
      </c>
      <c r="F26" s="5" t="s">
        <v>147</v>
      </c>
      <c r="G26" s="6">
        <v>36942</v>
      </c>
      <c r="H26" s="5" t="s">
        <v>178</v>
      </c>
      <c r="I26" s="5">
        <v>40</v>
      </c>
      <c r="J26" s="7">
        <v>19.5</v>
      </c>
      <c r="K26" s="7">
        <f t="shared" si="0"/>
        <v>780</v>
      </c>
      <c r="N26" s="4"/>
    </row>
    <row r="27" spans="1:14" ht="15" x14ac:dyDescent="0.25">
      <c r="A27" s="5">
        <v>24</v>
      </c>
      <c r="B27" s="5" t="s">
        <v>247</v>
      </c>
      <c r="C27" s="5" t="s">
        <v>248</v>
      </c>
      <c r="D27" s="5" t="s">
        <v>345</v>
      </c>
      <c r="E27" s="5" t="s">
        <v>160</v>
      </c>
      <c r="F27" s="5" t="s">
        <v>147</v>
      </c>
      <c r="G27" s="6">
        <v>38069</v>
      </c>
      <c r="H27" s="5"/>
      <c r="I27" s="5">
        <v>40</v>
      </c>
      <c r="J27" s="7">
        <v>21.5</v>
      </c>
      <c r="K27" s="7">
        <f t="shared" si="0"/>
        <v>860</v>
      </c>
      <c r="N27" s="4"/>
    </row>
    <row r="28" spans="1:14" ht="15" x14ac:dyDescent="0.25">
      <c r="A28" s="5">
        <v>25</v>
      </c>
      <c r="B28" s="5" t="s">
        <v>234</v>
      </c>
      <c r="C28" s="5" t="s">
        <v>235</v>
      </c>
      <c r="D28" s="5" t="s">
        <v>346</v>
      </c>
      <c r="E28" s="5" t="s">
        <v>153</v>
      </c>
      <c r="F28" s="5" t="s">
        <v>177</v>
      </c>
      <c r="G28" s="6">
        <v>40116</v>
      </c>
      <c r="H28" s="5" t="s">
        <v>148</v>
      </c>
      <c r="I28" s="5">
        <v>40</v>
      </c>
      <c r="J28" s="7">
        <v>15.5</v>
      </c>
      <c r="K28" s="7">
        <f t="shared" si="0"/>
        <v>620</v>
      </c>
      <c r="N28" s="4"/>
    </row>
    <row r="29" spans="1:14" ht="15" x14ac:dyDescent="0.25">
      <c r="A29" s="5">
        <v>26</v>
      </c>
      <c r="B29" s="5" t="s">
        <v>262</v>
      </c>
      <c r="C29" s="5" t="s">
        <v>263</v>
      </c>
      <c r="D29" s="5" t="s">
        <v>347</v>
      </c>
      <c r="E29" s="5" t="s">
        <v>146</v>
      </c>
      <c r="F29" s="5" t="s">
        <v>177</v>
      </c>
      <c r="G29" s="6">
        <v>40743</v>
      </c>
      <c r="H29" s="5" t="s">
        <v>148</v>
      </c>
      <c r="I29" s="5">
        <v>32</v>
      </c>
      <c r="J29" s="7">
        <v>5.5</v>
      </c>
      <c r="K29" s="7">
        <f t="shared" si="0"/>
        <v>176</v>
      </c>
      <c r="N29" s="4"/>
    </row>
    <row r="30" spans="1:14" ht="15" x14ac:dyDescent="0.25">
      <c r="A30" s="5">
        <v>27</v>
      </c>
      <c r="B30" s="5" t="s">
        <v>224</v>
      </c>
      <c r="C30" s="5" t="s">
        <v>225</v>
      </c>
      <c r="D30" s="5" t="s">
        <v>348</v>
      </c>
      <c r="E30" s="5" t="s">
        <v>153</v>
      </c>
      <c r="F30" s="5" t="s">
        <v>147</v>
      </c>
      <c r="G30" s="6">
        <v>38648</v>
      </c>
      <c r="H30" s="5" t="s">
        <v>163</v>
      </c>
      <c r="I30" s="5">
        <v>40</v>
      </c>
      <c r="J30" s="7">
        <v>19.5</v>
      </c>
      <c r="K30" s="7">
        <f t="shared" si="0"/>
        <v>780</v>
      </c>
      <c r="N30" s="4"/>
    </row>
    <row r="31" spans="1:14" ht="15" x14ac:dyDescent="0.25">
      <c r="A31" s="5">
        <v>28</v>
      </c>
      <c r="B31" s="5" t="s">
        <v>196</v>
      </c>
      <c r="C31" s="5" t="s">
        <v>197</v>
      </c>
      <c r="D31" s="5" t="s">
        <v>349</v>
      </c>
      <c r="E31" s="5" t="s">
        <v>150</v>
      </c>
      <c r="F31" s="5" t="s">
        <v>151</v>
      </c>
      <c r="G31" s="6">
        <v>37866</v>
      </c>
      <c r="H31" s="5" t="s">
        <v>148</v>
      </c>
      <c r="I31" s="5">
        <v>40</v>
      </c>
      <c r="J31" s="7">
        <v>12.6</v>
      </c>
      <c r="K31" s="7">
        <f t="shared" si="0"/>
        <v>504</v>
      </c>
      <c r="N31" s="4"/>
    </row>
    <row r="32" spans="1:14" ht="15" x14ac:dyDescent="0.25">
      <c r="A32" s="5">
        <v>29</v>
      </c>
      <c r="B32" s="5" t="s">
        <v>276</v>
      </c>
      <c r="C32" s="5" t="s">
        <v>277</v>
      </c>
      <c r="D32" s="5" t="s">
        <v>350</v>
      </c>
      <c r="E32" s="5" t="s">
        <v>146</v>
      </c>
      <c r="F32" s="5" t="s">
        <v>171</v>
      </c>
      <c r="G32" s="6">
        <v>38200</v>
      </c>
      <c r="H32" s="5" t="s">
        <v>163</v>
      </c>
      <c r="I32" s="5">
        <v>32</v>
      </c>
      <c r="J32" s="7">
        <v>5.5</v>
      </c>
      <c r="K32" s="7">
        <f t="shared" si="0"/>
        <v>176</v>
      </c>
      <c r="N32" s="4"/>
    </row>
    <row r="33" spans="1:14" ht="15" x14ac:dyDescent="0.25">
      <c r="A33" s="5">
        <v>30</v>
      </c>
      <c r="B33" s="5" t="s">
        <v>266</v>
      </c>
      <c r="C33" s="5" t="s">
        <v>267</v>
      </c>
      <c r="D33" s="5" t="s">
        <v>351</v>
      </c>
      <c r="E33" s="5" t="s">
        <v>160</v>
      </c>
      <c r="F33" s="5" t="s">
        <v>147</v>
      </c>
      <c r="G33" s="6">
        <v>38206</v>
      </c>
      <c r="H33" s="5" t="s">
        <v>163</v>
      </c>
      <c r="I33" s="5">
        <v>40</v>
      </c>
      <c r="J33" s="7">
        <v>21.5</v>
      </c>
      <c r="K33" s="7">
        <f t="shared" si="0"/>
        <v>860</v>
      </c>
      <c r="N33" s="4"/>
    </row>
    <row r="34" spans="1:14" ht="15" x14ac:dyDescent="0.25">
      <c r="A34" s="5">
        <v>31</v>
      </c>
      <c r="B34" s="5" t="s">
        <v>207</v>
      </c>
      <c r="C34" s="5" t="s">
        <v>208</v>
      </c>
      <c r="D34" s="5" t="s">
        <v>352</v>
      </c>
      <c r="E34" s="5" t="s">
        <v>150</v>
      </c>
      <c r="F34" s="5" t="s">
        <v>177</v>
      </c>
      <c r="G34" s="6">
        <v>40144</v>
      </c>
      <c r="H34" s="5" t="s">
        <v>178</v>
      </c>
      <c r="I34" s="5">
        <v>25</v>
      </c>
      <c r="J34" s="7">
        <v>8.52</v>
      </c>
      <c r="K34" s="7">
        <f t="shared" si="0"/>
        <v>213</v>
      </c>
      <c r="N34" s="4"/>
    </row>
    <row r="35" spans="1:14" ht="15" x14ac:dyDescent="0.25">
      <c r="A35" s="5">
        <v>32</v>
      </c>
      <c r="B35" s="5" t="s">
        <v>149</v>
      </c>
      <c r="C35" s="5" t="s">
        <v>145</v>
      </c>
      <c r="D35" s="5" t="s">
        <v>353</v>
      </c>
      <c r="E35" s="5" t="s">
        <v>150</v>
      </c>
      <c r="F35" s="5" t="s">
        <v>151</v>
      </c>
      <c r="G35" s="6">
        <v>40563</v>
      </c>
      <c r="H35" s="5"/>
      <c r="I35" s="5">
        <v>35</v>
      </c>
      <c r="J35" s="7">
        <v>12.1</v>
      </c>
      <c r="K35" s="7">
        <f t="shared" si="0"/>
        <v>423.5</v>
      </c>
      <c r="N35" s="4"/>
    </row>
    <row r="36" spans="1:14" ht="15" x14ac:dyDescent="0.25">
      <c r="A36" s="5">
        <v>33</v>
      </c>
      <c r="B36" s="5" t="s">
        <v>272</v>
      </c>
      <c r="C36" s="5" t="s">
        <v>273</v>
      </c>
      <c r="D36" s="5" t="s">
        <v>354</v>
      </c>
      <c r="E36" s="5" t="s">
        <v>150</v>
      </c>
      <c r="F36" s="5" t="s">
        <v>147</v>
      </c>
      <c r="G36" s="6">
        <v>40386</v>
      </c>
      <c r="H36" s="5" t="s">
        <v>175</v>
      </c>
      <c r="I36" s="5">
        <v>35</v>
      </c>
      <c r="J36" s="7">
        <v>24</v>
      </c>
      <c r="K36" s="7">
        <f t="shared" ref="K36:K67" si="1">I36*J36</f>
        <v>840</v>
      </c>
      <c r="N36" s="4"/>
    </row>
    <row r="37" spans="1:14" ht="15" x14ac:dyDescent="0.25">
      <c r="A37" s="5">
        <v>34</v>
      </c>
      <c r="B37" s="5" t="s">
        <v>292</v>
      </c>
      <c r="C37" s="5" t="s">
        <v>10</v>
      </c>
      <c r="D37" s="5" t="s">
        <v>355</v>
      </c>
      <c r="E37" s="5" t="s">
        <v>153</v>
      </c>
      <c r="F37" s="5" t="s">
        <v>171</v>
      </c>
      <c r="G37" s="6">
        <v>39741</v>
      </c>
      <c r="H37" s="5" t="s">
        <v>168</v>
      </c>
      <c r="I37" s="5">
        <v>40</v>
      </c>
      <c r="J37" s="7">
        <v>19.5</v>
      </c>
      <c r="K37" s="7">
        <f t="shared" si="1"/>
        <v>780</v>
      </c>
      <c r="N37" s="4"/>
    </row>
    <row r="38" spans="1:14" ht="15" x14ac:dyDescent="0.25">
      <c r="A38" s="5">
        <v>35</v>
      </c>
      <c r="B38" s="5" t="s">
        <v>161</v>
      </c>
      <c r="C38" s="5" t="s">
        <v>172</v>
      </c>
      <c r="D38" s="5" t="s">
        <v>356</v>
      </c>
      <c r="E38" s="5" t="s">
        <v>153</v>
      </c>
      <c r="F38" s="5" t="s">
        <v>147</v>
      </c>
      <c r="G38" s="6">
        <v>39395</v>
      </c>
      <c r="H38" s="5" t="s">
        <v>168</v>
      </c>
      <c r="I38" s="5">
        <v>35.5</v>
      </c>
      <c r="J38" s="7">
        <v>12.5</v>
      </c>
      <c r="K38" s="7">
        <f t="shared" si="1"/>
        <v>443.75</v>
      </c>
      <c r="N38" s="4"/>
    </row>
    <row r="39" spans="1:14" ht="15" x14ac:dyDescent="0.25">
      <c r="A39" s="5">
        <v>36</v>
      </c>
      <c r="B39" s="5" t="s">
        <v>158</v>
      </c>
      <c r="C39" s="5" t="s">
        <v>159</v>
      </c>
      <c r="D39" s="5" t="s">
        <v>357</v>
      </c>
      <c r="E39" s="5" t="s">
        <v>160</v>
      </c>
      <c r="F39" s="5" t="s">
        <v>147</v>
      </c>
      <c r="G39" s="6">
        <v>38852</v>
      </c>
      <c r="H39" s="5"/>
      <c r="I39" s="5">
        <v>40</v>
      </c>
      <c r="J39" s="7">
        <v>8.75</v>
      </c>
      <c r="K39" s="7">
        <f t="shared" si="1"/>
        <v>350</v>
      </c>
      <c r="N39" s="4"/>
    </row>
    <row r="40" spans="1:14" ht="15" x14ac:dyDescent="0.25">
      <c r="A40" s="5">
        <v>37</v>
      </c>
      <c r="B40" s="5" t="s">
        <v>161</v>
      </c>
      <c r="C40" s="5" t="s">
        <v>162</v>
      </c>
      <c r="D40" s="5" t="s">
        <v>358</v>
      </c>
      <c r="E40" s="5" t="s">
        <v>153</v>
      </c>
      <c r="F40" s="5" t="s">
        <v>151</v>
      </c>
      <c r="G40" s="6">
        <v>39318</v>
      </c>
      <c r="H40" s="5" t="s">
        <v>163</v>
      </c>
      <c r="I40" s="5">
        <v>29.5</v>
      </c>
      <c r="J40" s="7">
        <v>6.5</v>
      </c>
      <c r="K40" s="7">
        <f t="shared" si="1"/>
        <v>191.75</v>
      </c>
      <c r="N40" s="4"/>
    </row>
    <row r="41" spans="1:14" ht="15" x14ac:dyDescent="0.25">
      <c r="A41" s="5">
        <v>38</v>
      </c>
      <c r="B41" s="5" t="s">
        <v>249</v>
      </c>
      <c r="C41" s="5" t="s">
        <v>250</v>
      </c>
      <c r="D41" s="5" t="s">
        <v>359</v>
      </c>
      <c r="E41" s="5" t="s">
        <v>146</v>
      </c>
      <c r="F41" s="5" t="s">
        <v>177</v>
      </c>
      <c r="G41" s="6">
        <v>37773</v>
      </c>
      <c r="H41" s="5" t="s">
        <v>168</v>
      </c>
      <c r="I41" s="5">
        <v>38</v>
      </c>
      <c r="J41" s="7">
        <v>15.5</v>
      </c>
      <c r="K41" s="7">
        <f t="shared" si="1"/>
        <v>589</v>
      </c>
      <c r="N41" s="4"/>
    </row>
    <row r="42" spans="1:14" ht="15" x14ac:dyDescent="0.25">
      <c r="A42" s="5">
        <v>39</v>
      </c>
      <c r="B42" s="5" t="s">
        <v>295</v>
      </c>
      <c r="C42" s="5" t="s">
        <v>296</v>
      </c>
      <c r="D42" s="5" t="s">
        <v>360</v>
      </c>
      <c r="E42" s="5" t="s">
        <v>150</v>
      </c>
      <c r="F42" s="5" t="s">
        <v>151</v>
      </c>
      <c r="G42" s="6">
        <v>40024</v>
      </c>
      <c r="H42" s="5" t="s">
        <v>154</v>
      </c>
      <c r="I42" s="5">
        <v>40</v>
      </c>
      <c r="J42" s="7">
        <v>22</v>
      </c>
      <c r="K42" s="7">
        <f t="shared" si="1"/>
        <v>880</v>
      </c>
      <c r="N42" s="4"/>
    </row>
    <row r="43" spans="1:14" ht="15" x14ac:dyDescent="0.25">
      <c r="A43" s="5">
        <v>40</v>
      </c>
      <c r="B43" s="5" t="s">
        <v>194</v>
      </c>
      <c r="C43" s="5" t="s">
        <v>195</v>
      </c>
      <c r="D43" s="5" t="s">
        <v>261</v>
      </c>
      <c r="E43" s="5" t="s">
        <v>150</v>
      </c>
      <c r="F43" s="5" t="s">
        <v>151</v>
      </c>
      <c r="G43" s="6">
        <v>39374</v>
      </c>
      <c r="H43" s="5"/>
      <c r="I43" s="5">
        <v>38</v>
      </c>
      <c r="J43" s="7">
        <v>15.5</v>
      </c>
      <c r="K43" s="7">
        <f t="shared" si="1"/>
        <v>589</v>
      </c>
      <c r="N43" s="4"/>
    </row>
    <row r="44" spans="1:14" ht="15" x14ac:dyDescent="0.25">
      <c r="A44" s="5">
        <v>41</v>
      </c>
      <c r="B44" s="5" t="s">
        <v>253</v>
      </c>
      <c r="C44" s="5" t="s">
        <v>254</v>
      </c>
      <c r="D44" s="5" t="s">
        <v>361</v>
      </c>
      <c r="E44" s="5" t="s">
        <v>150</v>
      </c>
      <c r="F44" s="5" t="s">
        <v>177</v>
      </c>
      <c r="G44" s="6">
        <v>38840</v>
      </c>
      <c r="H44" s="5" t="s">
        <v>157</v>
      </c>
      <c r="I44" s="5">
        <v>40</v>
      </c>
      <c r="J44" s="7">
        <v>8.2200000000000006</v>
      </c>
      <c r="K44" s="7">
        <f t="shared" si="1"/>
        <v>328.8</v>
      </c>
      <c r="N44" s="4"/>
    </row>
    <row r="45" spans="1:14" ht="15" x14ac:dyDescent="0.25">
      <c r="A45" s="5">
        <v>42</v>
      </c>
      <c r="B45" s="5" t="s">
        <v>286</v>
      </c>
      <c r="C45" s="5" t="s">
        <v>54</v>
      </c>
      <c r="D45" s="5" t="s">
        <v>362</v>
      </c>
      <c r="E45" s="5" t="s">
        <v>153</v>
      </c>
      <c r="F45" s="5" t="s">
        <v>171</v>
      </c>
      <c r="G45" s="6">
        <v>37252</v>
      </c>
      <c r="H45" s="5"/>
      <c r="I45" s="5">
        <v>40</v>
      </c>
      <c r="J45" s="7">
        <v>19.5</v>
      </c>
      <c r="K45" s="7">
        <f t="shared" si="1"/>
        <v>780</v>
      </c>
      <c r="N45" s="4"/>
    </row>
    <row r="46" spans="1:14" ht="15" x14ac:dyDescent="0.25">
      <c r="A46" s="5">
        <v>43</v>
      </c>
      <c r="B46" s="5" t="s">
        <v>241</v>
      </c>
      <c r="C46" s="5" t="s">
        <v>279</v>
      </c>
      <c r="D46" s="5" t="s">
        <v>363</v>
      </c>
      <c r="E46" s="5" t="s">
        <v>150</v>
      </c>
      <c r="F46" s="5" t="s">
        <v>177</v>
      </c>
      <c r="G46" s="6">
        <v>38783</v>
      </c>
      <c r="H46" s="5" t="s">
        <v>154</v>
      </c>
      <c r="I46" s="5">
        <v>35</v>
      </c>
      <c r="J46" s="7">
        <v>24</v>
      </c>
      <c r="K46" s="7">
        <f t="shared" si="1"/>
        <v>840</v>
      </c>
      <c r="N46" s="4"/>
    </row>
    <row r="47" spans="1:14" ht="15" x14ac:dyDescent="0.25">
      <c r="A47" s="5">
        <v>44</v>
      </c>
      <c r="B47" s="5" t="s">
        <v>180</v>
      </c>
      <c r="C47" s="5" t="s">
        <v>181</v>
      </c>
      <c r="D47" s="5" t="s">
        <v>364</v>
      </c>
      <c r="E47" s="5" t="s">
        <v>160</v>
      </c>
      <c r="F47" s="5" t="s">
        <v>177</v>
      </c>
      <c r="G47" s="6">
        <v>39040</v>
      </c>
      <c r="H47" s="5" t="s">
        <v>157</v>
      </c>
      <c r="I47" s="5">
        <v>15.5</v>
      </c>
      <c r="J47" s="7">
        <v>6.5</v>
      </c>
      <c r="K47" s="7">
        <f t="shared" si="1"/>
        <v>100.75</v>
      </c>
      <c r="N47" s="4"/>
    </row>
    <row r="48" spans="1:14" ht="15" x14ac:dyDescent="0.25">
      <c r="A48" s="5">
        <v>45</v>
      </c>
      <c r="B48" s="5" t="s">
        <v>209</v>
      </c>
      <c r="C48" s="5" t="s">
        <v>210</v>
      </c>
      <c r="D48" s="5" t="s">
        <v>365</v>
      </c>
      <c r="E48" s="5" t="s">
        <v>150</v>
      </c>
      <c r="F48" s="5" t="s">
        <v>171</v>
      </c>
      <c r="G48" s="6">
        <v>38252</v>
      </c>
      <c r="H48" s="5" t="s">
        <v>163</v>
      </c>
      <c r="I48" s="5">
        <v>40</v>
      </c>
      <c r="J48" s="7">
        <v>22</v>
      </c>
      <c r="K48" s="7">
        <f t="shared" si="1"/>
        <v>880</v>
      </c>
      <c r="N48" s="4"/>
    </row>
    <row r="49" spans="1:14" ht="15" x14ac:dyDescent="0.25">
      <c r="A49" s="5">
        <v>46</v>
      </c>
      <c r="B49" s="5" t="s">
        <v>203</v>
      </c>
      <c r="C49" s="5" t="s">
        <v>204</v>
      </c>
      <c r="D49" s="5" t="s">
        <v>366</v>
      </c>
      <c r="E49" s="5" t="s">
        <v>150</v>
      </c>
      <c r="F49" s="5" t="s">
        <v>151</v>
      </c>
      <c r="G49" s="6">
        <v>39796</v>
      </c>
      <c r="H49" s="5" t="s">
        <v>148</v>
      </c>
      <c r="I49" s="5">
        <v>32</v>
      </c>
      <c r="J49" s="7">
        <v>5.5</v>
      </c>
      <c r="K49" s="7">
        <f t="shared" si="1"/>
        <v>176</v>
      </c>
      <c r="N49" s="4"/>
    </row>
    <row r="50" spans="1:14" ht="15" x14ac:dyDescent="0.25">
      <c r="A50" s="5">
        <v>47</v>
      </c>
      <c r="B50" s="5" t="s">
        <v>201</v>
      </c>
      <c r="C50" s="5" t="s">
        <v>202</v>
      </c>
      <c r="D50" s="5" t="s">
        <v>367</v>
      </c>
      <c r="E50" s="5" t="s">
        <v>146</v>
      </c>
      <c r="F50" s="5" t="s">
        <v>151</v>
      </c>
      <c r="G50" s="6">
        <v>38797</v>
      </c>
      <c r="H50" s="5" t="s">
        <v>175</v>
      </c>
      <c r="I50" s="5">
        <v>25</v>
      </c>
      <c r="J50" s="7">
        <v>8.52</v>
      </c>
      <c r="K50" s="7">
        <f t="shared" si="1"/>
        <v>213</v>
      </c>
      <c r="N50" s="4"/>
    </row>
    <row r="51" spans="1:14" ht="15" x14ac:dyDescent="0.25">
      <c r="A51" s="5">
        <v>48</v>
      </c>
      <c r="B51" s="5" t="s">
        <v>182</v>
      </c>
      <c r="C51" s="5" t="s">
        <v>183</v>
      </c>
      <c r="D51" s="5" t="s">
        <v>368</v>
      </c>
      <c r="E51" s="5" t="s">
        <v>146</v>
      </c>
      <c r="F51" s="5" t="s">
        <v>177</v>
      </c>
      <c r="G51" s="6">
        <v>39212</v>
      </c>
      <c r="H51" s="5" t="s">
        <v>178</v>
      </c>
      <c r="I51" s="5">
        <v>38</v>
      </c>
      <c r="J51" s="7">
        <v>15.5</v>
      </c>
      <c r="K51" s="7">
        <f t="shared" si="1"/>
        <v>589</v>
      </c>
      <c r="N51" s="4"/>
    </row>
    <row r="52" spans="1:14" ht="15" x14ac:dyDescent="0.25">
      <c r="A52" s="5">
        <v>49</v>
      </c>
      <c r="B52" s="5" t="s">
        <v>211</v>
      </c>
      <c r="C52" s="5" t="s">
        <v>212</v>
      </c>
      <c r="D52" s="5" t="s">
        <v>369</v>
      </c>
      <c r="E52" s="5" t="s">
        <v>153</v>
      </c>
      <c r="F52" s="5" t="s">
        <v>147</v>
      </c>
      <c r="G52" s="6">
        <v>39403</v>
      </c>
      <c r="H52" s="5" t="s">
        <v>148</v>
      </c>
      <c r="I52" s="5">
        <v>35.5</v>
      </c>
      <c r="J52" s="7">
        <v>12.5</v>
      </c>
      <c r="K52" s="7">
        <f t="shared" si="1"/>
        <v>443.75</v>
      </c>
      <c r="N52" s="4"/>
    </row>
    <row r="53" spans="1:14" ht="15" x14ac:dyDescent="0.25">
      <c r="A53" s="5">
        <v>50</v>
      </c>
      <c r="B53" s="5" t="s">
        <v>287</v>
      </c>
      <c r="C53" s="5" t="s">
        <v>288</v>
      </c>
      <c r="D53" s="5" t="s">
        <v>370</v>
      </c>
      <c r="E53" s="5" t="s">
        <v>160</v>
      </c>
      <c r="F53" s="5" t="s">
        <v>171</v>
      </c>
      <c r="G53" s="6">
        <v>38979</v>
      </c>
      <c r="H53" s="5" t="s">
        <v>178</v>
      </c>
      <c r="I53" s="5">
        <v>40</v>
      </c>
      <c r="J53" s="7">
        <v>21.5</v>
      </c>
      <c r="K53" s="7">
        <f t="shared" si="1"/>
        <v>860</v>
      </c>
      <c r="N53" s="4"/>
    </row>
    <row r="54" spans="1:14" ht="15" x14ac:dyDescent="0.25">
      <c r="A54" s="5">
        <v>51</v>
      </c>
      <c r="B54" s="5" t="s">
        <v>220</v>
      </c>
      <c r="C54" s="5" t="s">
        <v>313</v>
      </c>
      <c r="D54" s="5" t="s">
        <v>371</v>
      </c>
      <c r="E54" s="5" t="s">
        <v>150</v>
      </c>
      <c r="F54" s="5" t="s">
        <v>177</v>
      </c>
      <c r="G54" s="6">
        <v>38073</v>
      </c>
      <c r="H54" s="5"/>
      <c r="I54" s="5">
        <v>38</v>
      </c>
      <c r="J54" s="7">
        <v>15.5</v>
      </c>
      <c r="K54" s="7">
        <f t="shared" si="1"/>
        <v>589</v>
      </c>
      <c r="N54" s="4"/>
    </row>
    <row r="55" spans="1:14" ht="15" x14ac:dyDescent="0.25">
      <c r="A55" s="5">
        <v>52</v>
      </c>
      <c r="B55" s="5" t="s">
        <v>268</v>
      </c>
      <c r="C55" s="5" t="s">
        <v>269</v>
      </c>
      <c r="D55" s="5" t="s">
        <v>372</v>
      </c>
      <c r="E55" s="5" t="s">
        <v>153</v>
      </c>
      <c r="F55" s="5" t="s">
        <v>151</v>
      </c>
      <c r="G55" s="6">
        <v>39367</v>
      </c>
      <c r="H55" s="5" t="s">
        <v>175</v>
      </c>
      <c r="I55" s="5">
        <v>40</v>
      </c>
      <c r="J55" s="7">
        <v>21.5</v>
      </c>
      <c r="K55" s="7">
        <f t="shared" si="1"/>
        <v>860</v>
      </c>
      <c r="N55" s="4"/>
    </row>
    <row r="56" spans="1:14" ht="15" x14ac:dyDescent="0.25">
      <c r="A56" s="5">
        <v>53</v>
      </c>
      <c r="B56" s="5" t="s">
        <v>222</v>
      </c>
      <c r="C56" s="5" t="s">
        <v>223</v>
      </c>
      <c r="D56" s="5" t="s">
        <v>373</v>
      </c>
      <c r="E56" s="5" t="s">
        <v>150</v>
      </c>
      <c r="F56" s="5" t="s">
        <v>177</v>
      </c>
      <c r="G56" s="6">
        <v>38716</v>
      </c>
      <c r="H56" s="5" t="s">
        <v>175</v>
      </c>
      <c r="I56" s="5">
        <v>35</v>
      </c>
      <c r="J56" s="7">
        <v>24</v>
      </c>
      <c r="K56" s="7">
        <f t="shared" si="1"/>
        <v>840</v>
      </c>
      <c r="N56" s="4"/>
    </row>
    <row r="57" spans="1:14" ht="15" x14ac:dyDescent="0.25">
      <c r="A57" s="5">
        <v>54</v>
      </c>
      <c r="B57" s="5" t="s">
        <v>255</v>
      </c>
      <c r="C57" s="5" t="s">
        <v>256</v>
      </c>
      <c r="D57" s="5" t="s">
        <v>374</v>
      </c>
      <c r="E57" s="5" t="s">
        <v>150</v>
      </c>
      <c r="F57" s="5" t="s">
        <v>151</v>
      </c>
      <c r="G57" s="6">
        <v>38984</v>
      </c>
      <c r="H57" s="5"/>
      <c r="I57" s="5">
        <v>40</v>
      </c>
      <c r="J57" s="7">
        <v>21.5</v>
      </c>
      <c r="K57" s="7">
        <f t="shared" si="1"/>
        <v>860</v>
      </c>
      <c r="N57" s="4"/>
    </row>
    <row r="58" spans="1:14" ht="15" x14ac:dyDescent="0.25">
      <c r="A58" s="5">
        <v>55</v>
      </c>
      <c r="B58" s="5" t="s">
        <v>293</v>
      </c>
      <c r="C58" s="5" t="s">
        <v>294</v>
      </c>
      <c r="D58" s="5" t="s">
        <v>375</v>
      </c>
      <c r="E58" s="5" t="s">
        <v>146</v>
      </c>
      <c r="F58" s="5" t="s">
        <v>147</v>
      </c>
      <c r="G58" s="6">
        <v>39590</v>
      </c>
      <c r="H58" s="5"/>
      <c r="I58" s="5">
        <v>25</v>
      </c>
      <c r="J58" s="7">
        <v>8.52</v>
      </c>
      <c r="K58" s="7">
        <f t="shared" si="1"/>
        <v>213</v>
      </c>
      <c r="N58" s="4"/>
    </row>
    <row r="59" spans="1:14" ht="15" x14ac:dyDescent="0.25">
      <c r="A59" s="5">
        <v>56</v>
      </c>
      <c r="B59" s="5" t="s">
        <v>245</v>
      </c>
      <c r="C59" s="5" t="s">
        <v>246</v>
      </c>
      <c r="D59" s="5" t="s">
        <v>376</v>
      </c>
      <c r="E59" s="5" t="s">
        <v>160</v>
      </c>
      <c r="F59" s="5" t="s">
        <v>147</v>
      </c>
      <c r="G59" s="6">
        <v>40550</v>
      </c>
      <c r="H59" s="5" t="s">
        <v>148</v>
      </c>
      <c r="I59" s="5">
        <v>40</v>
      </c>
      <c r="J59" s="7">
        <v>21.5</v>
      </c>
      <c r="K59" s="7">
        <f t="shared" si="1"/>
        <v>860</v>
      </c>
      <c r="N59" s="4"/>
    </row>
    <row r="60" spans="1:14" ht="15" x14ac:dyDescent="0.25">
      <c r="A60" s="5">
        <v>57</v>
      </c>
      <c r="B60" s="5" t="s">
        <v>286</v>
      </c>
      <c r="C60" s="5" t="s">
        <v>314</v>
      </c>
      <c r="D60" s="5" t="s">
        <v>377</v>
      </c>
      <c r="E60" s="5" t="s">
        <v>150</v>
      </c>
      <c r="F60" s="5" t="s">
        <v>147</v>
      </c>
      <c r="G60" s="6">
        <v>37101</v>
      </c>
      <c r="H60" s="5" t="s">
        <v>178</v>
      </c>
      <c r="I60" s="5">
        <v>38</v>
      </c>
      <c r="J60" s="7">
        <v>15.5</v>
      </c>
      <c r="K60" s="7">
        <f t="shared" si="1"/>
        <v>589</v>
      </c>
      <c r="N60" s="4"/>
    </row>
    <row r="61" spans="1:14" ht="15" x14ac:dyDescent="0.25">
      <c r="A61" s="5">
        <v>58</v>
      </c>
      <c r="B61" s="5" t="s">
        <v>251</v>
      </c>
      <c r="C61" s="5" t="s">
        <v>252</v>
      </c>
      <c r="D61" s="5" t="s">
        <v>378</v>
      </c>
      <c r="E61" s="5" t="s">
        <v>150</v>
      </c>
      <c r="F61" s="5" t="s">
        <v>171</v>
      </c>
      <c r="G61" s="6">
        <v>40124</v>
      </c>
      <c r="H61" s="5" t="s">
        <v>157</v>
      </c>
      <c r="I61" s="5">
        <v>40</v>
      </c>
      <c r="J61" s="7">
        <v>12.6</v>
      </c>
      <c r="K61" s="7">
        <f t="shared" si="1"/>
        <v>504</v>
      </c>
      <c r="N61" s="4"/>
    </row>
    <row r="62" spans="1:14" ht="15" x14ac:dyDescent="0.25">
      <c r="A62" s="5">
        <v>59</v>
      </c>
      <c r="B62" s="5" t="s">
        <v>152</v>
      </c>
      <c r="C62" s="5" t="s">
        <v>145</v>
      </c>
      <c r="D62" s="5" t="s">
        <v>156</v>
      </c>
      <c r="E62" s="5" t="s">
        <v>153</v>
      </c>
      <c r="F62" s="5" t="s">
        <v>147</v>
      </c>
      <c r="G62" s="6">
        <v>39078</v>
      </c>
      <c r="H62" s="5" t="s">
        <v>154</v>
      </c>
      <c r="I62" s="5">
        <v>42</v>
      </c>
      <c r="J62" s="7">
        <v>16.75</v>
      </c>
      <c r="K62" s="7">
        <f t="shared" si="1"/>
        <v>703.5</v>
      </c>
      <c r="N62" s="4"/>
    </row>
    <row r="63" spans="1:14" ht="15" x14ac:dyDescent="0.25">
      <c r="A63" s="5">
        <v>60</v>
      </c>
      <c r="B63" s="5" t="s">
        <v>311</v>
      </c>
      <c r="C63" s="5" t="s">
        <v>312</v>
      </c>
      <c r="D63" s="5" t="s">
        <v>379</v>
      </c>
      <c r="E63" s="5" t="s">
        <v>160</v>
      </c>
      <c r="F63" s="5" t="s">
        <v>151</v>
      </c>
      <c r="G63" s="6">
        <v>38869</v>
      </c>
      <c r="H63" s="5" t="s">
        <v>157</v>
      </c>
      <c r="I63" s="5">
        <v>40</v>
      </c>
      <c r="J63" s="7">
        <v>8.75</v>
      </c>
      <c r="K63" s="7">
        <f t="shared" si="1"/>
        <v>350</v>
      </c>
      <c r="N63" s="4"/>
    </row>
    <row r="64" spans="1:14" ht="15" x14ac:dyDescent="0.25">
      <c r="A64" s="5">
        <v>61</v>
      </c>
      <c r="B64" s="5" t="s">
        <v>243</v>
      </c>
      <c r="C64" s="5" t="s">
        <v>244</v>
      </c>
      <c r="D64" s="5" t="s">
        <v>380</v>
      </c>
      <c r="E64" s="5" t="s">
        <v>150</v>
      </c>
      <c r="F64" s="5" t="s">
        <v>177</v>
      </c>
      <c r="G64" s="6">
        <v>39215</v>
      </c>
      <c r="H64" s="5" t="s">
        <v>175</v>
      </c>
      <c r="I64" s="5">
        <v>25</v>
      </c>
      <c r="J64" s="7">
        <v>8.52</v>
      </c>
      <c r="K64" s="7">
        <f t="shared" si="1"/>
        <v>213</v>
      </c>
      <c r="N64" s="4"/>
    </row>
    <row r="65" spans="1:14" ht="15" x14ac:dyDescent="0.25">
      <c r="A65" s="5">
        <v>62</v>
      </c>
      <c r="B65" s="5" t="s">
        <v>241</v>
      </c>
      <c r="C65" s="5" t="s">
        <v>242</v>
      </c>
      <c r="D65" s="5" t="s">
        <v>381</v>
      </c>
      <c r="E65" s="5" t="s">
        <v>160</v>
      </c>
      <c r="F65" s="5" t="s">
        <v>147</v>
      </c>
      <c r="G65" s="6">
        <v>39914</v>
      </c>
      <c r="H65" s="5"/>
      <c r="I65" s="5">
        <v>15.5</v>
      </c>
      <c r="J65" s="7">
        <v>6.5</v>
      </c>
      <c r="K65" s="7">
        <f t="shared" si="1"/>
        <v>100.75</v>
      </c>
      <c r="N65" s="4"/>
    </row>
    <row r="66" spans="1:14" ht="15" x14ac:dyDescent="0.25">
      <c r="A66" s="5">
        <v>63</v>
      </c>
      <c r="B66" s="5" t="s">
        <v>257</v>
      </c>
      <c r="C66" s="5" t="s">
        <v>258</v>
      </c>
      <c r="D66" s="5" t="s">
        <v>382</v>
      </c>
      <c r="E66" s="5" t="s">
        <v>153</v>
      </c>
      <c r="F66" s="5" t="s">
        <v>177</v>
      </c>
      <c r="G66" s="6">
        <v>37428</v>
      </c>
      <c r="H66" s="5" t="s">
        <v>157</v>
      </c>
      <c r="I66" s="5">
        <v>40</v>
      </c>
      <c r="J66" s="7">
        <v>15.5</v>
      </c>
      <c r="K66" s="7">
        <f t="shared" si="1"/>
        <v>620</v>
      </c>
      <c r="N66" s="4"/>
    </row>
    <row r="67" spans="1:14" ht="15" x14ac:dyDescent="0.25">
      <c r="A67" s="5">
        <v>64</v>
      </c>
      <c r="B67" s="5" t="s">
        <v>284</v>
      </c>
      <c r="C67" s="5" t="s">
        <v>285</v>
      </c>
      <c r="D67" s="5" t="s">
        <v>383</v>
      </c>
      <c r="E67" s="5" t="s">
        <v>160</v>
      </c>
      <c r="F67" s="5" t="s">
        <v>151</v>
      </c>
      <c r="G67" s="6">
        <v>39759</v>
      </c>
      <c r="H67" s="5" t="s">
        <v>178</v>
      </c>
      <c r="I67" s="5">
        <v>35</v>
      </c>
      <c r="J67" s="7">
        <v>12.1</v>
      </c>
      <c r="K67" s="7">
        <f t="shared" si="1"/>
        <v>423.5</v>
      </c>
      <c r="N67" s="4"/>
    </row>
    <row r="68" spans="1:14" ht="15" x14ac:dyDescent="0.25">
      <c r="A68" s="5">
        <v>65</v>
      </c>
      <c r="B68" s="5" t="s">
        <v>321</v>
      </c>
      <c r="C68" s="5" t="s">
        <v>322</v>
      </c>
      <c r="D68" s="5" t="s">
        <v>384</v>
      </c>
      <c r="E68" s="5" t="s">
        <v>160</v>
      </c>
      <c r="F68" s="5" t="s">
        <v>177</v>
      </c>
      <c r="G68" s="6">
        <v>38733</v>
      </c>
      <c r="H68" s="5" t="s">
        <v>157</v>
      </c>
      <c r="I68" s="5">
        <v>35</v>
      </c>
      <c r="J68" s="7">
        <v>24</v>
      </c>
      <c r="K68" s="7">
        <f t="shared" ref="K68:K97" si="2">I68*J68</f>
        <v>840</v>
      </c>
      <c r="N68" s="4"/>
    </row>
    <row r="69" spans="1:14" ht="15" x14ac:dyDescent="0.25">
      <c r="A69" s="5">
        <v>66</v>
      </c>
      <c r="B69" s="5" t="s">
        <v>230</v>
      </c>
      <c r="C69" s="5" t="s">
        <v>275</v>
      </c>
      <c r="D69" s="5" t="s">
        <v>385</v>
      </c>
      <c r="E69" s="5" t="s">
        <v>146</v>
      </c>
      <c r="F69" s="5" t="s">
        <v>147</v>
      </c>
      <c r="G69" s="6">
        <v>38057</v>
      </c>
      <c r="H69" s="5" t="s">
        <v>168</v>
      </c>
      <c r="I69" s="5">
        <v>35.5</v>
      </c>
      <c r="J69" s="7">
        <v>13.3</v>
      </c>
      <c r="K69" s="7">
        <f t="shared" si="2"/>
        <v>472.15000000000003</v>
      </c>
      <c r="N69" s="4"/>
    </row>
    <row r="70" spans="1:14" ht="15" x14ac:dyDescent="0.25">
      <c r="A70" s="5">
        <v>67</v>
      </c>
      <c r="B70" s="5" t="s">
        <v>280</v>
      </c>
      <c r="C70" s="5" t="s">
        <v>281</v>
      </c>
      <c r="D70" s="5" t="s">
        <v>386</v>
      </c>
      <c r="E70" s="5" t="s">
        <v>153</v>
      </c>
      <c r="F70" s="5" t="s">
        <v>177</v>
      </c>
      <c r="G70" s="6">
        <v>39407</v>
      </c>
      <c r="H70" s="5"/>
      <c r="I70" s="5">
        <v>29.5</v>
      </c>
      <c r="J70" s="7">
        <v>6.5</v>
      </c>
      <c r="K70" s="7">
        <f t="shared" si="2"/>
        <v>191.75</v>
      </c>
      <c r="N70" s="4"/>
    </row>
    <row r="71" spans="1:14" ht="15" x14ac:dyDescent="0.25">
      <c r="A71" s="5">
        <v>68</v>
      </c>
      <c r="B71" s="5" t="s">
        <v>155</v>
      </c>
      <c r="C71" s="5" t="s">
        <v>145</v>
      </c>
      <c r="D71" s="5" t="s">
        <v>387</v>
      </c>
      <c r="E71" s="5" t="s">
        <v>150</v>
      </c>
      <c r="F71" s="5" t="s">
        <v>147</v>
      </c>
      <c r="G71" s="6">
        <v>40084</v>
      </c>
      <c r="H71" s="5" t="s">
        <v>157</v>
      </c>
      <c r="I71" s="5">
        <v>40</v>
      </c>
      <c r="J71" s="7">
        <v>15.5</v>
      </c>
      <c r="K71" s="7">
        <f t="shared" si="2"/>
        <v>620</v>
      </c>
      <c r="N71" s="4"/>
    </row>
    <row r="72" spans="1:14" ht="15" x14ac:dyDescent="0.25">
      <c r="A72" s="5">
        <v>69</v>
      </c>
      <c r="B72" s="5" t="s">
        <v>199</v>
      </c>
      <c r="C72" s="5" t="s">
        <v>200</v>
      </c>
      <c r="D72" s="5" t="s">
        <v>388</v>
      </c>
      <c r="E72" s="5" t="s">
        <v>146</v>
      </c>
      <c r="F72" s="5" t="s">
        <v>151</v>
      </c>
      <c r="G72" s="6">
        <v>40600</v>
      </c>
      <c r="H72" s="5" t="s">
        <v>157</v>
      </c>
      <c r="I72" s="5">
        <v>35</v>
      </c>
      <c r="J72" s="7">
        <v>12.1</v>
      </c>
      <c r="K72" s="7">
        <f t="shared" si="2"/>
        <v>423.5</v>
      </c>
      <c r="N72" s="4"/>
    </row>
    <row r="73" spans="1:14" ht="15" x14ac:dyDescent="0.25">
      <c r="A73" s="5">
        <v>70</v>
      </c>
      <c r="B73" s="5" t="s">
        <v>235</v>
      </c>
      <c r="C73" s="5" t="s">
        <v>10</v>
      </c>
      <c r="D73" s="5" t="s">
        <v>274</v>
      </c>
      <c r="E73" s="5" t="s">
        <v>153</v>
      </c>
      <c r="F73" s="5" t="s">
        <v>171</v>
      </c>
      <c r="G73" s="6">
        <v>40128</v>
      </c>
      <c r="H73" s="5" t="s">
        <v>175</v>
      </c>
      <c r="I73" s="5">
        <v>42</v>
      </c>
      <c r="J73" s="7">
        <v>24</v>
      </c>
      <c r="K73" s="7">
        <f t="shared" si="2"/>
        <v>1008</v>
      </c>
      <c r="N73" s="4"/>
    </row>
    <row r="74" spans="1:14" ht="15" x14ac:dyDescent="0.25">
      <c r="A74" s="5">
        <v>71</v>
      </c>
      <c r="B74" s="5" t="s">
        <v>128</v>
      </c>
      <c r="C74" s="5" t="s">
        <v>305</v>
      </c>
      <c r="D74" s="5" t="s">
        <v>389</v>
      </c>
      <c r="E74" s="5" t="s">
        <v>153</v>
      </c>
      <c r="F74" s="5" t="s">
        <v>151</v>
      </c>
      <c r="G74" s="6">
        <v>40681</v>
      </c>
      <c r="H74" s="5" t="s">
        <v>175</v>
      </c>
      <c r="I74" s="5">
        <v>29.5</v>
      </c>
      <c r="J74" s="7">
        <v>13.3</v>
      </c>
      <c r="K74" s="7">
        <f t="shared" si="2"/>
        <v>392.35</v>
      </c>
      <c r="N74" s="4"/>
    </row>
    <row r="75" spans="1:14" ht="15" x14ac:dyDescent="0.25">
      <c r="A75" s="5">
        <v>72</v>
      </c>
      <c r="B75" s="5" t="s">
        <v>232</v>
      </c>
      <c r="C75" s="5" t="s">
        <v>233</v>
      </c>
      <c r="D75" s="5" t="s">
        <v>390</v>
      </c>
      <c r="E75" s="5" t="s">
        <v>153</v>
      </c>
      <c r="F75" s="5" t="s">
        <v>177</v>
      </c>
      <c r="G75" s="6">
        <v>38978</v>
      </c>
      <c r="H75" s="5" t="s">
        <v>157</v>
      </c>
      <c r="I75" s="5">
        <v>40</v>
      </c>
      <c r="J75" s="7">
        <v>6.5</v>
      </c>
      <c r="K75" s="7">
        <f t="shared" si="2"/>
        <v>260</v>
      </c>
      <c r="N75" s="4"/>
    </row>
    <row r="76" spans="1:14" ht="15" x14ac:dyDescent="0.25">
      <c r="A76" s="5">
        <v>73</v>
      </c>
      <c r="B76" s="5" t="s">
        <v>228</v>
      </c>
      <c r="C76" s="5" t="s">
        <v>11</v>
      </c>
      <c r="D76" s="5" t="s">
        <v>391</v>
      </c>
      <c r="E76" s="5" t="s">
        <v>150</v>
      </c>
      <c r="F76" s="5" t="s">
        <v>147</v>
      </c>
      <c r="G76" s="6">
        <v>38015</v>
      </c>
      <c r="H76" s="5" t="s">
        <v>157</v>
      </c>
      <c r="I76" s="5">
        <v>40</v>
      </c>
      <c r="J76" s="7">
        <v>7.22</v>
      </c>
      <c r="K76" s="7">
        <f t="shared" si="2"/>
        <v>288.8</v>
      </c>
      <c r="N76" s="4"/>
    </row>
    <row r="77" spans="1:14" ht="15" x14ac:dyDescent="0.25">
      <c r="A77" s="5">
        <v>74</v>
      </c>
      <c r="B77" s="5" t="s">
        <v>176</v>
      </c>
      <c r="C77" s="5" t="s">
        <v>174</v>
      </c>
      <c r="D77" s="5" t="s">
        <v>392</v>
      </c>
      <c r="E77" s="5" t="s">
        <v>160</v>
      </c>
      <c r="F77" s="5" t="s">
        <v>177</v>
      </c>
      <c r="G77" s="6">
        <v>37288</v>
      </c>
      <c r="H77" s="5" t="s">
        <v>178</v>
      </c>
      <c r="I77" s="5">
        <v>40</v>
      </c>
      <c r="J77" s="7">
        <v>12.1</v>
      </c>
      <c r="K77" s="7">
        <f t="shared" si="2"/>
        <v>484</v>
      </c>
      <c r="N77" s="4"/>
    </row>
    <row r="78" spans="1:14" ht="15" x14ac:dyDescent="0.25">
      <c r="A78" s="5">
        <v>75</v>
      </c>
      <c r="B78" s="5" t="s">
        <v>306</v>
      </c>
      <c r="C78" s="5" t="s">
        <v>307</v>
      </c>
      <c r="D78" s="5" t="s">
        <v>393</v>
      </c>
      <c r="E78" s="5" t="s">
        <v>153</v>
      </c>
      <c r="F78" s="5" t="s">
        <v>151</v>
      </c>
      <c r="G78" s="6">
        <v>38200</v>
      </c>
      <c r="H78" s="5" t="s">
        <v>168</v>
      </c>
      <c r="I78" s="5">
        <v>29.5</v>
      </c>
      <c r="J78" s="7">
        <v>16.75</v>
      </c>
      <c r="K78" s="7">
        <f t="shared" si="2"/>
        <v>494.125</v>
      </c>
      <c r="N78" s="4"/>
    </row>
    <row r="79" spans="1:14" ht="15" x14ac:dyDescent="0.25">
      <c r="A79" s="5">
        <v>76</v>
      </c>
      <c r="B79" s="5" t="s">
        <v>186</v>
      </c>
      <c r="C79" s="5" t="s">
        <v>187</v>
      </c>
      <c r="D79" s="5" t="s">
        <v>394</v>
      </c>
      <c r="E79" s="5" t="s">
        <v>153</v>
      </c>
      <c r="F79" s="5" t="s">
        <v>147</v>
      </c>
      <c r="G79" s="6">
        <v>40097</v>
      </c>
      <c r="H79" s="5" t="s">
        <v>178</v>
      </c>
      <c r="I79" s="5">
        <v>40</v>
      </c>
      <c r="J79" s="7">
        <v>6.5</v>
      </c>
      <c r="K79" s="7">
        <f t="shared" si="2"/>
        <v>260</v>
      </c>
      <c r="N79" s="4"/>
    </row>
    <row r="80" spans="1:14" ht="15" x14ac:dyDescent="0.25">
      <c r="A80" s="5">
        <v>77</v>
      </c>
      <c r="B80" s="5" t="s">
        <v>316</v>
      </c>
      <c r="C80" s="5" t="s">
        <v>317</v>
      </c>
      <c r="D80" s="5" t="s">
        <v>395</v>
      </c>
      <c r="E80" s="5" t="s">
        <v>160</v>
      </c>
      <c r="F80" s="5" t="s">
        <v>147</v>
      </c>
      <c r="G80" s="6">
        <v>39048</v>
      </c>
      <c r="H80" s="5" t="s">
        <v>178</v>
      </c>
      <c r="I80" s="5">
        <v>40</v>
      </c>
      <c r="J80" s="7">
        <v>19.5</v>
      </c>
      <c r="K80" s="7">
        <f t="shared" si="2"/>
        <v>780</v>
      </c>
      <c r="N80" s="4"/>
    </row>
    <row r="81" spans="1:14" ht="15" x14ac:dyDescent="0.25">
      <c r="A81" s="5">
        <v>78</v>
      </c>
      <c r="B81" s="5" t="s">
        <v>188</v>
      </c>
      <c r="C81" s="5" t="s">
        <v>90</v>
      </c>
      <c r="D81" s="5" t="s">
        <v>396</v>
      </c>
      <c r="E81" s="5" t="s">
        <v>146</v>
      </c>
      <c r="F81" s="5" t="s">
        <v>171</v>
      </c>
      <c r="G81" s="6">
        <v>40590</v>
      </c>
      <c r="H81" s="5" t="s">
        <v>163</v>
      </c>
      <c r="I81" s="5">
        <v>40</v>
      </c>
      <c r="J81" s="7">
        <v>22</v>
      </c>
      <c r="K81" s="7">
        <f t="shared" si="2"/>
        <v>880</v>
      </c>
      <c r="N81" s="4"/>
    </row>
    <row r="82" spans="1:14" ht="15" x14ac:dyDescent="0.25">
      <c r="A82" s="5">
        <v>79</v>
      </c>
      <c r="B82" s="5" t="s">
        <v>190</v>
      </c>
      <c r="C82" s="5" t="s">
        <v>191</v>
      </c>
      <c r="D82" s="5" t="s">
        <v>397</v>
      </c>
      <c r="E82" s="5" t="s">
        <v>160</v>
      </c>
      <c r="F82" s="5" t="s">
        <v>171</v>
      </c>
      <c r="G82" s="6">
        <v>38540</v>
      </c>
      <c r="H82" s="5"/>
      <c r="I82" s="5">
        <v>40</v>
      </c>
      <c r="J82" s="7">
        <v>15</v>
      </c>
      <c r="K82" s="7">
        <f t="shared" si="2"/>
        <v>600</v>
      </c>
      <c r="N82" s="4"/>
    </row>
    <row r="83" spans="1:14" ht="15" x14ac:dyDescent="0.25">
      <c r="A83" s="5">
        <v>80</v>
      </c>
      <c r="B83" s="5" t="s">
        <v>270</v>
      </c>
      <c r="C83" s="5" t="s">
        <v>271</v>
      </c>
      <c r="D83" s="5" t="s">
        <v>398</v>
      </c>
      <c r="E83" s="5" t="s">
        <v>153</v>
      </c>
      <c r="F83" s="5" t="s">
        <v>147</v>
      </c>
      <c r="G83" s="6">
        <v>40861</v>
      </c>
      <c r="H83" s="5" t="s">
        <v>148</v>
      </c>
      <c r="I83" s="5">
        <v>40</v>
      </c>
      <c r="J83" s="7">
        <v>6.5</v>
      </c>
      <c r="K83" s="7">
        <f t="shared" si="2"/>
        <v>260</v>
      </c>
      <c r="N83" s="4"/>
    </row>
    <row r="84" spans="1:14" ht="15" x14ac:dyDescent="0.25">
      <c r="A84" s="5">
        <v>81</v>
      </c>
      <c r="B84" s="5" t="s">
        <v>289</v>
      </c>
      <c r="C84" s="5" t="s">
        <v>290</v>
      </c>
      <c r="D84" s="5" t="s">
        <v>399</v>
      </c>
      <c r="E84" s="5" t="s">
        <v>160</v>
      </c>
      <c r="F84" s="5" t="s">
        <v>171</v>
      </c>
      <c r="G84" s="6">
        <v>38277</v>
      </c>
      <c r="H84" s="5" t="s">
        <v>154</v>
      </c>
      <c r="I84" s="5">
        <v>40</v>
      </c>
      <c r="J84" s="7">
        <v>15.5</v>
      </c>
      <c r="K84" s="7">
        <f t="shared" si="2"/>
        <v>620</v>
      </c>
      <c r="N84" s="4"/>
    </row>
    <row r="85" spans="1:14" ht="15" x14ac:dyDescent="0.25">
      <c r="A85" s="5">
        <v>82</v>
      </c>
      <c r="B85" s="5" t="s">
        <v>213</v>
      </c>
      <c r="C85" s="5" t="s">
        <v>214</v>
      </c>
      <c r="D85" s="5" t="s">
        <v>400</v>
      </c>
      <c r="E85" s="5" t="s">
        <v>153</v>
      </c>
      <c r="F85" s="5" t="s">
        <v>151</v>
      </c>
      <c r="G85" s="6">
        <v>39820</v>
      </c>
      <c r="H85" s="5"/>
      <c r="I85" s="5">
        <v>29.5</v>
      </c>
      <c r="J85" s="7">
        <v>15</v>
      </c>
      <c r="K85" s="7">
        <f t="shared" si="2"/>
        <v>442.5</v>
      </c>
      <c r="N85" s="4"/>
    </row>
    <row r="86" spans="1:14" ht="15" x14ac:dyDescent="0.25">
      <c r="A86" s="5">
        <v>83</v>
      </c>
      <c r="B86" s="5" t="s">
        <v>301</v>
      </c>
      <c r="C86" s="5" t="s">
        <v>302</v>
      </c>
      <c r="D86" s="5" t="s">
        <v>401</v>
      </c>
      <c r="E86" s="5" t="s">
        <v>160</v>
      </c>
      <c r="F86" s="5" t="s">
        <v>147</v>
      </c>
      <c r="G86" s="6">
        <v>36937</v>
      </c>
      <c r="H86" s="5" t="s">
        <v>154</v>
      </c>
      <c r="I86" s="5">
        <v>15.5</v>
      </c>
      <c r="J86" s="7">
        <v>12.6</v>
      </c>
      <c r="K86" s="7">
        <f t="shared" si="2"/>
        <v>195.29999999999998</v>
      </c>
      <c r="N86" s="4"/>
    </row>
    <row r="87" spans="1:14" ht="15" x14ac:dyDescent="0.25">
      <c r="A87" s="5">
        <v>84</v>
      </c>
      <c r="B87" s="5" t="s">
        <v>218</v>
      </c>
      <c r="C87" s="5" t="s">
        <v>219</v>
      </c>
      <c r="D87" s="5" t="s">
        <v>402</v>
      </c>
      <c r="E87" s="5" t="s">
        <v>150</v>
      </c>
      <c r="F87" s="5" t="s">
        <v>177</v>
      </c>
      <c r="G87" s="6">
        <v>39042</v>
      </c>
      <c r="H87" s="5" t="s">
        <v>178</v>
      </c>
      <c r="I87" s="5">
        <v>32</v>
      </c>
      <c r="J87" s="7">
        <v>8.75</v>
      </c>
      <c r="K87" s="7">
        <f t="shared" si="2"/>
        <v>280</v>
      </c>
      <c r="N87" s="4"/>
    </row>
    <row r="88" spans="1:14" ht="15" x14ac:dyDescent="0.25">
      <c r="A88" s="5">
        <v>85</v>
      </c>
      <c r="B88" s="5" t="s">
        <v>297</v>
      </c>
      <c r="C88" s="5" t="s">
        <v>298</v>
      </c>
      <c r="D88" s="5" t="s">
        <v>403</v>
      </c>
      <c r="E88" s="5" t="s">
        <v>153</v>
      </c>
      <c r="F88" s="5" t="s">
        <v>177</v>
      </c>
      <c r="G88" s="6">
        <v>40285</v>
      </c>
      <c r="H88" s="5"/>
      <c r="I88" s="5">
        <v>42</v>
      </c>
      <c r="J88" s="7">
        <v>15.5</v>
      </c>
      <c r="K88" s="7">
        <f t="shared" si="2"/>
        <v>651</v>
      </c>
      <c r="N88" s="4"/>
    </row>
    <row r="89" spans="1:14" ht="15" x14ac:dyDescent="0.25">
      <c r="A89" s="5">
        <v>86</v>
      </c>
      <c r="B89" s="5" t="s">
        <v>41</v>
      </c>
      <c r="C89" s="5" t="s">
        <v>10</v>
      </c>
      <c r="D89" s="5" t="s">
        <v>404</v>
      </c>
      <c r="E89" s="5" t="s">
        <v>146</v>
      </c>
      <c r="F89" s="5" t="s">
        <v>171</v>
      </c>
      <c r="G89" s="6">
        <v>38979</v>
      </c>
      <c r="H89" s="5" t="s">
        <v>154</v>
      </c>
      <c r="I89" s="5">
        <v>40</v>
      </c>
      <c r="J89" s="7">
        <v>15</v>
      </c>
      <c r="K89" s="7">
        <f t="shared" si="2"/>
        <v>600</v>
      </c>
      <c r="N89" s="4"/>
    </row>
    <row r="90" spans="1:14" ht="15" x14ac:dyDescent="0.25">
      <c r="A90" s="5">
        <v>87</v>
      </c>
      <c r="B90" s="5" t="s">
        <v>323</v>
      </c>
      <c r="C90" s="5" t="s">
        <v>324</v>
      </c>
      <c r="D90" s="5" t="s">
        <v>405</v>
      </c>
      <c r="E90" s="5" t="s">
        <v>150</v>
      </c>
      <c r="F90" s="5" t="s">
        <v>177</v>
      </c>
      <c r="G90" s="6">
        <v>40108</v>
      </c>
      <c r="H90" s="5" t="s">
        <v>154</v>
      </c>
      <c r="I90" s="5">
        <v>35</v>
      </c>
      <c r="J90" s="7">
        <v>12.6</v>
      </c>
      <c r="K90" s="7">
        <f t="shared" si="2"/>
        <v>441</v>
      </c>
      <c r="N90" s="4"/>
    </row>
    <row r="91" spans="1:14" ht="15" x14ac:dyDescent="0.25">
      <c r="A91" s="5">
        <v>88</v>
      </c>
      <c r="B91" s="5" t="s">
        <v>226</v>
      </c>
      <c r="C91" s="5" t="s">
        <v>259</v>
      </c>
      <c r="D91" s="5" t="s">
        <v>406</v>
      </c>
      <c r="E91" s="5" t="s">
        <v>153</v>
      </c>
      <c r="F91" s="5" t="s">
        <v>151</v>
      </c>
      <c r="G91" s="6">
        <v>36253</v>
      </c>
      <c r="H91" s="5" t="s">
        <v>148</v>
      </c>
      <c r="I91" s="5">
        <v>40</v>
      </c>
      <c r="J91" s="7">
        <v>6.5</v>
      </c>
      <c r="K91" s="7">
        <f t="shared" si="2"/>
        <v>260</v>
      </c>
      <c r="N91" s="4"/>
    </row>
    <row r="92" spans="1:14" ht="15" x14ac:dyDescent="0.25">
      <c r="A92" s="5">
        <v>89</v>
      </c>
      <c r="B92" s="5" t="s">
        <v>184</v>
      </c>
      <c r="C92" s="5" t="s">
        <v>185</v>
      </c>
      <c r="D92" s="5" t="s">
        <v>407</v>
      </c>
      <c r="E92" s="5" t="s">
        <v>150</v>
      </c>
      <c r="F92" s="5" t="s">
        <v>177</v>
      </c>
      <c r="G92" s="6">
        <v>39248</v>
      </c>
      <c r="H92" s="5" t="s">
        <v>168</v>
      </c>
      <c r="I92" s="5">
        <v>40</v>
      </c>
      <c r="J92" s="7">
        <v>6.5</v>
      </c>
      <c r="K92" s="7">
        <f t="shared" si="2"/>
        <v>260</v>
      </c>
      <c r="N92" s="4"/>
    </row>
    <row r="93" spans="1:14" ht="15" x14ac:dyDescent="0.25">
      <c r="A93" s="5">
        <v>90</v>
      </c>
      <c r="B93" s="5" t="s">
        <v>264</v>
      </c>
      <c r="C93" s="5" t="s">
        <v>265</v>
      </c>
      <c r="D93" s="5" t="s">
        <v>408</v>
      </c>
      <c r="E93" s="5" t="s">
        <v>160</v>
      </c>
      <c r="F93" s="5" t="s">
        <v>147</v>
      </c>
      <c r="G93" s="6">
        <v>39127</v>
      </c>
      <c r="H93" s="5" t="s">
        <v>175</v>
      </c>
      <c r="I93" s="5">
        <v>15.5</v>
      </c>
      <c r="J93" s="7">
        <v>5.5</v>
      </c>
      <c r="K93" s="7">
        <f t="shared" si="2"/>
        <v>85.25</v>
      </c>
      <c r="N93" s="4"/>
    </row>
    <row r="94" spans="1:14" ht="15" x14ac:dyDescent="0.25">
      <c r="A94" s="5">
        <v>91</v>
      </c>
      <c r="B94" s="5" t="s">
        <v>194</v>
      </c>
      <c r="C94" s="5" t="s">
        <v>308</v>
      </c>
      <c r="D94" s="5" t="s">
        <v>409</v>
      </c>
      <c r="E94" s="5" t="s">
        <v>160</v>
      </c>
      <c r="F94" s="5" t="s">
        <v>151</v>
      </c>
      <c r="G94" s="6">
        <v>39424</v>
      </c>
      <c r="H94" s="5" t="s">
        <v>157</v>
      </c>
      <c r="I94" s="5">
        <v>40</v>
      </c>
      <c r="J94" s="7">
        <v>16.75</v>
      </c>
      <c r="K94" s="7">
        <f t="shared" si="2"/>
        <v>670</v>
      </c>
      <c r="N94" s="4"/>
    </row>
    <row r="95" spans="1:14" ht="15" x14ac:dyDescent="0.25">
      <c r="A95" s="5">
        <v>92</v>
      </c>
      <c r="B95" s="5" t="s">
        <v>39</v>
      </c>
      <c r="C95" s="5" t="s">
        <v>315</v>
      </c>
      <c r="D95" s="5" t="s">
        <v>410</v>
      </c>
      <c r="E95" s="5" t="s">
        <v>153</v>
      </c>
      <c r="F95" s="5" t="s">
        <v>171</v>
      </c>
      <c r="G95" s="6">
        <v>37937</v>
      </c>
      <c r="H95" s="5" t="s">
        <v>178</v>
      </c>
      <c r="I95" s="5">
        <v>40</v>
      </c>
      <c r="J95" s="7">
        <v>7.22</v>
      </c>
      <c r="K95" s="7">
        <f t="shared" si="2"/>
        <v>288.8</v>
      </c>
      <c r="N95" s="4"/>
    </row>
    <row r="96" spans="1:14" ht="15" x14ac:dyDescent="0.25">
      <c r="A96" s="5">
        <v>93</v>
      </c>
      <c r="B96" s="5" t="s">
        <v>179</v>
      </c>
      <c r="C96" s="5" t="s">
        <v>174</v>
      </c>
      <c r="D96" s="5" t="s">
        <v>411</v>
      </c>
      <c r="E96" s="5" t="s">
        <v>160</v>
      </c>
      <c r="F96" s="5" t="s">
        <v>177</v>
      </c>
      <c r="G96" s="6">
        <v>40625</v>
      </c>
      <c r="H96" s="5" t="s">
        <v>175</v>
      </c>
      <c r="I96" s="5">
        <v>40</v>
      </c>
      <c r="J96" s="7">
        <v>12.1</v>
      </c>
      <c r="K96" s="7">
        <f t="shared" si="2"/>
        <v>484</v>
      </c>
      <c r="N96" s="4"/>
    </row>
    <row r="97" spans="1:14" ht="15" x14ac:dyDescent="0.25">
      <c r="A97" s="5">
        <v>94</v>
      </c>
      <c r="B97" s="5" t="s">
        <v>309</v>
      </c>
      <c r="C97" s="5" t="s">
        <v>310</v>
      </c>
      <c r="D97" s="5" t="s">
        <v>412</v>
      </c>
      <c r="E97" s="5" t="s">
        <v>160</v>
      </c>
      <c r="F97" s="5" t="s">
        <v>147</v>
      </c>
      <c r="G97" s="6">
        <v>40406</v>
      </c>
      <c r="H97" s="5"/>
      <c r="I97" s="5">
        <v>15.5</v>
      </c>
      <c r="J97" s="7">
        <v>6.5</v>
      </c>
      <c r="K97" s="7">
        <f t="shared" si="2"/>
        <v>100.75</v>
      </c>
      <c r="N97" s="4"/>
    </row>
    <row r="98" spans="1:14" x14ac:dyDescent="0.2">
      <c r="K98" s="1"/>
    </row>
  </sheetData>
  <sortState xmlns:xlrd2="http://schemas.microsoft.com/office/spreadsheetml/2017/richdata2" ref="A4:K97">
    <sortCondition ref="A6"/>
  </sortState>
  <phoneticPr fontId="14" type="noConversion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E308"/>
  <sheetViews>
    <sheetView zoomScale="130" zoomScaleNormal="130" zoomScalePageLayoutView="130" workbookViewId="0">
      <selection activeCell="F8" sqref="F8"/>
    </sheetView>
  </sheetViews>
  <sheetFormatPr baseColWidth="10" defaultColWidth="8.7109375" defaultRowHeight="12.75" x14ac:dyDescent="0.2"/>
  <cols>
    <col min="1" max="1" width="16.28515625" bestFit="1" customWidth="1"/>
    <col min="2" max="2" width="12.140625" bestFit="1" customWidth="1"/>
    <col min="3" max="3" width="7.42578125" bestFit="1" customWidth="1"/>
    <col min="4" max="4" width="8.42578125" bestFit="1" customWidth="1"/>
    <col min="5" max="5" width="10.140625" bestFit="1" customWidth="1"/>
    <col min="10" max="10" width="9.7109375" bestFit="1" customWidth="1"/>
  </cols>
  <sheetData>
    <row r="1" spans="1:5" ht="23.25" x14ac:dyDescent="0.35">
      <c r="A1" s="74" t="s">
        <v>569</v>
      </c>
      <c r="B1" s="74"/>
      <c r="C1" s="74"/>
      <c r="D1" s="74"/>
      <c r="E1" s="74"/>
    </row>
    <row r="3" spans="1:5" s="21" customFormat="1" ht="18" thickBot="1" x14ac:dyDescent="0.35">
      <c r="A3" s="20" t="s">
        <v>478</v>
      </c>
      <c r="B3" s="10" t="s">
        <v>562</v>
      </c>
      <c r="C3" s="14" t="s">
        <v>147</v>
      </c>
      <c r="D3" s="14" t="s">
        <v>415</v>
      </c>
      <c r="E3" s="10" t="s">
        <v>416</v>
      </c>
    </row>
    <row r="4" spans="1:5" ht="15.75" thickTop="1" x14ac:dyDescent="0.25">
      <c r="A4" s="6">
        <v>45216</v>
      </c>
      <c r="B4" s="5" t="s">
        <v>563</v>
      </c>
      <c r="C4" s="7">
        <v>274</v>
      </c>
      <c r="D4" s="7">
        <v>60.28</v>
      </c>
      <c r="E4" s="5">
        <v>9</v>
      </c>
    </row>
    <row r="5" spans="1:5" ht="15" x14ac:dyDescent="0.25">
      <c r="A5" s="6">
        <v>45194</v>
      </c>
      <c r="B5" s="5" t="s">
        <v>564</v>
      </c>
      <c r="C5" s="7">
        <v>108</v>
      </c>
      <c r="D5" s="7">
        <v>23.76</v>
      </c>
      <c r="E5" s="5">
        <v>13</v>
      </c>
    </row>
    <row r="6" spans="1:5" ht="15" x14ac:dyDescent="0.25">
      <c r="A6" s="6">
        <v>44811</v>
      </c>
      <c r="B6" s="5" t="s">
        <v>565</v>
      </c>
      <c r="C6" s="7">
        <v>152</v>
      </c>
      <c r="D6" s="7">
        <v>33.44</v>
      </c>
      <c r="E6" s="5">
        <v>7</v>
      </c>
    </row>
    <row r="7" spans="1:5" ht="15" x14ac:dyDescent="0.25">
      <c r="A7" s="6">
        <v>44636</v>
      </c>
      <c r="B7" s="5" t="s">
        <v>565</v>
      </c>
      <c r="C7" s="7">
        <v>266</v>
      </c>
      <c r="D7" s="7">
        <v>58.52</v>
      </c>
      <c r="E7" s="5">
        <v>9</v>
      </c>
    </row>
    <row r="8" spans="1:5" ht="15" x14ac:dyDescent="0.25">
      <c r="A8" s="6">
        <v>44849</v>
      </c>
      <c r="B8" s="5" t="s">
        <v>566</v>
      </c>
      <c r="C8" s="7">
        <v>59</v>
      </c>
      <c r="D8" s="7">
        <v>12.98</v>
      </c>
      <c r="E8" s="5">
        <v>15</v>
      </c>
    </row>
    <row r="9" spans="1:5" ht="15" x14ac:dyDescent="0.25">
      <c r="A9" s="6">
        <v>45257</v>
      </c>
      <c r="B9" s="5" t="s">
        <v>563</v>
      </c>
      <c r="C9" s="7">
        <v>254</v>
      </c>
      <c r="D9" s="7">
        <v>55.88</v>
      </c>
      <c r="E9" s="5">
        <v>14</v>
      </c>
    </row>
    <row r="10" spans="1:5" ht="15" x14ac:dyDescent="0.25">
      <c r="A10" s="6">
        <v>44863</v>
      </c>
      <c r="B10" s="5" t="s">
        <v>563</v>
      </c>
      <c r="C10" s="7">
        <v>203</v>
      </c>
      <c r="D10" s="7">
        <v>44.660000000000004</v>
      </c>
      <c r="E10" s="5">
        <v>12</v>
      </c>
    </row>
    <row r="11" spans="1:5" ht="15" x14ac:dyDescent="0.25">
      <c r="A11" s="6">
        <v>45123</v>
      </c>
      <c r="B11" s="5" t="s">
        <v>564</v>
      </c>
      <c r="C11" s="7">
        <v>162</v>
      </c>
      <c r="D11" s="7">
        <v>35.64</v>
      </c>
      <c r="E11" s="5">
        <v>15</v>
      </c>
    </row>
    <row r="12" spans="1:5" ht="15" x14ac:dyDescent="0.25">
      <c r="A12" s="6">
        <v>44892</v>
      </c>
      <c r="B12" s="5" t="s">
        <v>564</v>
      </c>
      <c r="C12" s="7">
        <v>281</v>
      </c>
      <c r="D12" s="7">
        <v>61.82</v>
      </c>
      <c r="E12" s="5">
        <v>5</v>
      </c>
    </row>
    <row r="13" spans="1:5" ht="15" x14ac:dyDescent="0.25">
      <c r="A13" s="6">
        <v>44887</v>
      </c>
      <c r="B13" s="5" t="s">
        <v>567</v>
      </c>
      <c r="C13" s="7">
        <v>295</v>
      </c>
      <c r="D13" s="7">
        <v>64.900000000000006</v>
      </c>
      <c r="E13" s="5">
        <v>6</v>
      </c>
    </row>
    <row r="14" spans="1:5" ht="15" x14ac:dyDescent="0.25">
      <c r="A14" s="6">
        <v>44577</v>
      </c>
      <c r="B14" s="5" t="s">
        <v>567</v>
      </c>
      <c r="C14" s="7">
        <v>179</v>
      </c>
      <c r="D14" s="7">
        <v>39.380000000000003</v>
      </c>
      <c r="E14" s="5">
        <v>9</v>
      </c>
    </row>
    <row r="15" spans="1:5" ht="15" x14ac:dyDescent="0.25">
      <c r="A15" s="6">
        <v>44666</v>
      </c>
      <c r="B15" s="5" t="s">
        <v>567</v>
      </c>
      <c r="C15" s="7">
        <v>187</v>
      </c>
      <c r="D15" s="7">
        <v>41.14</v>
      </c>
      <c r="E15" s="5">
        <v>14</v>
      </c>
    </row>
    <row r="16" spans="1:5" ht="15" x14ac:dyDescent="0.25">
      <c r="A16" s="6">
        <v>44945</v>
      </c>
      <c r="B16" s="5" t="s">
        <v>568</v>
      </c>
      <c r="C16" s="7">
        <v>203</v>
      </c>
      <c r="D16" s="7">
        <v>44.660000000000004</v>
      </c>
      <c r="E16" s="5">
        <v>14</v>
      </c>
    </row>
    <row r="17" spans="1:5" ht="15" x14ac:dyDescent="0.25">
      <c r="A17" s="6">
        <v>44986</v>
      </c>
      <c r="B17" s="5" t="s">
        <v>564</v>
      </c>
      <c r="C17" s="7">
        <v>149</v>
      </c>
      <c r="D17" s="7">
        <v>32.78</v>
      </c>
      <c r="E17" s="5">
        <v>6</v>
      </c>
    </row>
    <row r="18" spans="1:5" ht="15" x14ac:dyDescent="0.25">
      <c r="A18" s="6">
        <v>44648</v>
      </c>
      <c r="B18" s="5" t="s">
        <v>567</v>
      </c>
      <c r="C18" s="7">
        <v>124</v>
      </c>
      <c r="D18" s="7">
        <v>27.28</v>
      </c>
      <c r="E18" s="5">
        <v>10</v>
      </c>
    </row>
    <row r="19" spans="1:5" ht="15" x14ac:dyDescent="0.25">
      <c r="A19" s="6">
        <v>44973</v>
      </c>
      <c r="B19" s="5" t="s">
        <v>563</v>
      </c>
      <c r="C19" s="7">
        <v>253</v>
      </c>
      <c r="D19" s="7">
        <v>55.660000000000004</v>
      </c>
      <c r="E19" s="5">
        <v>7</v>
      </c>
    </row>
    <row r="20" spans="1:5" ht="15" x14ac:dyDescent="0.25">
      <c r="A20" s="6">
        <v>44824</v>
      </c>
      <c r="B20" s="5" t="s">
        <v>563</v>
      </c>
      <c r="C20" s="7">
        <v>112</v>
      </c>
      <c r="D20" s="7">
        <v>24.64</v>
      </c>
      <c r="E20" s="5">
        <v>10</v>
      </c>
    </row>
    <row r="21" spans="1:5" ht="15" x14ac:dyDescent="0.25">
      <c r="A21" s="6">
        <v>45261</v>
      </c>
      <c r="B21" s="5" t="s">
        <v>564</v>
      </c>
      <c r="C21" s="7">
        <v>275</v>
      </c>
      <c r="D21" s="7">
        <v>60.5</v>
      </c>
      <c r="E21" s="5">
        <v>10</v>
      </c>
    </row>
    <row r="22" spans="1:5" ht="15" x14ac:dyDescent="0.25">
      <c r="A22" s="6">
        <v>44816</v>
      </c>
      <c r="B22" s="5" t="s">
        <v>564</v>
      </c>
      <c r="C22" s="7">
        <v>202</v>
      </c>
      <c r="D22" s="7">
        <v>44.44</v>
      </c>
      <c r="E22" s="5">
        <v>9</v>
      </c>
    </row>
    <row r="23" spans="1:5" ht="15" x14ac:dyDescent="0.25">
      <c r="A23" s="6">
        <v>44562</v>
      </c>
      <c r="B23" s="5" t="s">
        <v>567</v>
      </c>
      <c r="C23" s="7">
        <v>106</v>
      </c>
      <c r="D23" s="7">
        <v>23.32</v>
      </c>
      <c r="E23" s="5">
        <v>9</v>
      </c>
    </row>
    <row r="24" spans="1:5" ht="15" x14ac:dyDescent="0.25">
      <c r="A24" s="6">
        <v>44573</v>
      </c>
      <c r="B24" s="5" t="s">
        <v>566</v>
      </c>
      <c r="C24" s="7">
        <v>186</v>
      </c>
      <c r="D24" s="7">
        <v>40.92</v>
      </c>
      <c r="E24" s="5">
        <v>14</v>
      </c>
    </row>
    <row r="25" spans="1:5" ht="15" x14ac:dyDescent="0.25">
      <c r="A25" s="6">
        <v>45166</v>
      </c>
      <c r="B25" s="5" t="s">
        <v>567</v>
      </c>
      <c r="C25" s="7">
        <v>295</v>
      </c>
      <c r="D25" s="7">
        <v>64.900000000000006</v>
      </c>
      <c r="E25" s="5">
        <v>10</v>
      </c>
    </row>
    <row r="26" spans="1:5" ht="15" x14ac:dyDescent="0.25">
      <c r="A26" s="6">
        <v>44733</v>
      </c>
      <c r="B26" s="5" t="s">
        <v>567</v>
      </c>
      <c r="C26" s="7">
        <v>238</v>
      </c>
      <c r="D26" s="7">
        <v>52.36</v>
      </c>
      <c r="E26" s="5">
        <v>8</v>
      </c>
    </row>
    <row r="27" spans="1:5" ht="15" x14ac:dyDescent="0.25">
      <c r="A27" s="6">
        <v>44674</v>
      </c>
      <c r="B27" s="5" t="s">
        <v>566</v>
      </c>
      <c r="C27" s="7">
        <v>211</v>
      </c>
      <c r="D27" s="7">
        <v>46.42</v>
      </c>
      <c r="E27" s="5">
        <v>8</v>
      </c>
    </row>
    <row r="28" spans="1:5" ht="15" x14ac:dyDescent="0.25">
      <c r="A28" s="6">
        <v>45062</v>
      </c>
      <c r="B28" s="5" t="s">
        <v>566</v>
      </c>
      <c r="C28" s="7">
        <v>68</v>
      </c>
      <c r="D28" s="7">
        <v>14.96</v>
      </c>
      <c r="E28" s="5">
        <v>8</v>
      </c>
    </row>
    <row r="29" spans="1:5" ht="15" x14ac:dyDescent="0.25">
      <c r="A29" s="6">
        <v>45140</v>
      </c>
      <c r="B29" s="5" t="s">
        <v>565</v>
      </c>
      <c r="C29" s="7">
        <v>88</v>
      </c>
      <c r="D29" s="7">
        <v>19.36</v>
      </c>
      <c r="E29" s="5">
        <v>6</v>
      </c>
    </row>
    <row r="30" spans="1:5" ht="15" x14ac:dyDescent="0.25">
      <c r="A30" s="6">
        <v>44618</v>
      </c>
      <c r="B30" s="5" t="s">
        <v>564</v>
      </c>
      <c r="C30" s="7">
        <v>276</v>
      </c>
      <c r="D30" s="7">
        <v>60.72</v>
      </c>
      <c r="E30" s="5">
        <v>14</v>
      </c>
    </row>
    <row r="31" spans="1:5" ht="15" x14ac:dyDescent="0.25">
      <c r="A31" s="6">
        <v>44744</v>
      </c>
      <c r="B31" s="5" t="s">
        <v>567</v>
      </c>
      <c r="C31" s="7">
        <v>98</v>
      </c>
      <c r="D31" s="7">
        <v>21.56</v>
      </c>
      <c r="E31" s="5">
        <v>7</v>
      </c>
    </row>
    <row r="32" spans="1:5" ht="15" x14ac:dyDescent="0.25">
      <c r="A32" s="6">
        <v>45090</v>
      </c>
      <c r="B32" s="5" t="s">
        <v>567</v>
      </c>
      <c r="C32" s="7">
        <v>244</v>
      </c>
      <c r="D32" s="7">
        <v>53.68</v>
      </c>
      <c r="E32" s="5">
        <v>11</v>
      </c>
    </row>
    <row r="33" spans="1:5" ht="15" x14ac:dyDescent="0.25">
      <c r="A33" s="6">
        <v>45015</v>
      </c>
      <c r="B33" s="5" t="s">
        <v>566</v>
      </c>
      <c r="C33" s="7">
        <v>218</v>
      </c>
      <c r="D33" s="7">
        <v>47.96</v>
      </c>
      <c r="E33" s="5">
        <v>8</v>
      </c>
    </row>
    <row r="34" spans="1:5" ht="15" x14ac:dyDescent="0.25">
      <c r="A34" s="6">
        <v>45111</v>
      </c>
      <c r="B34" s="5" t="s">
        <v>567</v>
      </c>
      <c r="C34" s="7">
        <v>158</v>
      </c>
      <c r="D34" s="7">
        <v>34.76</v>
      </c>
      <c r="E34" s="5">
        <v>8</v>
      </c>
    </row>
    <row r="35" spans="1:5" ht="15" x14ac:dyDescent="0.25">
      <c r="A35" s="6">
        <v>45039</v>
      </c>
      <c r="B35" s="5" t="s">
        <v>567</v>
      </c>
      <c r="C35" s="7">
        <v>53</v>
      </c>
      <c r="D35" s="7">
        <v>11.66</v>
      </c>
      <c r="E35" s="5">
        <v>10</v>
      </c>
    </row>
    <row r="36" spans="1:5" ht="15" x14ac:dyDescent="0.25">
      <c r="A36" s="6">
        <v>44847</v>
      </c>
      <c r="B36" s="5" t="s">
        <v>567</v>
      </c>
      <c r="C36" s="7">
        <v>136</v>
      </c>
      <c r="D36" s="7">
        <v>29.92</v>
      </c>
      <c r="E36" s="5">
        <v>9</v>
      </c>
    </row>
    <row r="37" spans="1:5" ht="15" x14ac:dyDescent="0.25">
      <c r="A37" s="6">
        <v>45160</v>
      </c>
      <c r="B37" s="5" t="s">
        <v>565</v>
      </c>
      <c r="C37" s="7">
        <v>273</v>
      </c>
      <c r="D37" s="7">
        <v>60.06</v>
      </c>
      <c r="E37" s="5">
        <v>13</v>
      </c>
    </row>
    <row r="38" spans="1:5" ht="15" x14ac:dyDescent="0.25">
      <c r="A38" s="6">
        <v>44684</v>
      </c>
      <c r="B38" s="5" t="s">
        <v>568</v>
      </c>
      <c r="C38" s="7">
        <v>168</v>
      </c>
      <c r="D38" s="7">
        <v>36.96</v>
      </c>
      <c r="E38" s="5">
        <v>9</v>
      </c>
    </row>
    <row r="39" spans="1:5" ht="15" x14ac:dyDescent="0.25">
      <c r="A39" s="6">
        <v>45087</v>
      </c>
      <c r="B39" s="5" t="s">
        <v>567</v>
      </c>
      <c r="C39" s="7">
        <v>250</v>
      </c>
      <c r="D39" s="7">
        <v>55</v>
      </c>
      <c r="E39" s="5">
        <v>7</v>
      </c>
    </row>
    <row r="40" spans="1:5" ht="15" x14ac:dyDescent="0.25">
      <c r="A40" s="6">
        <v>44741</v>
      </c>
      <c r="B40" s="5" t="s">
        <v>565</v>
      </c>
      <c r="C40" s="7">
        <v>175</v>
      </c>
      <c r="D40" s="7">
        <v>38.5</v>
      </c>
      <c r="E40" s="5">
        <v>5</v>
      </c>
    </row>
    <row r="41" spans="1:5" ht="15" x14ac:dyDescent="0.25">
      <c r="A41" s="6">
        <v>44601</v>
      </c>
      <c r="B41" s="5" t="s">
        <v>563</v>
      </c>
      <c r="C41" s="7">
        <v>195</v>
      </c>
      <c r="D41" s="7">
        <v>42.9</v>
      </c>
      <c r="E41" s="5">
        <v>11</v>
      </c>
    </row>
    <row r="42" spans="1:5" ht="15" x14ac:dyDescent="0.25">
      <c r="A42" s="6">
        <v>44686</v>
      </c>
      <c r="B42" s="5" t="s">
        <v>568</v>
      </c>
      <c r="C42" s="7">
        <v>293</v>
      </c>
      <c r="D42" s="7">
        <v>64.459999999999994</v>
      </c>
      <c r="E42" s="5">
        <v>6</v>
      </c>
    </row>
    <row r="43" spans="1:5" ht="15" x14ac:dyDescent="0.25">
      <c r="A43" s="6">
        <v>44774</v>
      </c>
      <c r="B43" s="5" t="s">
        <v>564</v>
      </c>
      <c r="C43" s="7">
        <v>63</v>
      </c>
      <c r="D43" s="7">
        <v>13.86</v>
      </c>
      <c r="E43" s="5">
        <v>12</v>
      </c>
    </row>
    <row r="44" spans="1:5" ht="15" x14ac:dyDescent="0.25">
      <c r="A44" s="6">
        <v>45101</v>
      </c>
      <c r="B44" s="5" t="s">
        <v>568</v>
      </c>
      <c r="C44" s="7">
        <v>286</v>
      </c>
      <c r="D44" s="7">
        <v>62.92</v>
      </c>
      <c r="E44" s="5">
        <v>14</v>
      </c>
    </row>
    <row r="45" spans="1:5" ht="15" x14ac:dyDescent="0.25">
      <c r="A45" s="6">
        <v>44883</v>
      </c>
      <c r="B45" s="5" t="s">
        <v>567</v>
      </c>
      <c r="C45" s="7">
        <v>107</v>
      </c>
      <c r="D45" s="7">
        <v>23.54</v>
      </c>
      <c r="E45" s="5">
        <v>11</v>
      </c>
    </row>
    <row r="46" spans="1:5" ht="15" x14ac:dyDescent="0.25">
      <c r="A46" s="6">
        <v>45203</v>
      </c>
      <c r="B46" s="5" t="s">
        <v>563</v>
      </c>
      <c r="C46" s="7">
        <v>167</v>
      </c>
      <c r="D46" s="7">
        <v>36.74</v>
      </c>
      <c r="E46" s="5">
        <v>9</v>
      </c>
    </row>
    <row r="47" spans="1:5" ht="15" x14ac:dyDescent="0.25">
      <c r="A47" s="6">
        <v>44753</v>
      </c>
      <c r="B47" s="5" t="s">
        <v>564</v>
      </c>
      <c r="C47" s="7">
        <v>92</v>
      </c>
      <c r="D47" s="7">
        <v>20.239999999999998</v>
      </c>
      <c r="E47" s="5">
        <v>6</v>
      </c>
    </row>
    <row r="48" spans="1:5" ht="15" x14ac:dyDescent="0.25">
      <c r="A48" s="6">
        <v>44641</v>
      </c>
      <c r="B48" s="5" t="s">
        <v>565</v>
      </c>
      <c r="C48" s="7">
        <v>144</v>
      </c>
      <c r="D48" s="7">
        <v>31.68</v>
      </c>
      <c r="E48" s="5">
        <v>11</v>
      </c>
    </row>
    <row r="49" spans="1:5" ht="15" x14ac:dyDescent="0.25">
      <c r="A49" s="6">
        <v>45110</v>
      </c>
      <c r="B49" s="5" t="s">
        <v>567</v>
      </c>
      <c r="C49" s="7">
        <v>79</v>
      </c>
      <c r="D49" s="7">
        <v>17.38</v>
      </c>
      <c r="E49" s="5">
        <v>11</v>
      </c>
    </row>
    <row r="50" spans="1:5" ht="15" x14ac:dyDescent="0.25">
      <c r="A50" s="6">
        <v>44775</v>
      </c>
      <c r="B50" s="5" t="s">
        <v>563</v>
      </c>
      <c r="C50" s="7">
        <v>200</v>
      </c>
      <c r="D50" s="7">
        <v>44</v>
      </c>
      <c r="E50" s="5">
        <v>6</v>
      </c>
    </row>
    <row r="51" spans="1:5" ht="15" x14ac:dyDescent="0.25">
      <c r="A51" s="6">
        <v>45173</v>
      </c>
      <c r="B51" s="5" t="s">
        <v>564</v>
      </c>
      <c r="C51" s="7">
        <v>266</v>
      </c>
      <c r="D51" s="7">
        <v>58.52</v>
      </c>
      <c r="E51" s="5">
        <v>7</v>
      </c>
    </row>
    <row r="52" spans="1:5" ht="15" x14ac:dyDescent="0.25">
      <c r="A52" s="6">
        <v>44734</v>
      </c>
      <c r="B52" s="5" t="s">
        <v>566</v>
      </c>
      <c r="C52" s="7">
        <v>106</v>
      </c>
      <c r="D52" s="7">
        <v>23.32</v>
      </c>
      <c r="E52" s="5">
        <v>7</v>
      </c>
    </row>
    <row r="53" spans="1:5" ht="15" x14ac:dyDescent="0.25">
      <c r="A53" s="6">
        <v>44807</v>
      </c>
      <c r="B53" s="5" t="s">
        <v>567</v>
      </c>
      <c r="C53" s="7">
        <v>106</v>
      </c>
      <c r="D53" s="7">
        <v>23.32</v>
      </c>
      <c r="E53" s="5">
        <v>5</v>
      </c>
    </row>
    <row r="54" spans="1:5" ht="15" x14ac:dyDescent="0.25">
      <c r="A54" s="6">
        <v>44983</v>
      </c>
      <c r="B54" s="5" t="s">
        <v>567</v>
      </c>
      <c r="C54" s="7">
        <v>95</v>
      </c>
      <c r="D54" s="7">
        <v>20.9</v>
      </c>
      <c r="E54" s="5">
        <v>6</v>
      </c>
    </row>
    <row r="55" spans="1:5" ht="15" x14ac:dyDescent="0.25">
      <c r="A55" s="6">
        <v>44867</v>
      </c>
      <c r="B55" s="5" t="s">
        <v>563</v>
      </c>
      <c r="C55" s="7">
        <v>132</v>
      </c>
      <c r="D55" s="7">
        <v>29.04</v>
      </c>
      <c r="E55" s="5">
        <v>15</v>
      </c>
    </row>
    <row r="56" spans="1:5" ht="15" x14ac:dyDescent="0.25">
      <c r="A56" s="6">
        <v>44640</v>
      </c>
      <c r="B56" s="5" t="s">
        <v>566</v>
      </c>
      <c r="C56" s="7">
        <v>150</v>
      </c>
      <c r="D56" s="7">
        <v>33</v>
      </c>
      <c r="E56" s="5">
        <v>14</v>
      </c>
    </row>
    <row r="57" spans="1:5" ht="15" x14ac:dyDescent="0.25">
      <c r="A57" s="6">
        <v>44747</v>
      </c>
      <c r="B57" s="5" t="s">
        <v>566</v>
      </c>
      <c r="C57" s="7">
        <v>90</v>
      </c>
      <c r="D57" s="7">
        <v>19.8</v>
      </c>
      <c r="E57" s="5">
        <v>14</v>
      </c>
    </row>
    <row r="58" spans="1:5" ht="15" x14ac:dyDescent="0.25">
      <c r="A58" s="6">
        <v>45093</v>
      </c>
      <c r="B58" s="5" t="s">
        <v>568</v>
      </c>
      <c r="C58" s="7">
        <v>113</v>
      </c>
      <c r="D58" s="7">
        <v>24.86</v>
      </c>
      <c r="E58" s="5">
        <v>7</v>
      </c>
    </row>
    <row r="59" spans="1:5" ht="15" x14ac:dyDescent="0.25">
      <c r="A59" s="6">
        <v>44833</v>
      </c>
      <c r="B59" s="5" t="s">
        <v>567</v>
      </c>
      <c r="C59" s="7">
        <v>292</v>
      </c>
      <c r="D59" s="7">
        <v>64.239999999999995</v>
      </c>
      <c r="E59" s="5">
        <v>7</v>
      </c>
    </row>
    <row r="60" spans="1:5" ht="15" x14ac:dyDescent="0.25">
      <c r="A60" s="6">
        <v>45121</v>
      </c>
      <c r="B60" s="5" t="s">
        <v>565</v>
      </c>
      <c r="C60" s="7">
        <v>253</v>
      </c>
      <c r="D60" s="7">
        <v>55.660000000000004</v>
      </c>
      <c r="E60" s="5">
        <v>12</v>
      </c>
    </row>
    <row r="61" spans="1:5" ht="15" x14ac:dyDescent="0.25">
      <c r="A61" s="6">
        <v>45189</v>
      </c>
      <c r="B61" s="5" t="s">
        <v>567</v>
      </c>
      <c r="C61" s="7">
        <v>65</v>
      </c>
      <c r="D61" s="7">
        <v>14.3</v>
      </c>
      <c r="E61" s="5">
        <v>7</v>
      </c>
    </row>
    <row r="62" spans="1:5" ht="15" x14ac:dyDescent="0.25">
      <c r="A62" s="6">
        <v>44991</v>
      </c>
      <c r="B62" s="5" t="s">
        <v>564</v>
      </c>
      <c r="C62" s="7">
        <v>82</v>
      </c>
      <c r="D62" s="7">
        <v>18.04</v>
      </c>
      <c r="E62" s="5">
        <v>11</v>
      </c>
    </row>
    <row r="63" spans="1:5" ht="15" x14ac:dyDescent="0.25">
      <c r="A63" s="6">
        <v>44624</v>
      </c>
      <c r="B63" s="5" t="s">
        <v>565</v>
      </c>
      <c r="C63" s="7">
        <v>82</v>
      </c>
      <c r="D63" s="7">
        <v>18.04</v>
      </c>
      <c r="E63" s="5">
        <v>9</v>
      </c>
    </row>
    <row r="64" spans="1:5" ht="15" x14ac:dyDescent="0.25">
      <c r="A64" s="6">
        <v>45211</v>
      </c>
      <c r="B64" s="5" t="s">
        <v>567</v>
      </c>
      <c r="C64" s="7">
        <v>200</v>
      </c>
      <c r="D64" s="7">
        <v>44</v>
      </c>
      <c r="E64" s="5">
        <v>12</v>
      </c>
    </row>
    <row r="65" spans="1:5" ht="15" x14ac:dyDescent="0.25">
      <c r="A65" s="6">
        <v>45180</v>
      </c>
      <c r="B65" s="5" t="s">
        <v>567</v>
      </c>
      <c r="C65" s="7">
        <v>138</v>
      </c>
      <c r="D65" s="7">
        <v>30.36</v>
      </c>
      <c r="E65" s="5">
        <v>5</v>
      </c>
    </row>
    <row r="66" spans="1:5" ht="15" x14ac:dyDescent="0.25">
      <c r="A66" s="6">
        <v>44723</v>
      </c>
      <c r="B66" s="5" t="s">
        <v>566</v>
      </c>
      <c r="C66" s="7">
        <v>123</v>
      </c>
      <c r="D66" s="7">
        <v>27.06</v>
      </c>
      <c r="E66" s="5">
        <v>9</v>
      </c>
    </row>
    <row r="67" spans="1:5" ht="15" x14ac:dyDescent="0.25">
      <c r="A67" s="6">
        <v>44716</v>
      </c>
      <c r="B67" s="5" t="s">
        <v>563</v>
      </c>
      <c r="C67" s="7">
        <v>91</v>
      </c>
      <c r="D67" s="7">
        <v>20.02</v>
      </c>
      <c r="E67" s="5">
        <v>15</v>
      </c>
    </row>
    <row r="68" spans="1:5" ht="15" x14ac:dyDescent="0.25">
      <c r="A68" s="6">
        <v>45126</v>
      </c>
      <c r="B68" s="5" t="s">
        <v>567</v>
      </c>
      <c r="C68" s="7">
        <v>158</v>
      </c>
      <c r="D68" s="7">
        <v>34.76</v>
      </c>
      <c r="E68" s="5">
        <v>8</v>
      </c>
    </row>
    <row r="69" spans="1:5" ht="15" x14ac:dyDescent="0.25">
      <c r="A69" s="6">
        <v>45146</v>
      </c>
      <c r="B69" s="5" t="s">
        <v>563</v>
      </c>
      <c r="C69" s="7">
        <v>137</v>
      </c>
      <c r="D69" s="7">
        <v>30.14</v>
      </c>
      <c r="E69" s="5">
        <v>11</v>
      </c>
    </row>
    <row r="70" spans="1:5" ht="15" x14ac:dyDescent="0.25">
      <c r="A70" s="6">
        <v>44720</v>
      </c>
      <c r="B70" s="5" t="s">
        <v>564</v>
      </c>
      <c r="C70" s="7">
        <v>174</v>
      </c>
      <c r="D70" s="7">
        <v>38.28</v>
      </c>
      <c r="E70" s="5">
        <v>13</v>
      </c>
    </row>
    <row r="71" spans="1:5" ht="15" x14ac:dyDescent="0.25">
      <c r="A71" s="6">
        <v>44984</v>
      </c>
      <c r="B71" s="5" t="s">
        <v>567</v>
      </c>
      <c r="C71" s="7">
        <v>242</v>
      </c>
      <c r="D71" s="7">
        <v>53.24</v>
      </c>
      <c r="E71" s="5">
        <v>10</v>
      </c>
    </row>
    <row r="72" spans="1:5" ht="15" x14ac:dyDescent="0.25">
      <c r="A72" s="6">
        <v>44720</v>
      </c>
      <c r="B72" s="5" t="s">
        <v>564</v>
      </c>
      <c r="C72" s="7">
        <v>190</v>
      </c>
      <c r="D72" s="7">
        <v>41.8</v>
      </c>
      <c r="E72" s="5">
        <v>12</v>
      </c>
    </row>
    <row r="73" spans="1:5" ht="15" x14ac:dyDescent="0.25">
      <c r="A73" s="6">
        <v>45133</v>
      </c>
      <c r="B73" s="5" t="s">
        <v>568</v>
      </c>
      <c r="C73" s="7">
        <v>103</v>
      </c>
      <c r="D73" s="7">
        <v>22.66</v>
      </c>
      <c r="E73" s="5">
        <v>6</v>
      </c>
    </row>
    <row r="74" spans="1:5" ht="15" x14ac:dyDescent="0.25">
      <c r="A74" s="6">
        <v>44618</v>
      </c>
      <c r="B74" s="5" t="s">
        <v>567</v>
      </c>
      <c r="C74" s="7">
        <v>123</v>
      </c>
      <c r="D74" s="7">
        <v>27.06</v>
      </c>
      <c r="E74" s="5">
        <v>14</v>
      </c>
    </row>
    <row r="75" spans="1:5" ht="15" x14ac:dyDescent="0.25">
      <c r="A75" s="6">
        <v>44999</v>
      </c>
      <c r="B75" s="5" t="s">
        <v>567</v>
      </c>
      <c r="C75" s="7">
        <v>101</v>
      </c>
      <c r="D75" s="7">
        <v>22.22</v>
      </c>
      <c r="E75" s="5">
        <v>9</v>
      </c>
    </row>
    <row r="76" spans="1:5" ht="15" x14ac:dyDescent="0.25">
      <c r="A76" s="6">
        <v>45235</v>
      </c>
      <c r="B76" s="5" t="s">
        <v>566</v>
      </c>
      <c r="C76" s="7">
        <v>88</v>
      </c>
      <c r="D76" s="7">
        <v>19.36</v>
      </c>
      <c r="E76" s="5">
        <v>13</v>
      </c>
    </row>
    <row r="77" spans="1:5" ht="15" x14ac:dyDescent="0.25">
      <c r="A77" s="6">
        <v>45255</v>
      </c>
      <c r="B77" s="5" t="s">
        <v>566</v>
      </c>
      <c r="C77" s="7">
        <v>152</v>
      </c>
      <c r="D77" s="7">
        <v>33.44</v>
      </c>
      <c r="E77" s="5">
        <v>15</v>
      </c>
    </row>
    <row r="78" spans="1:5" ht="15" x14ac:dyDescent="0.25">
      <c r="A78" s="6">
        <v>44669</v>
      </c>
      <c r="B78" s="5" t="s">
        <v>567</v>
      </c>
      <c r="C78" s="7">
        <v>138</v>
      </c>
      <c r="D78" s="7">
        <v>30.36</v>
      </c>
      <c r="E78" s="5">
        <v>13</v>
      </c>
    </row>
    <row r="79" spans="1:5" ht="15" x14ac:dyDescent="0.25">
      <c r="A79" s="6">
        <v>44651</v>
      </c>
      <c r="B79" s="5" t="s">
        <v>564</v>
      </c>
      <c r="C79" s="7">
        <v>50</v>
      </c>
      <c r="D79" s="7">
        <v>11</v>
      </c>
      <c r="E79" s="5">
        <v>14</v>
      </c>
    </row>
    <row r="80" spans="1:5" ht="15" x14ac:dyDescent="0.25">
      <c r="A80" s="6">
        <v>44740</v>
      </c>
      <c r="B80" s="5" t="s">
        <v>563</v>
      </c>
      <c r="C80" s="7">
        <v>173</v>
      </c>
      <c r="D80" s="7">
        <v>38.06</v>
      </c>
      <c r="E80" s="5">
        <v>15</v>
      </c>
    </row>
    <row r="81" spans="1:5" ht="15" x14ac:dyDescent="0.25">
      <c r="A81" s="6">
        <v>45012</v>
      </c>
      <c r="B81" s="5" t="s">
        <v>567</v>
      </c>
      <c r="C81" s="7">
        <v>292</v>
      </c>
      <c r="D81" s="7">
        <v>64.239999999999995</v>
      </c>
      <c r="E81" s="5">
        <v>7</v>
      </c>
    </row>
    <row r="82" spans="1:5" ht="15" x14ac:dyDescent="0.25">
      <c r="A82" s="6">
        <v>45185</v>
      </c>
      <c r="B82" s="5" t="s">
        <v>568</v>
      </c>
      <c r="C82" s="7">
        <v>88</v>
      </c>
      <c r="D82" s="7">
        <v>19.36</v>
      </c>
      <c r="E82" s="5">
        <v>7</v>
      </c>
    </row>
    <row r="83" spans="1:5" ht="15" x14ac:dyDescent="0.25">
      <c r="A83" s="6">
        <v>44629</v>
      </c>
      <c r="B83" s="5" t="s">
        <v>565</v>
      </c>
      <c r="C83" s="7">
        <v>168</v>
      </c>
      <c r="D83" s="7">
        <v>36.96</v>
      </c>
      <c r="E83" s="5">
        <v>11</v>
      </c>
    </row>
    <row r="84" spans="1:5" ht="15" x14ac:dyDescent="0.25">
      <c r="A84" s="6">
        <v>45154</v>
      </c>
      <c r="B84" s="5" t="s">
        <v>567</v>
      </c>
      <c r="C84" s="7">
        <v>117</v>
      </c>
      <c r="D84" s="7">
        <v>25.74</v>
      </c>
      <c r="E84" s="5">
        <v>9</v>
      </c>
    </row>
    <row r="85" spans="1:5" ht="15" x14ac:dyDescent="0.25">
      <c r="A85" s="6">
        <v>45078</v>
      </c>
      <c r="B85" s="5" t="s">
        <v>565</v>
      </c>
      <c r="C85" s="7">
        <v>154</v>
      </c>
      <c r="D85" s="7">
        <v>33.880000000000003</v>
      </c>
      <c r="E85" s="5">
        <v>13</v>
      </c>
    </row>
    <row r="86" spans="1:5" ht="15" x14ac:dyDescent="0.25">
      <c r="A86" s="6">
        <v>44760</v>
      </c>
      <c r="B86" s="5" t="s">
        <v>567</v>
      </c>
      <c r="C86" s="7">
        <v>214</v>
      </c>
      <c r="D86" s="7">
        <v>47.08</v>
      </c>
      <c r="E86" s="5">
        <v>6</v>
      </c>
    </row>
    <row r="87" spans="1:5" ht="15" x14ac:dyDescent="0.25">
      <c r="A87" s="6">
        <v>44793</v>
      </c>
      <c r="B87" s="5" t="s">
        <v>564</v>
      </c>
      <c r="C87" s="7">
        <v>76</v>
      </c>
      <c r="D87" s="7">
        <v>16.72</v>
      </c>
      <c r="E87" s="5">
        <v>15</v>
      </c>
    </row>
    <row r="88" spans="1:5" ht="15" x14ac:dyDescent="0.25">
      <c r="A88" s="6">
        <v>45216</v>
      </c>
      <c r="B88" s="5" t="s">
        <v>567</v>
      </c>
      <c r="C88" s="7">
        <v>146</v>
      </c>
      <c r="D88" s="7">
        <v>32.119999999999997</v>
      </c>
      <c r="E88" s="5">
        <v>10</v>
      </c>
    </row>
    <row r="89" spans="1:5" ht="15" x14ac:dyDescent="0.25">
      <c r="A89" s="6">
        <v>45219</v>
      </c>
      <c r="B89" s="5" t="s">
        <v>563</v>
      </c>
      <c r="C89" s="7">
        <v>188</v>
      </c>
      <c r="D89" s="7">
        <v>41.36</v>
      </c>
      <c r="E89" s="5">
        <v>8</v>
      </c>
    </row>
    <row r="90" spans="1:5" ht="15" x14ac:dyDescent="0.25">
      <c r="A90" s="6">
        <v>45101</v>
      </c>
      <c r="B90" s="5" t="s">
        <v>563</v>
      </c>
      <c r="C90" s="7">
        <v>130</v>
      </c>
      <c r="D90" s="7">
        <v>28.6</v>
      </c>
      <c r="E90" s="5">
        <v>14</v>
      </c>
    </row>
    <row r="91" spans="1:5" ht="15" x14ac:dyDescent="0.25">
      <c r="A91" s="6">
        <v>44862</v>
      </c>
      <c r="B91" s="5" t="s">
        <v>564</v>
      </c>
      <c r="C91" s="7">
        <v>202</v>
      </c>
      <c r="D91" s="7">
        <v>44.44</v>
      </c>
      <c r="E91" s="5">
        <v>12</v>
      </c>
    </row>
    <row r="92" spans="1:5" ht="15" x14ac:dyDescent="0.25">
      <c r="A92" s="6">
        <v>45014</v>
      </c>
      <c r="B92" s="5" t="s">
        <v>564</v>
      </c>
      <c r="C92" s="7">
        <v>70</v>
      </c>
      <c r="D92" s="7">
        <v>15.4</v>
      </c>
      <c r="E92" s="5">
        <v>13</v>
      </c>
    </row>
    <row r="93" spans="1:5" ht="15" x14ac:dyDescent="0.25">
      <c r="A93" s="6">
        <v>44772</v>
      </c>
      <c r="B93" s="5" t="s">
        <v>567</v>
      </c>
      <c r="C93" s="7">
        <v>99</v>
      </c>
      <c r="D93" s="7">
        <v>21.78</v>
      </c>
      <c r="E93" s="5">
        <v>7</v>
      </c>
    </row>
    <row r="94" spans="1:5" ht="15" x14ac:dyDescent="0.25">
      <c r="A94" s="6">
        <v>44768</v>
      </c>
      <c r="B94" s="5" t="s">
        <v>565</v>
      </c>
      <c r="C94" s="7">
        <v>209</v>
      </c>
      <c r="D94" s="7">
        <v>45.98</v>
      </c>
      <c r="E94" s="5">
        <v>6</v>
      </c>
    </row>
    <row r="95" spans="1:5" ht="15" x14ac:dyDescent="0.25">
      <c r="A95" s="6">
        <v>44809</v>
      </c>
      <c r="B95" s="5" t="s">
        <v>566</v>
      </c>
      <c r="C95" s="7">
        <v>248</v>
      </c>
      <c r="D95" s="7">
        <v>54.56</v>
      </c>
      <c r="E95" s="5">
        <v>7</v>
      </c>
    </row>
    <row r="96" spans="1:5" ht="15" x14ac:dyDescent="0.25">
      <c r="A96" s="6">
        <v>45032</v>
      </c>
      <c r="B96" s="5" t="s">
        <v>567</v>
      </c>
      <c r="C96" s="7">
        <v>174</v>
      </c>
      <c r="D96" s="7">
        <v>38.28</v>
      </c>
      <c r="E96" s="5">
        <v>9</v>
      </c>
    </row>
    <row r="97" spans="1:5" ht="15" x14ac:dyDescent="0.25">
      <c r="A97" s="6">
        <v>45007</v>
      </c>
      <c r="B97" s="5" t="s">
        <v>567</v>
      </c>
      <c r="C97" s="7">
        <v>220</v>
      </c>
      <c r="D97" s="7">
        <v>48.4</v>
      </c>
      <c r="E97" s="5">
        <v>10</v>
      </c>
    </row>
    <row r="98" spans="1:5" ht="15" x14ac:dyDescent="0.25">
      <c r="A98" s="6">
        <v>45165</v>
      </c>
      <c r="B98" s="5" t="s">
        <v>564</v>
      </c>
      <c r="C98" s="7">
        <v>116</v>
      </c>
      <c r="D98" s="7">
        <v>25.52</v>
      </c>
      <c r="E98" s="5">
        <v>12</v>
      </c>
    </row>
    <row r="99" spans="1:5" ht="15" x14ac:dyDescent="0.25">
      <c r="A99" s="6">
        <v>45206</v>
      </c>
      <c r="B99" s="5" t="s">
        <v>563</v>
      </c>
      <c r="C99" s="7">
        <v>174</v>
      </c>
      <c r="D99" s="7">
        <v>38.28</v>
      </c>
      <c r="E99" s="5">
        <v>6</v>
      </c>
    </row>
    <row r="100" spans="1:5" ht="15" x14ac:dyDescent="0.25">
      <c r="A100" s="6">
        <v>45023</v>
      </c>
      <c r="B100" s="5" t="s">
        <v>568</v>
      </c>
      <c r="C100" s="7">
        <v>159</v>
      </c>
      <c r="D100" s="7">
        <v>34.979999999999997</v>
      </c>
      <c r="E100" s="5">
        <v>13</v>
      </c>
    </row>
    <row r="101" spans="1:5" ht="15" x14ac:dyDescent="0.25">
      <c r="A101" s="6">
        <v>44584</v>
      </c>
      <c r="B101" s="5" t="s">
        <v>567</v>
      </c>
      <c r="C101" s="7">
        <v>95</v>
      </c>
      <c r="D101" s="7">
        <v>20.9</v>
      </c>
      <c r="E101" s="5">
        <v>11</v>
      </c>
    </row>
    <row r="102" spans="1:5" ht="15" x14ac:dyDescent="0.25">
      <c r="A102" s="6">
        <v>44659</v>
      </c>
      <c r="B102" s="5" t="s">
        <v>567</v>
      </c>
      <c r="C102" s="7">
        <v>107</v>
      </c>
      <c r="D102" s="7">
        <v>23.54</v>
      </c>
      <c r="E102" s="5">
        <v>5</v>
      </c>
    </row>
    <row r="103" spans="1:5" ht="15" x14ac:dyDescent="0.25">
      <c r="A103" s="6">
        <v>44900</v>
      </c>
      <c r="B103" s="5" t="s">
        <v>566</v>
      </c>
      <c r="C103" s="7">
        <v>84</v>
      </c>
      <c r="D103" s="7">
        <v>18.48</v>
      </c>
      <c r="E103" s="5">
        <v>5</v>
      </c>
    </row>
    <row r="104" spans="1:5" ht="15" x14ac:dyDescent="0.25">
      <c r="A104" s="6">
        <v>44931</v>
      </c>
      <c r="B104" s="5" t="s">
        <v>567</v>
      </c>
      <c r="C104" s="7">
        <v>62</v>
      </c>
      <c r="D104" s="7">
        <v>13.64</v>
      </c>
      <c r="E104" s="5">
        <v>12</v>
      </c>
    </row>
    <row r="105" spans="1:5" ht="15" x14ac:dyDescent="0.25">
      <c r="A105" s="6">
        <v>44713</v>
      </c>
      <c r="B105" s="5" t="s">
        <v>564</v>
      </c>
      <c r="C105" s="7">
        <v>284</v>
      </c>
      <c r="D105" s="7">
        <v>62.48</v>
      </c>
      <c r="E105" s="5">
        <v>13</v>
      </c>
    </row>
    <row r="106" spans="1:5" ht="15" x14ac:dyDescent="0.25">
      <c r="A106" s="6">
        <v>45157</v>
      </c>
      <c r="B106" s="5" t="s">
        <v>564</v>
      </c>
      <c r="C106" s="7">
        <v>136</v>
      </c>
      <c r="D106" s="7">
        <v>29.92</v>
      </c>
      <c r="E106" s="5">
        <v>8</v>
      </c>
    </row>
    <row r="107" spans="1:5" ht="15" x14ac:dyDescent="0.25">
      <c r="A107" s="6">
        <v>45180</v>
      </c>
      <c r="B107" s="5" t="s">
        <v>567</v>
      </c>
      <c r="C107" s="7">
        <v>163</v>
      </c>
      <c r="D107" s="7">
        <v>35.86</v>
      </c>
      <c r="E107" s="5">
        <v>12</v>
      </c>
    </row>
    <row r="108" spans="1:5" ht="15" x14ac:dyDescent="0.25">
      <c r="A108" s="6">
        <v>44961</v>
      </c>
      <c r="B108" s="5" t="s">
        <v>565</v>
      </c>
      <c r="C108" s="7">
        <v>122</v>
      </c>
      <c r="D108" s="7">
        <v>26.84</v>
      </c>
      <c r="E108" s="5">
        <v>14</v>
      </c>
    </row>
    <row r="109" spans="1:5" ht="15" x14ac:dyDescent="0.25">
      <c r="A109" s="6">
        <v>45252</v>
      </c>
      <c r="B109" s="5" t="s">
        <v>563</v>
      </c>
      <c r="C109" s="7">
        <v>122</v>
      </c>
      <c r="D109" s="7">
        <v>26.84</v>
      </c>
      <c r="E109" s="5">
        <v>7</v>
      </c>
    </row>
    <row r="110" spans="1:5" ht="15" x14ac:dyDescent="0.25">
      <c r="A110" s="6">
        <v>45073</v>
      </c>
      <c r="B110" s="5" t="s">
        <v>567</v>
      </c>
      <c r="C110" s="7">
        <v>297</v>
      </c>
      <c r="D110" s="7">
        <v>65.34</v>
      </c>
      <c r="E110" s="5">
        <v>9</v>
      </c>
    </row>
    <row r="111" spans="1:5" ht="15" x14ac:dyDescent="0.25">
      <c r="A111" s="6">
        <v>45014</v>
      </c>
      <c r="B111" s="5" t="s">
        <v>563</v>
      </c>
      <c r="C111" s="7">
        <v>156</v>
      </c>
      <c r="D111" s="7">
        <v>34.32</v>
      </c>
      <c r="E111" s="5">
        <v>10</v>
      </c>
    </row>
    <row r="112" spans="1:5" ht="15" x14ac:dyDescent="0.25">
      <c r="A112" s="6">
        <v>45215</v>
      </c>
      <c r="B112" s="5" t="s">
        <v>564</v>
      </c>
      <c r="C112" s="7">
        <v>292</v>
      </c>
      <c r="D112" s="7">
        <v>64.239999999999995</v>
      </c>
      <c r="E112" s="5">
        <v>10</v>
      </c>
    </row>
    <row r="113" spans="1:5" ht="15" x14ac:dyDescent="0.25">
      <c r="A113" s="6">
        <v>44801</v>
      </c>
      <c r="B113" s="5" t="s">
        <v>567</v>
      </c>
      <c r="C113" s="7">
        <v>258</v>
      </c>
      <c r="D113" s="7">
        <v>56.76</v>
      </c>
      <c r="E113" s="5">
        <v>6</v>
      </c>
    </row>
    <row r="114" spans="1:5" ht="15" x14ac:dyDescent="0.25">
      <c r="A114" s="6">
        <v>45234</v>
      </c>
      <c r="B114" s="5" t="s">
        <v>564</v>
      </c>
      <c r="C114" s="7">
        <v>157</v>
      </c>
      <c r="D114" s="7">
        <v>34.54</v>
      </c>
      <c r="E114" s="5">
        <v>9</v>
      </c>
    </row>
    <row r="115" spans="1:5" ht="15" x14ac:dyDescent="0.25">
      <c r="A115" s="6">
        <v>45013</v>
      </c>
      <c r="B115" s="5" t="s">
        <v>563</v>
      </c>
      <c r="C115" s="7">
        <v>119</v>
      </c>
      <c r="D115" s="7">
        <v>26.18</v>
      </c>
      <c r="E115" s="5">
        <v>10</v>
      </c>
    </row>
    <row r="116" spans="1:5" ht="15" x14ac:dyDescent="0.25">
      <c r="A116" s="6">
        <v>44596</v>
      </c>
      <c r="B116" s="5" t="s">
        <v>563</v>
      </c>
      <c r="C116" s="7">
        <v>132</v>
      </c>
      <c r="D116" s="7">
        <v>29.04</v>
      </c>
      <c r="E116" s="5">
        <v>6</v>
      </c>
    </row>
    <row r="117" spans="1:5" ht="15" x14ac:dyDescent="0.25">
      <c r="A117" s="6">
        <v>44582</v>
      </c>
      <c r="B117" s="5" t="s">
        <v>564</v>
      </c>
      <c r="C117" s="7">
        <v>295</v>
      </c>
      <c r="D117" s="7">
        <v>64.900000000000006</v>
      </c>
      <c r="E117" s="5">
        <v>5</v>
      </c>
    </row>
    <row r="118" spans="1:5" ht="15" x14ac:dyDescent="0.25">
      <c r="A118" s="6">
        <v>44943</v>
      </c>
      <c r="B118" s="5" t="s">
        <v>565</v>
      </c>
      <c r="C118" s="7">
        <v>58</v>
      </c>
      <c r="D118" s="7">
        <v>12.76</v>
      </c>
      <c r="E118" s="5">
        <v>13</v>
      </c>
    </row>
    <row r="119" spans="1:5" ht="15" x14ac:dyDescent="0.25">
      <c r="A119" s="6">
        <v>45076</v>
      </c>
      <c r="B119" s="5" t="s">
        <v>564</v>
      </c>
      <c r="C119" s="7">
        <v>135</v>
      </c>
      <c r="D119" s="7">
        <v>29.7</v>
      </c>
      <c r="E119" s="5">
        <v>14</v>
      </c>
    </row>
    <row r="120" spans="1:5" ht="15" x14ac:dyDescent="0.25">
      <c r="A120" s="6">
        <v>44958</v>
      </c>
      <c r="B120" s="5" t="s">
        <v>568</v>
      </c>
      <c r="C120" s="7">
        <v>234</v>
      </c>
      <c r="D120" s="7">
        <v>51.48</v>
      </c>
      <c r="E120" s="5">
        <v>13</v>
      </c>
    </row>
    <row r="121" spans="1:5" ht="15" x14ac:dyDescent="0.25">
      <c r="A121" s="6">
        <v>45109</v>
      </c>
      <c r="B121" s="5" t="s">
        <v>564</v>
      </c>
      <c r="C121" s="7">
        <v>103</v>
      </c>
      <c r="D121" s="7">
        <v>22.66</v>
      </c>
      <c r="E121" s="5">
        <v>11</v>
      </c>
    </row>
    <row r="122" spans="1:5" ht="15" x14ac:dyDescent="0.25">
      <c r="A122" s="6">
        <v>44870</v>
      </c>
      <c r="B122" s="5" t="s">
        <v>567</v>
      </c>
      <c r="C122" s="7">
        <v>234</v>
      </c>
      <c r="D122" s="7">
        <v>51.48</v>
      </c>
      <c r="E122" s="5">
        <v>9</v>
      </c>
    </row>
    <row r="123" spans="1:5" ht="15" x14ac:dyDescent="0.25">
      <c r="A123" s="6">
        <v>45087</v>
      </c>
      <c r="B123" s="5" t="s">
        <v>563</v>
      </c>
      <c r="C123" s="7">
        <v>186</v>
      </c>
      <c r="D123" s="7">
        <v>40.92</v>
      </c>
      <c r="E123" s="5">
        <v>8</v>
      </c>
    </row>
    <row r="124" spans="1:5" ht="15" x14ac:dyDescent="0.25">
      <c r="A124" s="6">
        <v>45100</v>
      </c>
      <c r="B124" s="5" t="s">
        <v>567</v>
      </c>
      <c r="C124" s="7">
        <v>210</v>
      </c>
      <c r="D124" s="7">
        <v>46.2</v>
      </c>
      <c r="E124" s="5">
        <v>14</v>
      </c>
    </row>
    <row r="125" spans="1:5" ht="15" x14ac:dyDescent="0.25">
      <c r="A125" s="6">
        <v>44731</v>
      </c>
      <c r="B125" s="5" t="s">
        <v>566</v>
      </c>
      <c r="C125" s="7">
        <v>137</v>
      </c>
      <c r="D125" s="7">
        <v>30.14</v>
      </c>
      <c r="E125" s="5">
        <v>9</v>
      </c>
    </row>
    <row r="126" spans="1:5" ht="15" x14ac:dyDescent="0.25">
      <c r="A126" s="6">
        <v>44705</v>
      </c>
      <c r="B126" s="5" t="s">
        <v>567</v>
      </c>
      <c r="C126" s="7">
        <v>135</v>
      </c>
      <c r="D126" s="7">
        <v>29.7</v>
      </c>
      <c r="E126" s="5">
        <v>15</v>
      </c>
    </row>
    <row r="127" spans="1:5" ht="15" x14ac:dyDescent="0.25">
      <c r="A127" s="6">
        <v>45103</v>
      </c>
      <c r="B127" s="5" t="s">
        <v>567</v>
      </c>
      <c r="C127" s="7">
        <v>165</v>
      </c>
      <c r="D127" s="7">
        <v>36.299999999999997</v>
      </c>
      <c r="E127" s="5">
        <v>13</v>
      </c>
    </row>
    <row r="128" spans="1:5" ht="15" x14ac:dyDescent="0.25">
      <c r="A128" s="6">
        <v>44832</v>
      </c>
      <c r="B128" s="5" t="s">
        <v>565</v>
      </c>
      <c r="C128" s="7">
        <v>231</v>
      </c>
      <c r="D128" s="7">
        <v>50.82</v>
      </c>
      <c r="E128" s="5">
        <v>10</v>
      </c>
    </row>
    <row r="129" spans="1:5" ht="15" x14ac:dyDescent="0.25">
      <c r="A129" s="6">
        <v>45208</v>
      </c>
      <c r="B129" s="5" t="s">
        <v>565</v>
      </c>
      <c r="C129" s="7">
        <v>108</v>
      </c>
      <c r="D129" s="7">
        <v>23.76</v>
      </c>
      <c r="E129" s="5">
        <v>13</v>
      </c>
    </row>
    <row r="130" spans="1:5" ht="15" x14ac:dyDescent="0.25">
      <c r="A130" s="6">
        <v>45195</v>
      </c>
      <c r="B130" s="5" t="s">
        <v>567</v>
      </c>
      <c r="C130" s="7">
        <v>55</v>
      </c>
      <c r="D130" s="7">
        <v>12.1</v>
      </c>
      <c r="E130" s="5">
        <v>10</v>
      </c>
    </row>
    <row r="131" spans="1:5" ht="15" x14ac:dyDescent="0.25">
      <c r="A131" s="6">
        <v>44814</v>
      </c>
      <c r="B131" s="5" t="s">
        <v>566</v>
      </c>
      <c r="C131" s="7">
        <v>93</v>
      </c>
      <c r="D131" s="7">
        <v>20.46</v>
      </c>
      <c r="E131" s="5">
        <v>8</v>
      </c>
    </row>
    <row r="132" spans="1:5" ht="15" x14ac:dyDescent="0.25">
      <c r="A132" s="6">
        <v>44842</v>
      </c>
      <c r="B132" s="5" t="s">
        <v>567</v>
      </c>
      <c r="C132" s="7">
        <v>140</v>
      </c>
      <c r="D132" s="7">
        <v>30.8</v>
      </c>
      <c r="E132" s="5">
        <v>7</v>
      </c>
    </row>
    <row r="133" spans="1:5" ht="15" x14ac:dyDescent="0.25">
      <c r="A133" s="6">
        <v>44782</v>
      </c>
      <c r="B133" s="5" t="s">
        <v>563</v>
      </c>
      <c r="C133" s="7">
        <v>118</v>
      </c>
      <c r="D133" s="7">
        <v>25.96</v>
      </c>
      <c r="E133" s="5">
        <v>13</v>
      </c>
    </row>
    <row r="134" spans="1:5" ht="15" x14ac:dyDescent="0.25">
      <c r="A134" s="6">
        <v>44947</v>
      </c>
      <c r="B134" s="5" t="s">
        <v>564</v>
      </c>
      <c r="C134" s="7">
        <v>96</v>
      </c>
      <c r="D134" s="7">
        <v>21.12</v>
      </c>
      <c r="E134" s="5">
        <v>15</v>
      </c>
    </row>
    <row r="135" spans="1:5" ht="15" x14ac:dyDescent="0.25">
      <c r="A135" s="6">
        <v>45015</v>
      </c>
      <c r="B135" s="5" t="s">
        <v>567</v>
      </c>
      <c r="C135" s="7">
        <v>165</v>
      </c>
      <c r="D135" s="7">
        <v>36.299999999999997</v>
      </c>
      <c r="E135" s="5">
        <v>8</v>
      </c>
    </row>
    <row r="136" spans="1:5" ht="15" x14ac:dyDescent="0.25">
      <c r="A136" s="6">
        <v>44767</v>
      </c>
      <c r="B136" s="5" t="s">
        <v>566</v>
      </c>
      <c r="C136" s="7">
        <v>284</v>
      </c>
      <c r="D136" s="7">
        <v>62.48</v>
      </c>
      <c r="E136" s="5">
        <v>5</v>
      </c>
    </row>
    <row r="137" spans="1:5" ht="15" x14ac:dyDescent="0.25">
      <c r="A137" s="6">
        <v>44617</v>
      </c>
      <c r="B137" s="5" t="s">
        <v>567</v>
      </c>
      <c r="C137" s="7">
        <v>119</v>
      </c>
      <c r="D137" s="7">
        <v>26.18</v>
      </c>
      <c r="E137" s="5">
        <v>11</v>
      </c>
    </row>
    <row r="138" spans="1:5" ht="15" x14ac:dyDescent="0.25">
      <c r="A138" s="6">
        <v>45009</v>
      </c>
      <c r="B138" s="5" t="s">
        <v>564</v>
      </c>
      <c r="C138" s="7">
        <v>83</v>
      </c>
      <c r="D138" s="7">
        <v>18.260000000000002</v>
      </c>
      <c r="E138" s="5">
        <v>9</v>
      </c>
    </row>
    <row r="139" spans="1:5" ht="15" x14ac:dyDescent="0.25">
      <c r="A139" s="6">
        <v>44880</v>
      </c>
      <c r="B139" s="5" t="s">
        <v>567</v>
      </c>
      <c r="C139" s="7">
        <v>230</v>
      </c>
      <c r="D139" s="7">
        <v>50.6</v>
      </c>
      <c r="E139" s="5">
        <v>7</v>
      </c>
    </row>
    <row r="140" spans="1:5" ht="15" x14ac:dyDescent="0.25">
      <c r="A140" s="6">
        <v>44690</v>
      </c>
      <c r="B140" s="5" t="s">
        <v>566</v>
      </c>
      <c r="C140" s="7">
        <v>275</v>
      </c>
      <c r="D140" s="7">
        <v>60.5</v>
      </c>
      <c r="E140" s="5">
        <v>7</v>
      </c>
    </row>
    <row r="141" spans="1:5" ht="15" x14ac:dyDescent="0.25">
      <c r="A141" s="6">
        <v>45086</v>
      </c>
      <c r="B141" s="5" t="s">
        <v>567</v>
      </c>
      <c r="C141" s="7">
        <v>278</v>
      </c>
      <c r="D141" s="7">
        <v>61.160000000000004</v>
      </c>
      <c r="E141" s="5">
        <v>10</v>
      </c>
    </row>
    <row r="142" spans="1:5" ht="15" x14ac:dyDescent="0.25">
      <c r="A142" s="6">
        <v>44673</v>
      </c>
      <c r="B142" s="5" t="s">
        <v>565</v>
      </c>
      <c r="C142" s="7">
        <v>62</v>
      </c>
      <c r="D142" s="7">
        <v>13.64</v>
      </c>
      <c r="E142" s="5">
        <v>8</v>
      </c>
    </row>
    <row r="143" spans="1:5" ht="15" x14ac:dyDescent="0.25">
      <c r="A143" s="6">
        <v>44893</v>
      </c>
      <c r="B143" s="5" t="s">
        <v>567</v>
      </c>
      <c r="C143" s="7">
        <v>186</v>
      </c>
      <c r="D143" s="7">
        <v>40.92</v>
      </c>
      <c r="E143" s="5">
        <v>8</v>
      </c>
    </row>
    <row r="144" spans="1:5" ht="15" x14ac:dyDescent="0.25">
      <c r="A144" s="6">
        <v>45216</v>
      </c>
      <c r="B144" s="5" t="s">
        <v>564</v>
      </c>
      <c r="C144" s="7">
        <v>262</v>
      </c>
      <c r="D144" s="7">
        <v>57.64</v>
      </c>
      <c r="E144" s="5">
        <v>10</v>
      </c>
    </row>
    <row r="145" spans="1:5" ht="15" x14ac:dyDescent="0.25">
      <c r="A145" s="6">
        <v>45239</v>
      </c>
      <c r="B145" s="5" t="s">
        <v>565</v>
      </c>
      <c r="C145" s="7">
        <v>237</v>
      </c>
      <c r="D145" s="7">
        <v>52.14</v>
      </c>
      <c r="E145" s="5">
        <v>11</v>
      </c>
    </row>
    <row r="146" spans="1:5" ht="15" x14ac:dyDescent="0.25">
      <c r="A146" s="6">
        <v>44820</v>
      </c>
      <c r="B146" s="5" t="s">
        <v>567</v>
      </c>
      <c r="C146" s="7">
        <v>201</v>
      </c>
      <c r="D146" s="7">
        <v>44.22</v>
      </c>
      <c r="E146" s="5">
        <v>15</v>
      </c>
    </row>
    <row r="147" spans="1:5" ht="15" x14ac:dyDescent="0.25">
      <c r="A147" s="6">
        <v>45014</v>
      </c>
      <c r="B147" s="5" t="s">
        <v>564</v>
      </c>
      <c r="C147" s="7">
        <v>276</v>
      </c>
      <c r="D147" s="7">
        <v>60.72</v>
      </c>
      <c r="E147" s="5">
        <v>15</v>
      </c>
    </row>
    <row r="148" spans="1:5" ht="15" x14ac:dyDescent="0.25">
      <c r="A148" s="6">
        <v>44652</v>
      </c>
      <c r="B148" s="5" t="s">
        <v>563</v>
      </c>
      <c r="C148" s="7">
        <v>224</v>
      </c>
      <c r="D148" s="7">
        <v>49.28</v>
      </c>
      <c r="E148" s="5">
        <v>14</v>
      </c>
    </row>
    <row r="149" spans="1:5" ht="15" x14ac:dyDescent="0.25">
      <c r="A149" s="6">
        <v>45057</v>
      </c>
      <c r="B149" s="5" t="s">
        <v>564</v>
      </c>
      <c r="C149" s="7">
        <v>299</v>
      </c>
      <c r="D149" s="7">
        <v>65.78</v>
      </c>
      <c r="E149" s="5">
        <v>9</v>
      </c>
    </row>
    <row r="150" spans="1:5" ht="15" x14ac:dyDescent="0.25">
      <c r="A150" s="6">
        <v>44913</v>
      </c>
      <c r="B150" s="5" t="s">
        <v>563</v>
      </c>
      <c r="C150" s="7">
        <v>263</v>
      </c>
      <c r="D150" s="7">
        <v>57.86</v>
      </c>
      <c r="E150" s="5">
        <v>13</v>
      </c>
    </row>
    <row r="151" spans="1:5" ht="15" x14ac:dyDescent="0.25">
      <c r="A151" s="6">
        <v>44821</v>
      </c>
      <c r="B151" s="5" t="s">
        <v>568</v>
      </c>
      <c r="C151" s="7">
        <v>265</v>
      </c>
      <c r="D151" s="7">
        <v>58.3</v>
      </c>
      <c r="E151" s="5">
        <v>11</v>
      </c>
    </row>
    <row r="152" spans="1:5" ht="15" x14ac:dyDescent="0.25">
      <c r="A152" s="6">
        <v>44998</v>
      </c>
      <c r="B152" s="5" t="s">
        <v>564</v>
      </c>
      <c r="C152" s="7">
        <v>202</v>
      </c>
      <c r="D152" s="7">
        <v>44.44</v>
      </c>
      <c r="E152" s="5">
        <v>13</v>
      </c>
    </row>
    <row r="153" spans="1:5" ht="15" x14ac:dyDescent="0.25">
      <c r="A153" s="6">
        <v>44926</v>
      </c>
      <c r="B153" s="5" t="s">
        <v>567</v>
      </c>
      <c r="C153" s="7">
        <v>291</v>
      </c>
      <c r="D153" s="7">
        <v>64.02</v>
      </c>
      <c r="E153" s="5">
        <v>7</v>
      </c>
    </row>
    <row r="154" spans="1:5" ht="15" x14ac:dyDescent="0.25">
      <c r="A154" s="6">
        <v>44915</v>
      </c>
      <c r="B154" s="5" t="s">
        <v>563</v>
      </c>
      <c r="C154" s="7">
        <v>108</v>
      </c>
      <c r="D154" s="7">
        <v>23.76</v>
      </c>
      <c r="E154" s="5">
        <v>8</v>
      </c>
    </row>
    <row r="155" spans="1:5" ht="15" x14ac:dyDescent="0.25">
      <c r="A155" s="6">
        <v>44949</v>
      </c>
      <c r="B155" s="5" t="s">
        <v>565</v>
      </c>
      <c r="C155" s="7">
        <v>74</v>
      </c>
      <c r="D155" s="7">
        <v>16.28</v>
      </c>
      <c r="E155" s="5">
        <v>9</v>
      </c>
    </row>
    <row r="156" spans="1:5" ht="15" x14ac:dyDescent="0.25">
      <c r="A156" s="6">
        <v>44878</v>
      </c>
      <c r="B156" s="5" t="s">
        <v>567</v>
      </c>
      <c r="C156" s="7">
        <v>243</v>
      </c>
      <c r="D156" s="7">
        <v>53.46</v>
      </c>
      <c r="E156" s="5">
        <v>9</v>
      </c>
    </row>
    <row r="157" spans="1:5" ht="15" x14ac:dyDescent="0.25">
      <c r="A157" s="6">
        <v>44922</v>
      </c>
      <c r="B157" s="5" t="s">
        <v>564</v>
      </c>
      <c r="C157" s="7">
        <v>53</v>
      </c>
      <c r="D157" s="7">
        <v>11.66</v>
      </c>
      <c r="E157" s="5">
        <v>8</v>
      </c>
    </row>
    <row r="158" spans="1:5" ht="15" x14ac:dyDescent="0.25">
      <c r="A158" s="6">
        <v>44613</v>
      </c>
      <c r="B158" s="5" t="s">
        <v>567</v>
      </c>
      <c r="C158" s="7">
        <v>88</v>
      </c>
      <c r="D158" s="7">
        <v>19.36</v>
      </c>
      <c r="E158" s="5">
        <v>6</v>
      </c>
    </row>
    <row r="159" spans="1:5" ht="15" x14ac:dyDescent="0.25">
      <c r="A159" s="6">
        <v>44824</v>
      </c>
      <c r="B159" s="5" t="s">
        <v>567</v>
      </c>
      <c r="C159" s="7">
        <v>129</v>
      </c>
      <c r="D159" s="7">
        <v>28.38</v>
      </c>
      <c r="E159" s="5">
        <v>5</v>
      </c>
    </row>
    <row r="160" spans="1:5" ht="15" x14ac:dyDescent="0.25">
      <c r="A160" s="6">
        <v>45237</v>
      </c>
      <c r="B160" s="5" t="s">
        <v>567</v>
      </c>
      <c r="C160" s="7">
        <v>71</v>
      </c>
      <c r="D160" s="7">
        <v>15.62</v>
      </c>
      <c r="E160" s="5">
        <v>15</v>
      </c>
    </row>
    <row r="161" spans="1:5" ht="15" x14ac:dyDescent="0.25">
      <c r="A161" s="6">
        <v>44839</v>
      </c>
      <c r="B161" s="5" t="s">
        <v>565</v>
      </c>
      <c r="C161" s="7">
        <v>104</v>
      </c>
      <c r="D161" s="7">
        <v>22.88</v>
      </c>
      <c r="E161" s="5">
        <v>15</v>
      </c>
    </row>
    <row r="162" spans="1:5" ht="15" x14ac:dyDescent="0.25">
      <c r="A162" s="6">
        <v>44839</v>
      </c>
      <c r="B162" s="5" t="s">
        <v>565</v>
      </c>
      <c r="C162" s="7">
        <v>159</v>
      </c>
      <c r="D162" s="7">
        <v>34.979999999999997</v>
      </c>
      <c r="E162" s="5">
        <v>8</v>
      </c>
    </row>
    <row r="163" spans="1:5" ht="15" x14ac:dyDescent="0.25">
      <c r="A163" s="6">
        <v>45033</v>
      </c>
      <c r="B163" s="5" t="s">
        <v>568</v>
      </c>
      <c r="C163" s="7">
        <v>72</v>
      </c>
      <c r="D163" s="7">
        <v>15.84</v>
      </c>
      <c r="E163" s="5">
        <v>5</v>
      </c>
    </row>
    <row r="164" spans="1:5" ht="15" x14ac:dyDescent="0.25">
      <c r="A164" s="6">
        <v>44832</v>
      </c>
      <c r="B164" s="5" t="s">
        <v>564</v>
      </c>
      <c r="C164" s="7">
        <v>234</v>
      </c>
      <c r="D164" s="7">
        <v>51.48</v>
      </c>
      <c r="E164" s="5">
        <v>9</v>
      </c>
    </row>
    <row r="165" spans="1:5" ht="15" x14ac:dyDescent="0.25">
      <c r="A165" s="6">
        <v>44892</v>
      </c>
      <c r="B165" s="5" t="s">
        <v>564</v>
      </c>
      <c r="C165" s="7">
        <v>157</v>
      </c>
      <c r="D165" s="7">
        <v>34.54</v>
      </c>
      <c r="E165" s="5">
        <v>7</v>
      </c>
    </row>
    <row r="166" spans="1:5" ht="15" x14ac:dyDescent="0.25">
      <c r="A166" s="6">
        <v>45257</v>
      </c>
      <c r="B166" s="5" t="s">
        <v>567</v>
      </c>
      <c r="C166" s="7">
        <v>106</v>
      </c>
      <c r="D166" s="7">
        <v>23.32</v>
      </c>
      <c r="E166" s="5">
        <v>15</v>
      </c>
    </row>
    <row r="167" spans="1:5" ht="15" x14ac:dyDescent="0.25">
      <c r="A167" s="6">
        <v>45191</v>
      </c>
      <c r="B167" s="5" t="s">
        <v>567</v>
      </c>
      <c r="C167" s="7">
        <v>189</v>
      </c>
      <c r="D167" s="7">
        <v>41.58</v>
      </c>
      <c r="E167" s="5">
        <v>9</v>
      </c>
    </row>
    <row r="168" spans="1:5" ht="15" x14ac:dyDescent="0.25">
      <c r="A168" s="6">
        <v>45052</v>
      </c>
      <c r="B168" s="5" t="s">
        <v>563</v>
      </c>
      <c r="C168" s="7">
        <v>155</v>
      </c>
      <c r="D168" s="7">
        <v>34.1</v>
      </c>
      <c r="E168" s="5">
        <v>14</v>
      </c>
    </row>
    <row r="169" spans="1:5" ht="15" x14ac:dyDescent="0.25">
      <c r="A169" s="6">
        <v>44580</v>
      </c>
      <c r="B169" s="5" t="s">
        <v>563</v>
      </c>
      <c r="C169" s="7">
        <v>110</v>
      </c>
      <c r="D169" s="7">
        <v>24.2</v>
      </c>
      <c r="E169" s="5">
        <v>7</v>
      </c>
    </row>
    <row r="170" spans="1:5" ht="15" x14ac:dyDescent="0.25">
      <c r="A170" s="6">
        <v>44706</v>
      </c>
      <c r="B170" s="5" t="s">
        <v>567</v>
      </c>
      <c r="C170" s="7">
        <v>206</v>
      </c>
      <c r="D170" s="7">
        <v>45.32</v>
      </c>
      <c r="E170" s="5">
        <v>14</v>
      </c>
    </row>
    <row r="171" spans="1:5" ht="15" x14ac:dyDescent="0.25">
      <c r="A171" s="6">
        <v>45103</v>
      </c>
      <c r="B171" s="5" t="s">
        <v>566</v>
      </c>
      <c r="C171" s="7">
        <v>246</v>
      </c>
      <c r="D171" s="7">
        <v>54.12</v>
      </c>
      <c r="E171" s="5">
        <v>6</v>
      </c>
    </row>
    <row r="172" spans="1:5" ht="15" x14ac:dyDescent="0.25">
      <c r="A172" s="6">
        <v>45209</v>
      </c>
      <c r="B172" s="5" t="s">
        <v>564</v>
      </c>
      <c r="C172" s="7">
        <v>176</v>
      </c>
      <c r="D172" s="7">
        <v>38.72</v>
      </c>
      <c r="E172" s="5">
        <v>10</v>
      </c>
    </row>
    <row r="173" spans="1:5" ht="15" x14ac:dyDescent="0.25">
      <c r="A173" s="6">
        <v>45082</v>
      </c>
      <c r="B173" s="5" t="s">
        <v>568</v>
      </c>
      <c r="C173" s="7">
        <v>72</v>
      </c>
      <c r="D173" s="7">
        <v>15.84</v>
      </c>
      <c r="E173" s="5">
        <v>11</v>
      </c>
    </row>
    <row r="174" spans="1:5" ht="15" x14ac:dyDescent="0.25">
      <c r="A174" s="6">
        <v>44756</v>
      </c>
      <c r="B174" s="5" t="s">
        <v>563</v>
      </c>
      <c r="C174" s="7">
        <v>259</v>
      </c>
      <c r="D174" s="7">
        <v>56.98</v>
      </c>
      <c r="E174" s="5">
        <v>13</v>
      </c>
    </row>
    <row r="175" spans="1:5" ht="15" x14ac:dyDescent="0.25">
      <c r="A175" s="6">
        <v>45228</v>
      </c>
      <c r="B175" s="5" t="s">
        <v>566</v>
      </c>
      <c r="C175" s="7">
        <v>210</v>
      </c>
      <c r="D175" s="7">
        <v>46.2</v>
      </c>
      <c r="E175" s="5">
        <v>11</v>
      </c>
    </row>
    <row r="176" spans="1:5" ht="15" x14ac:dyDescent="0.25">
      <c r="A176" s="6">
        <v>44845</v>
      </c>
      <c r="B176" s="5" t="s">
        <v>567</v>
      </c>
      <c r="C176" s="7">
        <v>53</v>
      </c>
      <c r="D176" s="7">
        <v>11.66</v>
      </c>
      <c r="E176" s="5">
        <v>13</v>
      </c>
    </row>
    <row r="177" spans="1:5" ht="15" x14ac:dyDescent="0.25">
      <c r="A177" s="6">
        <v>44622</v>
      </c>
      <c r="B177" s="5" t="s">
        <v>568</v>
      </c>
      <c r="C177" s="7">
        <v>291</v>
      </c>
      <c r="D177" s="7">
        <v>64.02</v>
      </c>
      <c r="E177" s="5">
        <v>15</v>
      </c>
    </row>
    <row r="178" spans="1:5" ht="15" x14ac:dyDescent="0.25">
      <c r="A178" s="6">
        <v>44704</v>
      </c>
      <c r="B178" s="5" t="s">
        <v>567</v>
      </c>
      <c r="C178" s="7">
        <v>231</v>
      </c>
      <c r="D178" s="7">
        <v>50.82</v>
      </c>
      <c r="E178" s="5">
        <v>12</v>
      </c>
    </row>
    <row r="179" spans="1:5" ht="15" x14ac:dyDescent="0.25">
      <c r="A179" s="6">
        <v>44921</v>
      </c>
      <c r="B179" s="5" t="s">
        <v>564</v>
      </c>
      <c r="C179" s="7">
        <v>168</v>
      </c>
      <c r="D179" s="7">
        <v>36.96</v>
      </c>
      <c r="E179" s="5">
        <v>8</v>
      </c>
    </row>
    <row r="180" spans="1:5" ht="15" x14ac:dyDescent="0.25">
      <c r="A180" s="6">
        <v>44947</v>
      </c>
      <c r="B180" s="5" t="s">
        <v>564</v>
      </c>
      <c r="C180" s="7">
        <v>213</v>
      </c>
      <c r="D180" s="7">
        <v>46.86</v>
      </c>
      <c r="E180" s="5">
        <v>14</v>
      </c>
    </row>
    <row r="181" spans="1:5" ht="15" x14ac:dyDescent="0.25">
      <c r="A181" s="6">
        <v>45030</v>
      </c>
      <c r="B181" s="5" t="s">
        <v>567</v>
      </c>
      <c r="C181" s="7">
        <v>232</v>
      </c>
      <c r="D181" s="7">
        <v>51.04</v>
      </c>
      <c r="E181" s="5">
        <v>7</v>
      </c>
    </row>
    <row r="182" spans="1:5" ht="15" x14ac:dyDescent="0.25">
      <c r="A182" s="6">
        <v>45063</v>
      </c>
      <c r="B182" s="5" t="s">
        <v>566</v>
      </c>
      <c r="C182" s="7">
        <v>224</v>
      </c>
      <c r="D182" s="7">
        <v>49.28</v>
      </c>
      <c r="E182" s="5">
        <v>12</v>
      </c>
    </row>
    <row r="183" spans="1:5" ht="15" x14ac:dyDescent="0.25">
      <c r="A183" s="6">
        <v>44698</v>
      </c>
      <c r="B183" s="5" t="s">
        <v>568</v>
      </c>
      <c r="C183" s="7">
        <v>125</v>
      </c>
      <c r="D183" s="7">
        <v>27.5</v>
      </c>
      <c r="E183" s="5">
        <v>13</v>
      </c>
    </row>
    <row r="184" spans="1:5" ht="15" x14ac:dyDescent="0.25">
      <c r="A184" s="6">
        <v>44791</v>
      </c>
      <c r="B184" s="5" t="s">
        <v>563</v>
      </c>
      <c r="C184" s="7">
        <v>190</v>
      </c>
      <c r="D184" s="7">
        <v>41.8</v>
      </c>
      <c r="E184" s="5">
        <v>5</v>
      </c>
    </row>
    <row r="185" spans="1:5" ht="15" x14ac:dyDescent="0.25">
      <c r="A185" s="6">
        <v>44899</v>
      </c>
      <c r="B185" s="5" t="s">
        <v>565</v>
      </c>
      <c r="C185" s="7">
        <v>148</v>
      </c>
      <c r="D185" s="7">
        <v>32.56</v>
      </c>
      <c r="E185" s="5">
        <v>12</v>
      </c>
    </row>
    <row r="186" spans="1:5" ht="15" x14ac:dyDescent="0.25">
      <c r="A186" s="6">
        <v>45157</v>
      </c>
      <c r="B186" s="5" t="s">
        <v>567</v>
      </c>
      <c r="C186" s="7">
        <v>299</v>
      </c>
      <c r="D186" s="7">
        <v>65.78</v>
      </c>
      <c r="E186" s="5">
        <v>6</v>
      </c>
    </row>
    <row r="187" spans="1:5" ht="15" x14ac:dyDescent="0.25">
      <c r="A187" s="6">
        <v>44854</v>
      </c>
      <c r="B187" s="5" t="s">
        <v>567</v>
      </c>
      <c r="C187" s="7">
        <v>230</v>
      </c>
      <c r="D187" s="7">
        <v>50.6</v>
      </c>
      <c r="E187" s="5">
        <v>10</v>
      </c>
    </row>
    <row r="188" spans="1:5" ht="15" x14ac:dyDescent="0.25">
      <c r="A188" s="6">
        <v>45199</v>
      </c>
      <c r="B188" s="5" t="s">
        <v>568</v>
      </c>
      <c r="C188" s="7">
        <v>286</v>
      </c>
      <c r="D188" s="7">
        <v>62.92</v>
      </c>
      <c r="E188" s="5">
        <v>12</v>
      </c>
    </row>
    <row r="189" spans="1:5" ht="15" x14ac:dyDescent="0.25">
      <c r="A189" s="6">
        <v>44851</v>
      </c>
      <c r="B189" s="5" t="s">
        <v>565</v>
      </c>
      <c r="C189" s="7">
        <v>100</v>
      </c>
      <c r="D189" s="7">
        <v>22</v>
      </c>
      <c r="E189" s="5">
        <v>9</v>
      </c>
    </row>
    <row r="190" spans="1:5" ht="15" x14ac:dyDescent="0.25">
      <c r="A190" s="6">
        <v>44783</v>
      </c>
      <c r="B190" s="5" t="s">
        <v>564</v>
      </c>
      <c r="C190" s="7">
        <v>191</v>
      </c>
      <c r="D190" s="7">
        <v>42.02</v>
      </c>
      <c r="E190" s="5">
        <v>15</v>
      </c>
    </row>
    <row r="191" spans="1:5" ht="15" x14ac:dyDescent="0.25">
      <c r="A191" s="6">
        <v>44939</v>
      </c>
      <c r="B191" s="5" t="s">
        <v>567</v>
      </c>
      <c r="C191" s="7">
        <v>125</v>
      </c>
      <c r="D191" s="7">
        <v>27.5</v>
      </c>
      <c r="E191" s="5">
        <v>12</v>
      </c>
    </row>
    <row r="192" spans="1:5" ht="15" x14ac:dyDescent="0.25">
      <c r="A192" s="6">
        <v>44849</v>
      </c>
      <c r="B192" s="5" t="s">
        <v>563</v>
      </c>
      <c r="C192" s="7">
        <v>223</v>
      </c>
      <c r="D192" s="7">
        <v>49.06</v>
      </c>
      <c r="E192" s="5">
        <v>12</v>
      </c>
    </row>
    <row r="193" spans="1:5" ht="15" x14ac:dyDescent="0.25">
      <c r="A193" s="6">
        <v>44973</v>
      </c>
      <c r="B193" s="5" t="s">
        <v>563</v>
      </c>
      <c r="C193" s="7">
        <v>153</v>
      </c>
      <c r="D193" s="7">
        <v>33.660000000000004</v>
      </c>
      <c r="E193" s="5">
        <v>10</v>
      </c>
    </row>
    <row r="194" spans="1:5" ht="15" x14ac:dyDescent="0.25">
      <c r="A194" s="6">
        <v>44890</v>
      </c>
      <c r="B194" s="5" t="s">
        <v>564</v>
      </c>
      <c r="C194" s="7">
        <v>270</v>
      </c>
      <c r="D194" s="7">
        <v>59.4</v>
      </c>
      <c r="E194" s="5">
        <v>8</v>
      </c>
    </row>
    <row r="195" spans="1:5" ht="15" x14ac:dyDescent="0.25">
      <c r="A195" s="6">
        <v>44707</v>
      </c>
      <c r="B195" s="5" t="s">
        <v>565</v>
      </c>
      <c r="C195" s="7">
        <v>121</v>
      </c>
      <c r="D195" s="7">
        <v>26.62</v>
      </c>
      <c r="E195" s="5">
        <v>15</v>
      </c>
    </row>
    <row r="196" spans="1:5" ht="15" x14ac:dyDescent="0.25">
      <c r="A196" s="6">
        <v>44813</v>
      </c>
      <c r="B196" s="5" t="s">
        <v>563</v>
      </c>
      <c r="C196" s="7">
        <v>78</v>
      </c>
      <c r="D196" s="7">
        <v>17.16</v>
      </c>
      <c r="E196" s="5">
        <v>7</v>
      </c>
    </row>
    <row r="197" spans="1:5" ht="15" x14ac:dyDescent="0.25">
      <c r="A197" s="6">
        <v>45086</v>
      </c>
      <c r="B197" s="5" t="s">
        <v>567</v>
      </c>
      <c r="C197" s="7">
        <v>149</v>
      </c>
      <c r="D197" s="7">
        <v>32.78</v>
      </c>
      <c r="E197" s="5">
        <v>13</v>
      </c>
    </row>
    <row r="198" spans="1:5" ht="15" x14ac:dyDescent="0.25">
      <c r="A198" s="6">
        <v>44955</v>
      </c>
      <c r="B198" s="5" t="s">
        <v>565</v>
      </c>
      <c r="C198" s="7">
        <v>64</v>
      </c>
      <c r="D198" s="7">
        <v>14.08</v>
      </c>
      <c r="E198" s="5">
        <v>9</v>
      </c>
    </row>
    <row r="199" spans="1:5" ht="15" x14ac:dyDescent="0.25">
      <c r="A199" s="6">
        <v>44708</v>
      </c>
      <c r="B199" s="5" t="s">
        <v>564</v>
      </c>
      <c r="C199" s="7">
        <v>284</v>
      </c>
      <c r="D199" s="7">
        <v>62.48</v>
      </c>
      <c r="E199" s="5">
        <v>11</v>
      </c>
    </row>
    <row r="200" spans="1:5" ht="15" x14ac:dyDescent="0.25">
      <c r="A200" s="6">
        <v>44576</v>
      </c>
      <c r="B200" s="5" t="s">
        <v>566</v>
      </c>
      <c r="C200" s="7">
        <v>202</v>
      </c>
      <c r="D200" s="7">
        <v>44.44</v>
      </c>
      <c r="E200" s="5">
        <v>15</v>
      </c>
    </row>
    <row r="201" spans="1:5" ht="15" x14ac:dyDescent="0.25">
      <c r="A201" s="6">
        <v>44625</v>
      </c>
      <c r="B201" s="5" t="s">
        <v>567</v>
      </c>
      <c r="C201" s="7">
        <v>251</v>
      </c>
      <c r="D201" s="7">
        <v>55.22</v>
      </c>
      <c r="E201" s="5">
        <v>13</v>
      </c>
    </row>
    <row r="202" spans="1:5" ht="15" x14ac:dyDescent="0.25">
      <c r="A202" s="6">
        <v>44607</v>
      </c>
      <c r="B202" s="5" t="s">
        <v>567</v>
      </c>
      <c r="C202" s="7">
        <v>176</v>
      </c>
      <c r="D202" s="7">
        <v>38.72</v>
      </c>
      <c r="E202" s="5">
        <v>10</v>
      </c>
    </row>
    <row r="203" spans="1:5" ht="15" x14ac:dyDescent="0.25">
      <c r="A203" s="6">
        <v>45054</v>
      </c>
      <c r="B203" s="5" t="s">
        <v>567</v>
      </c>
      <c r="C203" s="7">
        <v>174</v>
      </c>
      <c r="D203" s="7">
        <v>38.28</v>
      </c>
      <c r="E203" s="5">
        <v>8</v>
      </c>
    </row>
    <row r="204" spans="1:5" ht="15" x14ac:dyDescent="0.25">
      <c r="A204" s="6">
        <v>45216</v>
      </c>
      <c r="B204" s="5" t="s">
        <v>563</v>
      </c>
      <c r="C204" s="7">
        <v>130</v>
      </c>
      <c r="D204" s="7">
        <v>28.6</v>
      </c>
      <c r="E204" s="5">
        <v>15</v>
      </c>
    </row>
    <row r="205" spans="1:5" ht="15" x14ac:dyDescent="0.25">
      <c r="A205" s="6">
        <v>44689</v>
      </c>
      <c r="B205" s="5" t="s">
        <v>566</v>
      </c>
      <c r="C205" s="7">
        <v>52</v>
      </c>
      <c r="D205" s="7">
        <v>11.44</v>
      </c>
      <c r="E205" s="5">
        <v>12</v>
      </c>
    </row>
    <row r="206" spans="1:5" ht="15" x14ac:dyDescent="0.25">
      <c r="A206" s="6">
        <v>44584</v>
      </c>
      <c r="B206" s="5" t="s">
        <v>567</v>
      </c>
      <c r="C206" s="7">
        <v>111</v>
      </c>
      <c r="D206" s="7">
        <v>24.42</v>
      </c>
      <c r="E206" s="5">
        <v>8</v>
      </c>
    </row>
    <row r="207" spans="1:5" ht="15" x14ac:dyDescent="0.25">
      <c r="A207" s="6">
        <v>45062</v>
      </c>
      <c r="B207" s="5" t="s">
        <v>566</v>
      </c>
      <c r="C207" s="7">
        <v>101</v>
      </c>
      <c r="D207" s="7">
        <v>22.22</v>
      </c>
      <c r="E207" s="5">
        <v>15</v>
      </c>
    </row>
    <row r="208" spans="1:5" ht="15" x14ac:dyDescent="0.25">
      <c r="A208" s="6">
        <v>44737</v>
      </c>
      <c r="B208" s="5" t="s">
        <v>565</v>
      </c>
      <c r="C208" s="7">
        <v>98</v>
      </c>
      <c r="D208" s="7">
        <v>21.56</v>
      </c>
      <c r="E208" s="5">
        <v>9</v>
      </c>
    </row>
    <row r="209" spans="1:5" ht="15" x14ac:dyDescent="0.25">
      <c r="A209" s="6">
        <v>44567</v>
      </c>
      <c r="B209" s="5" t="s">
        <v>567</v>
      </c>
      <c r="C209" s="7">
        <v>294</v>
      </c>
      <c r="D209" s="7">
        <v>64.680000000000007</v>
      </c>
      <c r="E209" s="5">
        <v>7</v>
      </c>
    </row>
    <row r="210" spans="1:5" ht="15" x14ac:dyDescent="0.25">
      <c r="A210" s="6">
        <v>44872</v>
      </c>
      <c r="B210" s="5" t="s">
        <v>568</v>
      </c>
      <c r="C210" s="7">
        <v>85</v>
      </c>
      <c r="D210" s="7">
        <v>18.7</v>
      </c>
      <c r="E210" s="5">
        <v>13</v>
      </c>
    </row>
    <row r="211" spans="1:5" ht="15" x14ac:dyDescent="0.25">
      <c r="A211" s="6">
        <v>45018</v>
      </c>
      <c r="B211" s="5" t="s">
        <v>567</v>
      </c>
      <c r="C211" s="7">
        <v>248</v>
      </c>
      <c r="D211" s="7">
        <v>54.56</v>
      </c>
      <c r="E211" s="5">
        <v>12</v>
      </c>
    </row>
    <row r="212" spans="1:5" ht="15" x14ac:dyDescent="0.25">
      <c r="A212" s="6">
        <v>44997</v>
      </c>
      <c r="B212" s="5" t="s">
        <v>564</v>
      </c>
      <c r="C212" s="7">
        <v>75</v>
      </c>
      <c r="D212" s="7">
        <v>16.5</v>
      </c>
      <c r="E212" s="5">
        <v>13</v>
      </c>
    </row>
    <row r="213" spans="1:5" ht="15" x14ac:dyDescent="0.25">
      <c r="A213" s="6">
        <v>44617</v>
      </c>
      <c r="B213" s="5" t="s">
        <v>567</v>
      </c>
      <c r="C213" s="7">
        <v>119</v>
      </c>
      <c r="D213" s="7">
        <v>26.18</v>
      </c>
      <c r="E213" s="5">
        <v>10</v>
      </c>
    </row>
    <row r="214" spans="1:5" ht="15" x14ac:dyDescent="0.25">
      <c r="A214" s="6">
        <v>44978</v>
      </c>
      <c r="B214" s="5" t="s">
        <v>563</v>
      </c>
      <c r="C214" s="7">
        <v>164</v>
      </c>
      <c r="D214" s="7">
        <v>36.08</v>
      </c>
      <c r="E214" s="5">
        <v>8</v>
      </c>
    </row>
    <row r="215" spans="1:5" ht="15" x14ac:dyDescent="0.25">
      <c r="A215" s="6">
        <v>45108</v>
      </c>
      <c r="B215" s="5" t="s">
        <v>564</v>
      </c>
      <c r="C215" s="7">
        <v>281</v>
      </c>
      <c r="D215" s="7">
        <v>61.82</v>
      </c>
      <c r="E215" s="5">
        <v>15</v>
      </c>
    </row>
    <row r="216" spans="1:5" ht="15" x14ac:dyDescent="0.25">
      <c r="A216" s="6">
        <v>44623</v>
      </c>
      <c r="B216" s="5" t="s">
        <v>564</v>
      </c>
      <c r="C216" s="7">
        <v>149</v>
      </c>
      <c r="D216" s="7">
        <v>32.78</v>
      </c>
      <c r="E216" s="5">
        <v>12</v>
      </c>
    </row>
    <row r="217" spans="1:5" ht="15" x14ac:dyDescent="0.25">
      <c r="A217" s="6">
        <v>44631</v>
      </c>
      <c r="B217" s="5" t="s">
        <v>567</v>
      </c>
      <c r="C217" s="7">
        <v>221</v>
      </c>
      <c r="D217" s="7">
        <v>48.62</v>
      </c>
      <c r="E217" s="5">
        <v>12</v>
      </c>
    </row>
    <row r="218" spans="1:5" ht="15" x14ac:dyDescent="0.25">
      <c r="A218" s="6">
        <v>44710</v>
      </c>
      <c r="B218" s="5" t="s">
        <v>565</v>
      </c>
      <c r="C218" s="7">
        <v>104</v>
      </c>
      <c r="D218" s="7">
        <v>22.88</v>
      </c>
      <c r="E218" s="5">
        <v>11</v>
      </c>
    </row>
    <row r="219" spans="1:5" ht="15" x14ac:dyDescent="0.25">
      <c r="A219" s="6">
        <v>45011</v>
      </c>
      <c r="B219" s="5" t="s">
        <v>567</v>
      </c>
      <c r="C219" s="7">
        <v>118</v>
      </c>
      <c r="D219" s="7">
        <v>25.96</v>
      </c>
      <c r="E219" s="5">
        <v>5</v>
      </c>
    </row>
    <row r="220" spans="1:5" ht="15" x14ac:dyDescent="0.25">
      <c r="A220" s="6">
        <v>44950</v>
      </c>
      <c r="B220" s="5" t="s">
        <v>563</v>
      </c>
      <c r="C220" s="7">
        <v>289</v>
      </c>
      <c r="D220" s="7">
        <v>63.58</v>
      </c>
      <c r="E220" s="5">
        <v>15</v>
      </c>
    </row>
    <row r="221" spans="1:5" ht="15" x14ac:dyDescent="0.25">
      <c r="A221" s="6">
        <v>44855</v>
      </c>
      <c r="B221" s="5" t="s">
        <v>566</v>
      </c>
      <c r="C221" s="7">
        <v>297</v>
      </c>
      <c r="D221" s="7">
        <v>65.34</v>
      </c>
      <c r="E221" s="5">
        <v>10</v>
      </c>
    </row>
    <row r="222" spans="1:5" ht="15" x14ac:dyDescent="0.25">
      <c r="A222" s="6">
        <v>45050</v>
      </c>
      <c r="B222" s="5" t="s">
        <v>565</v>
      </c>
      <c r="C222" s="7">
        <v>237</v>
      </c>
      <c r="D222" s="7">
        <v>52.14</v>
      </c>
      <c r="E222" s="5">
        <v>15</v>
      </c>
    </row>
    <row r="223" spans="1:5" ht="15" x14ac:dyDescent="0.25">
      <c r="A223" s="6">
        <v>44793</v>
      </c>
      <c r="B223" s="5" t="s">
        <v>567</v>
      </c>
      <c r="C223" s="7">
        <v>104</v>
      </c>
      <c r="D223" s="7">
        <v>22.88</v>
      </c>
      <c r="E223" s="5">
        <v>12</v>
      </c>
    </row>
    <row r="224" spans="1:5" ht="15" x14ac:dyDescent="0.25">
      <c r="A224" s="6">
        <v>45237</v>
      </c>
      <c r="B224" s="5" t="s">
        <v>567</v>
      </c>
      <c r="C224" s="7">
        <v>107</v>
      </c>
      <c r="D224" s="7">
        <v>23.54</v>
      </c>
      <c r="E224" s="5">
        <v>12</v>
      </c>
    </row>
    <row r="225" spans="1:5" ht="15" x14ac:dyDescent="0.25">
      <c r="A225" s="6">
        <v>45197</v>
      </c>
      <c r="B225" s="5" t="s">
        <v>565</v>
      </c>
      <c r="C225" s="7">
        <v>247</v>
      </c>
      <c r="D225" s="7">
        <v>54.34</v>
      </c>
      <c r="E225" s="5">
        <v>13</v>
      </c>
    </row>
    <row r="226" spans="1:5" ht="15" x14ac:dyDescent="0.25">
      <c r="A226" s="6">
        <v>45108</v>
      </c>
      <c r="B226" s="5" t="s">
        <v>566</v>
      </c>
      <c r="C226" s="7">
        <v>255</v>
      </c>
      <c r="D226" s="7">
        <v>56.1</v>
      </c>
      <c r="E226" s="5">
        <v>8</v>
      </c>
    </row>
    <row r="227" spans="1:5" ht="15" x14ac:dyDescent="0.25">
      <c r="A227" s="6">
        <v>44819</v>
      </c>
      <c r="B227" s="5" t="s">
        <v>566</v>
      </c>
      <c r="C227" s="7">
        <v>252</v>
      </c>
      <c r="D227" s="7">
        <v>55.44</v>
      </c>
      <c r="E227" s="5">
        <v>11</v>
      </c>
    </row>
    <row r="228" spans="1:5" ht="15" x14ac:dyDescent="0.25">
      <c r="A228" s="6">
        <v>44583</v>
      </c>
      <c r="B228" s="5" t="s">
        <v>567</v>
      </c>
      <c r="C228" s="7">
        <v>229</v>
      </c>
      <c r="D228" s="7">
        <v>50.38</v>
      </c>
      <c r="E228" s="5">
        <v>15</v>
      </c>
    </row>
    <row r="229" spans="1:5" ht="15" x14ac:dyDescent="0.25">
      <c r="A229" s="6">
        <v>44805</v>
      </c>
      <c r="B229" s="5" t="s">
        <v>567</v>
      </c>
      <c r="C229" s="7">
        <v>92</v>
      </c>
      <c r="D229" s="7">
        <v>20.239999999999998</v>
      </c>
      <c r="E229" s="5">
        <v>9</v>
      </c>
    </row>
    <row r="230" spans="1:5" ht="15" x14ac:dyDescent="0.25">
      <c r="A230" s="6">
        <v>44568</v>
      </c>
      <c r="B230" s="5" t="s">
        <v>565</v>
      </c>
      <c r="C230" s="7">
        <v>95</v>
      </c>
      <c r="D230" s="7">
        <v>20.9</v>
      </c>
      <c r="E230" s="5">
        <v>15</v>
      </c>
    </row>
    <row r="231" spans="1:5" ht="15" x14ac:dyDescent="0.25">
      <c r="A231" s="6">
        <v>44767</v>
      </c>
      <c r="B231" s="5" t="s">
        <v>564</v>
      </c>
      <c r="C231" s="7">
        <v>275</v>
      </c>
      <c r="D231" s="7">
        <v>60.5</v>
      </c>
      <c r="E231" s="5">
        <v>13</v>
      </c>
    </row>
    <row r="232" spans="1:5" ht="15" x14ac:dyDescent="0.25">
      <c r="A232" s="6">
        <v>44648</v>
      </c>
      <c r="B232" s="5" t="s">
        <v>566</v>
      </c>
      <c r="C232" s="7">
        <v>259</v>
      </c>
      <c r="D232" s="7">
        <v>56.98</v>
      </c>
      <c r="E232" s="5">
        <v>13</v>
      </c>
    </row>
    <row r="233" spans="1:5" ht="15" x14ac:dyDescent="0.25">
      <c r="A233" s="6">
        <v>44796</v>
      </c>
      <c r="B233" s="5" t="s">
        <v>567</v>
      </c>
      <c r="C233" s="7">
        <v>258</v>
      </c>
      <c r="D233" s="7">
        <v>56.76</v>
      </c>
      <c r="E233" s="5">
        <v>11</v>
      </c>
    </row>
    <row r="234" spans="1:5" ht="15" x14ac:dyDescent="0.25">
      <c r="A234" s="6">
        <v>44882</v>
      </c>
      <c r="B234" s="5" t="s">
        <v>563</v>
      </c>
      <c r="C234" s="7">
        <v>200</v>
      </c>
      <c r="D234" s="7">
        <v>44</v>
      </c>
      <c r="E234" s="5">
        <v>11</v>
      </c>
    </row>
    <row r="235" spans="1:5" ht="15" x14ac:dyDescent="0.25">
      <c r="A235" s="6">
        <v>44760</v>
      </c>
      <c r="B235" s="5" t="s">
        <v>567</v>
      </c>
      <c r="C235" s="7">
        <v>189</v>
      </c>
      <c r="D235" s="7">
        <v>41.58</v>
      </c>
      <c r="E235" s="5">
        <v>10</v>
      </c>
    </row>
    <row r="236" spans="1:5" ht="15" x14ac:dyDescent="0.25">
      <c r="A236" s="6">
        <v>44948</v>
      </c>
      <c r="B236" s="5" t="s">
        <v>565</v>
      </c>
      <c r="C236" s="7">
        <v>188</v>
      </c>
      <c r="D236" s="7">
        <v>41.36</v>
      </c>
      <c r="E236" s="5">
        <v>6</v>
      </c>
    </row>
    <row r="237" spans="1:5" ht="15" x14ac:dyDescent="0.25">
      <c r="A237" s="6">
        <v>45190</v>
      </c>
      <c r="B237" s="5" t="s">
        <v>566</v>
      </c>
      <c r="C237" s="7">
        <v>181</v>
      </c>
      <c r="D237" s="7">
        <v>39.82</v>
      </c>
      <c r="E237" s="5">
        <v>8</v>
      </c>
    </row>
    <row r="238" spans="1:5" ht="15" x14ac:dyDescent="0.25">
      <c r="A238" s="6">
        <v>44911</v>
      </c>
      <c r="B238" s="5" t="s">
        <v>568</v>
      </c>
      <c r="C238" s="7">
        <v>275</v>
      </c>
      <c r="D238" s="7">
        <v>60.5</v>
      </c>
      <c r="E238" s="5">
        <v>15</v>
      </c>
    </row>
    <row r="239" spans="1:5" ht="15" x14ac:dyDescent="0.25">
      <c r="A239" s="6">
        <v>45034</v>
      </c>
      <c r="B239" s="5" t="s">
        <v>567</v>
      </c>
      <c r="C239" s="7">
        <v>243</v>
      </c>
      <c r="D239" s="7">
        <v>53.46</v>
      </c>
      <c r="E239" s="5">
        <v>6</v>
      </c>
    </row>
    <row r="240" spans="1:5" ht="15" x14ac:dyDescent="0.25">
      <c r="A240" s="6">
        <v>44997</v>
      </c>
      <c r="B240" s="5" t="s">
        <v>567</v>
      </c>
      <c r="C240" s="7">
        <v>71</v>
      </c>
      <c r="D240" s="7">
        <v>15.62</v>
      </c>
      <c r="E240" s="5">
        <v>7</v>
      </c>
    </row>
    <row r="241" spans="1:5" ht="15" x14ac:dyDescent="0.25">
      <c r="A241" s="6">
        <v>44927</v>
      </c>
      <c r="B241" s="5" t="s">
        <v>563</v>
      </c>
      <c r="C241" s="7">
        <v>81</v>
      </c>
      <c r="D241" s="7">
        <v>17.82</v>
      </c>
      <c r="E241" s="5">
        <v>7</v>
      </c>
    </row>
    <row r="242" spans="1:5" ht="15" x14ac:dyDescent="0.25">
      <c r="A242" s="6">
        <v>45071</v>
      </c>
      <c r="B242" s="5" t="s">
        <v>564</v>
      </c>
      <c r="C242" s="7">
        <v>116</v>
      </c>
      <c r="D242" s="7">
        <v>25.52</v>
      </c>
      <c r="E242" s="5">
        <v>13</v>
      </c>
    </row>
    <row r="243" spans="1:5" ht="15" x14ac:dyDescent="0.25">
      <c r="A243" s="6">
        <v>45114</v>
      </c>
      <c r="B243" s="5" t="s">
        <v>567</v>
      </c>
      <c r="C243" s="7">
        <v>244</v>
      </c>
      <c r="D243" s="7">
        <v>53.68</v>
      </c>
      <c r="E243" s="5">
        <v>14</v>
      </c>
    </row>
    <row r="244" spans="1:5" ht="15" x14ac:dyDescent="0.25">
      <c r="A244" s="6">
        <v>45010</v>
      </c>
      <c r="B244" s="5" t="s">
        <v>567</v>
      </c>
      <c r="C244" s="7">
        <v>132</v>
      </c>
      <c r="D244" s="7">
        <v>29.04</v>
      </c>
      <c r="E244" s="5">
        <v>7</v>
      </c>
    </row>
    <row r="245" spans="1:5" ht="15" x14ac:dyDescent="0.25">
      <c r="A245" s="6">
        <v>44898</v>
      </c>
      <c r="B245" s="5" t="s">
        <v>567</v>
      </c>
      <c r="C245" s="7">
        <v>245</v>
      </c>
      <c r="D245" s="7">
        <v>53.9</v>
      </c>
      <c r="E245" s="5">
        <v>14</v>
      </c>
    </row>
    <row r="246" spans="1:5" ht="15" x14ac:dyDescent="0.25">
      <c r="A246" s="6">
        <v>45236</v>
      </c>
      <c r="B246" s="5" t="s">
        <v>564</v>
      </c>
      <c r="C246" s="7">
        <v>181</v>
      </c>
      <c r="D246" s="7">
        <v>39.82</v>
      </c>
      <c r="E246" s="5">
        <v>5</v>
      </c>
    </row>
    <row r="247" spans="1:5" ht="15" x14ac:dyDescent="0.25">
      <c r="A247" s="6">
        <v>44667</v>
      </c>
      <c r="B247" s="5" t="s">
        <v>568</v>
      </c>
      <c r="C247" s="7">
        <v>122</v>
      </c>
      <c r="D247" s="7">
        <v>26.84</v>
      </c>
      <c r="E247" s="5">
        <v>7</v>
      </c>
    </row>
    <row r="248" spans="1:5" ht="15" x14ac:dyDescent="0.25">
      <c r="A248" s="6">
        <v>44644</v>
      </c>
      <c r="B248" s="5" t="s">
        <v>563</v>
      </c>
      <c r="C248" s="7">
        <v>212</v>
      </c>
      <c r="D248" s="7">
        <v>46.64</v>
      </c>
      <c r="E248" s="5">
        <v>10</v>
      </c>
    </row>
    <row r="249" spans="1:5" ht="15" x14ac:dyDescent="0.25">
      <c r="A249" s="6">
        <v>44933</v>
      </c>
      <c r="B249" s="5" t="s">
        <v>564</v>
      </c>
      <c r="C249" s="7">
        <v>169</v>
      </c>
      <c r="D249" s="7">
        <v>37.18</v>
      </c>
      <c r="E249" s="5">
        <v>12</v>
      </c>
    </row>
    <row r="250" spans="1:5" ht="15" x14ac:dyDescent="0.25">
      <c r="A250" s="6">
        <v>44806</v>
      </c>
      <c r="B250" s="5" t="s">
        <v>565</v>
      </c>
      <c r="C250" s="7">
        <v>81</v>
      </c>
      <c r="D250" s="7">
        <v>17.82</v>
      </c>
      <c r="E250" s="5">
        <v>6</v>
      </c>
    </row>
    <row r="251" spans="1:5" ht="15" x14ac:dyDescent="0.25">
      <c r="A251" s="6">
        <v>44718</v>
      </c>
      <c r="B251" s="5" t="s">
        <v>564</v>
      </c>
      <c r="C251" s="7">
        <v>157</v>
      </c>
      <c r="D251" s="7">
        <v>34.54</v>
      </c>
      <c r="E251" s="5">
        <v>9</v>
      </c>
    </row>
    <row r="252" spans="1:5" ht="15" x14ac:dyDescent="0.25">
      <c r="A252" s="6">
        <v>44773</v>
      </c>
      <c r="B252" s="5" t="s">
        <v>565</v>
      </c>
      <c r="C252" s="7">
        <v>256</v>
      </c>
      <c r="D252" s="7">
        <v>56.32</v>
      </c>
      <c r="E252" s="5">
        <v>8</v>
      </c>
    </row>
    <row r="253" spans="1:5" ht="15" x14ac:dyDescent="0.25">
      <c r="A253" s="6">
        <v>44986</v>
      </c>
      <c r="B253" s="5" t="s">
        <v>567</v>
      </c>
      <c r="C253" s="7">
        <v>296</v>
      </c>
      <c r="D253" s="7">
        <v>65.12</v>
      </c>
      <c r="E253" s="5">
        <v>15</v>
      </c>
    </row>
    <row r="254" spans="1:5" ht="15" x14ac:dyDescent="0.25">
      <c r="A254" s="6">
        <v>44742</v>
      </c>
      <c r="B254" s="5" t="s">
        <v>567</v>
      </c>
      <c r="C254" s="7">
        <v>72</v>
      </c>
      <c r="D254" s="7">
        <v>15.84</v>
      </c>
      <c r="E254" s="5">
        <v>9</v>
      </c>
    </row>
    <row r="255" spans="1:5" ht="15" x14ac:dyDescent="0.25">
      <c r="A255" s="6">
        <v>45190</v>
      </c>
      <c r="B255" s="5" t="s">
        <v>563</v>
      </c>
      <c r="C255" s="7">
        <v>119</v>
      </c>
      <c r="D255" s="7">
        <v>26.18</v>
      </c>
      <c r="E255" s="5">
        <v>15</v>
      </c>
    </row>
    <row r="256" spans="1:5" ht="15" x14ac:dyDescent="0.25">
      <c r="A256" s="6">
        <v>44620</v>
      </c>
      <c r="B256" s="5" t="s">
        <v>566</v>
      </c>
      <c r="C256" s="7">
        <v>171</v>
      </c>
      <c r="D256" s="7">
        <v>37.619999999999997</v>
      </c>
      <c r="E256" s="5">
        <v>11</v>
      </c>
    </row>
    <row r="257" spans="1:5" ht="15" x14ac:dyDescent="0.25">
      <c r="A257" s="6">
        <v>44869</v>
      </c>
      <c r="B257" s="5" t="s">
        <v>565</v>
      </c>
      <c r="C257" s="7">
        <v>215</v>
      </c>
      <c r="D257" s="7">
        <v>47.3</v>
      </c>
      <c r="E257" s="5">
        <v>9</v>
      </c>
    </row>
    <row r="258" spans="1:5" ht="15" x14ac:dyDescent="0.25">
      <c r="A258" s="6">
        <v>45110</v>
      </c>
      <c r="B258" s="5" t="s">
        <v>567</v>
      </c>
      <c r="C258" s="7">
        <v>266</v>
      </c>
      <c r="D258" s="7">
        <v>58.52</v>
      </c>
      <c r="E258" s="5">
        <v>8</v>
      </c>
    </row>
    <row r="259" spans="1:5" ht="15" x14ac:dyDescent="0.25">
      <c r="A259" s="6">
        <v>44588</v>
      </c>
      <c r="B259" s="5" t="s">
        <v>567</v>
      </c>
      <c r="C259" s="7">
        <v>71</v>
      </c>
      <c r="D259" s="7">
        <v>15.62</v>
      </c>
      <c r="E259" s="5">
        <v>10</v>
      </c>
    </row>
    <row r="260" spans="1:5" ht="15" x14ac:dyDescent="0.25">
      <c r="A260" s="6">
        <v>44805</v>
      </c>
      <c r="B260" s="5" t="s">
        <v>566</v>
      </c>
      <c r="C260" s="7">
        <v>191</v>
      </c>
      <c r="D260" s="7">
        <v>42.02</v>
      </c>
      <c r="E260" s="5">
        <v>11</v>
      </c>
    </row>
    <row r="261" spans="1:5" ht="15" x14ac:dyDescent="0.25">
      <c r="A261" s="6">
        <v>44781</v>
      </c>
      <c r="B261" s="5" t="s">
        <v>566</v>
      </c>
      <c r="C261" s="7">
        <v>77</v>
      </c>
      <c r="D261" s="7">
        <v>16.940000000000001</v>
      </c>
      <c r="E261" s="5">
        <v>13</v>
      </c>
    </row>
    <row r="262" spans="1:5" ht="15" x14ac:dyDescent="0.25">
      <c r="A262" s="6">
        <v>44601</v>
      </c>
      <c r="B262" s="5" t="s">
        <v>567</v>
      </c>
      <c r="C262" s="7">
        <v>116</v>
      </c>
      <c r="D262" s="7">
        <v>25.52</v>
      </c>
      <c r="E262" s="5">
        <v>8</v>
      </c>
    </row>
    <row r="263" spans="1:5" ht="15" x14ac:dyDescent="0.25">
      <c r="A263" s="6">
        <v>44897</v>
      </c>
      <c r="B263" s="5" t="s">
        <v>567</v>
      </c>
      <c r="C263" s="7">
        <v>294</v>
      </c>
      <c r="D263" s="7">
        <v>64.680000000000007</v>
      </c>
      <c r="E263" s="5">
        <v>12</v>
      </c>
    </row>
    <row r="264" spans="1:5" ht="15" x14ac:dyDescent="0.25">
      <c r="A264" s="6">
        <v>44654</v>
      </c>
      <c r="B264" s="5" t="s">
        <v>565</v>
      </c>
      <c r="C264" s="7">
        <v>126</v>
      </c>
      <c r="D264" s="7">
        <v>27.72</v>
      </c>
      <c r="E264" s="5">
        <v>8</v>
      </c>
    </row>
    <row r="265" spans="1:5" ht="15" x14ac:dyDescent="0.25">
      <c r="A265" s="6">
        <v>44784</v>
      </c>
      <c r="B265" s="5" t="s">
        <v>566</v>
      </c>
      <c r="C265" s="7">
        <v>182</v>
      </c>
      <c r="D265" s="7">
        <v>40.04</v>
      </c>
      <c r="E265" s="5">
        <v>13</v>
      </c>
    </row>
    <row r="266" spans="1:5" ht="15" x14ac:dyDescent="0.25">
      <c r="A266" s="6">
        <v>45214</v>
      </c>
      <c r="B266" s="5" t="s">
        <v>567</v>
      </c>
      <c r="C266" s="7">
        <v>109</v>
      </c>
      <c r="D266" s="7">
        <v>23.98</v>
      </c>
      <c r="E266" s="5">
        <v>13</v>
      </c>
    </row>
    <row r="267" spans="1:5" ht="15" x14ac:dyDescent="0.25">
      <c r="A267" s="6">
        <v>44625</v>
      </c>
      <c r="B267" s="5" t="s">
        <v>563</v>
      </c>
      <c r="C267" s="7">
        <v>209</v>
      </c>
      <c r="D267" s="7">
        <v>45.98</v>
      </c>
      <c r="E267" s="5">
        <v>9</v>
      </c>
    </row>
    <row r="268" spans="1:5" ht="15" x14ac:dyDescent="0.25">
      <c r="A268" s="6">
        <v>45233</v>
      </c>
      <c r="B268" s="5" t="s">
        <v>564</v>
      </c>
      <c r="C268" s="7">
        <v>78</v>
      </c>
      <c r="D268" s="7">
        <v>17.16</v>
      </c>
      <c r="E268" s="5">
        <v>9</v>
      </c>
    </row>
    <row r="269" spans="1:5" ht="15" x14ac:dyDescent="0.25">
      <c r="A269" s="6">
        <v>44952</v>
      </c>
      <c r="B269" s="5" t="s">
        <v>567</v>
      </c>
      <c r="C269" s="7">
        <v>55</v>
      </c>
      <c r="D269" s="7">
        <v>12.1</v>
      </c>
      <c r="E269" s="5">
        <v>6</v>
      </c>
    </row>
    <row r="270" spans="1:5" ht="15" x14ac:dyDescent="0.25">
      <c r="A270" s="6">
        <v>44831</v>
      </c>
      <c r="B270" s="5" t="s">
        <v>565</v>
      </c>
      <c r="C270" s="7">
        <v>239</v>
      </c>
      <c r="D270" s="7">
        <v>52.58</v>
      </c>
      <c r="E270" s="5">
        <v>8</v>
      </c>
    </row>
    <row r="271" spans="1:5" ht="15" x14ac:dyDescent="0.25">
      <c r="A271" s="6">
        <v>44850</v>
      </c>
      <c r="B271" s="5" t="s">
        <v>566</v>
      </c>
      <c r="C271" s="7">
        <v>50</v>
      </c>
      <c r="D271" s="7">
        <v>11</v>
      </c>
      <c r="E271" s="5">
        <v>14</v>
      </c>
    </row>
    <row r="272" spans="1:5" ht="15" x14ac:dyDescent="0.25">
      <c r="A272" s="6">
        <v>44639</v>
      </c>
      <c r="B272" s="5" t="s">
        <v>568</v>
      </c>
      <c r="C272" s="7">
        <v>80</v>
      </c>
      <c r="D272" s="7">
        <v>17.600000000000001</v>
      </c>
      <c r="E272" s="5">
        <v>14</v>
      </c>
    </row>
    <row r="273" spans="1:5" ht="15" x14ac:dyDescent="0.25">
      <c r="A273" s="6">
        <v>44573</v>
      </c>
      <c r="B273" s="5" t="s">
        <v>567</v>
      </c>
      <c r="C273" s="7">
        <v>293</v>
      </c>
      <c r="D273" s="7">
        <v>64.459999999999994</v>
      </c>
      <c r="E273" s="5">
        <v>8</v>
      </c>
    </row>
    <row r="274" spans="1:5" ht="15" x14ac:dyDescent="0.25">
      <c r="A274" s="6">
        <v>45178</v>
      </c>
      <c r="B274" s="5" t="s">
        <v>564</v>
      </c>
      <c r="C274" s="7">
        <v>66</v>
      </c>
      <c r="D274" s="7">
        <v>14.52</v>
      </c>
      <c r="E274" s="5">
        <v>12</v>
      </c>
    </row>
    <row r="275" spans="1:5" ht="15" x14ac:dyDescent="0.25">
      <c r="A275" s="6">
        <v>45083</v>
      </c>
      <c r="B275" s="5" t="s">
        <v>567</v>
      </c>
      <c r="C275" s="7">
        <v>182</v>
      </c>
      <c r="D275" s="7">
        <v>40.04</v>
      </c>
      <c r="E275" s="5">
        <v>11</v>
      </c>
    </row>
    <row r="276" spans="1:5" ht="15" x14ac:dyDescent="0.25">
      <c r="A276" s="6">
        <v>45069</v>
      </c>
      <c r="B276" s="5" t="s">
        <v>567</v>
      </c>
      <c r="C276" s="7">
        <v>156</v>
      </c>
      <c r="D276" s="7">
        <v>34.32</v>
      </c>
      <c r="E276" s="5">
        <v>15</v>
      </c>
    </row>
    <row r="277" spans="1:5" ht="15" x14ac:dyDescent="0.25">
      <c r="A277" s="6">
        <v>44659</v>
      </c>
      <c r="B277" s="5" t="s">
        <v>567</v>
      </c>
      <c r="C277" s="7">
        <v>87</v>
      </c>
      <c r="D277" s="7">
        <v>19.14</v>
      </c>
      <c r="E277" s="5">
        <v>5</v>
      </c>
    </row>
    <row r="278" spans="1:5" ht="15" x14ac:dyDescent="0.25">
      <c r="A278" s="6">
        <v>44613</v>
      </c>
      <c r="B278" s="5" t="s">
        <v>567</v>
      </c>
      <c r="C278" s="7">
        <v>105</v>
      </c>
      <c r="D278" s="7">
        <v>23.1</v>
      </c>
      <c r="E278" s="5">
        <v>11</v>
      </c>
    </row>
    <row r="279" spans="1:5" ht="15" x14ac:dyDescent="0.25">
      <c r="A279" s="6">
        <v>44735</v>
      </c>
      <c r="B279" s="5" t="s">
        <v>564</v>
      </c>
      <c r="C279" s="7">
        <v>160</v>
      </c>
      <c r="D279" s="7">
        <v>35.200000000000003</v>
      </c>
      <c r="E279" s="5">
        <v>6</v>
      </c>
    </row>
    <row r="280" spans="1:5" ht="15" x14ac:dyDescent="0.25">
      <c r="A280" s="6">
        <v>45072</v>
      </c>
      <c r="B280" s="5" t="s">
        <v>566</v>
      </c>
      <c r="C280" s="7">
        <v>93</v>
      </c>
      <c r="D280" s="7">
        <v>20.46</v>
      </c>
      <c r="E280" s="5">
        <v>13</v>
      </c>
    </row>
    <row r="281" spans="1:5" ht="15" x14ac:dyDescent="0.25">
      <c r="A281" s="6">
        <v>44991</v>
      </c>
      <c r="B281" s="5" t="s">
        <v>565</v>
      </c>
      <c r="C281" s="7">
        <v>86</v>
      </c>
      <c r="D281" s="7">
        <v>18.920000000000002</v>
      </c>
      <c r="E281" s="5">
        <v>12</v>
      </c>
    </row>
    <row r="282" spans="1:5" ht="15" x14ac:dyDescent="0.25">
      <c r="A282" s="6">
        <v>45018</v>
      </c>
      <c r="B282" s="5" t="s">
        <v>564</v>
      </c>
      <c r="C282" s="7">
        <v>74</v>
      </c>
      <c r="D282" s="7">
        <v>16.28</v>
      </c>
      <c r="E282" s="5">
        <v>11</v>
      </c>
    </row>
    <row r="283" spans="1:5" ht="15" x14ac:dyDescent="0.25">
      <c r="A283" s="6">
        <v>44872</v>
      </c>
      <c r="B283" s="5" t="s">
        <v>568</v>
      </c>
      <c r="C283" s="7">
        <v>134</v>
      </c>
      <c r="D283" s="7">
        <v>29.48</v>
      </c>
      <c r="E283" s="5">
        <v>12</v>
      </c>
    </row>
    <row r="284" spans="1:5" ht="15" x14ac:dyDescent="0.25">
      <c r="A284" s="6">
        <v>44872</v>
      </c>
      <c r="B284" s="5" t="s">
        <v>563</v>
      </c>
      <c r="C284" s="7">
        <v>53</v>
      </c>
      <c r="D284" s="7">
        <v>11.66</v>
      </c>
      <c r="E284" s="5">
        <v>10</v>
      </c>
    </row>
    <row r="285" spans="1:5" ht="15" x14ac:dyDescent="0.25">
      <c r="A285" s="6">
        <v>45173</v>
      </c>
      <c r="B285" s="5" t="s">
        <v>564</v>
      </c>
      <c r="C285" s="7">
        <v>187</v>
      </c>
      <c r="D285" s="7">
        <v>41.14</v>
      </c>
      <c r="E285" s="5">
        <v>7</v>
      </c>
    </row>
    <row r="286" spans="1:5" ht="15" x14ac:dyDescent="0.25">
      <c r="A286" s="6">
        <v>44781</v>
      </c>
      <c r="B286" s="5" t="s">
        <v>564</v>
      </c>
      <c r="C286" s="7">
        <v>153</v>
      </c>
      <c r="D286" s="7">
        <v>33.660000000000004</v>
      </c>
      <c r="E286" s="5">
        <v>5</v>
      </c>
    </row>
    <row r="287" spans="1:5" ht="15" x14ac:dyDescent="0.25">
      <c r="A287" s="6">
        <v>44714</v>
      </c>
      <c r="B287" s="5" t="s">
        <v>567</v>
      </c>
      <c r="C287" s="7">
        <v>153</v>
      </c>
      <c r="D287" s="7">
        <v>33.660000000000004</v>
      </c>
      <c r="E287" s="5">
        <v>9</v>
      </c>
    </row>
    <row r="288" spans="1:5" ht="15" x14ac:dyDescent="0.25">
      <c r="A288" s="6">
        <v>44738</v>
      </c>
      <c r="B288" s="5" t="s">
        <v>563</v>
      </c>
      <c r="C288" s="7">
        <v>105</v>
      </c>
      <c r="D288" s="7">
        <v>23.1</v>
      </c>
      <c r="E288" s="5">
        <v>8</v>
      </c>
    </row>
    <row r="289" spans="1:5" ht="15" x14ac:dyDescent="0.25">
      <c r="A289" s="6">
        <v>44768</v>
      </c>
      <c r="B289" s="5" t="s">
        <v>567</v>
      </c>
      <c r="C289" s="7">
        <v>214</v>
      </c>
      <c r="D289" s="7">
        <v>47.08</v>
      </c>
      <c r="E289" s="5">
        <v>8</v>
      </c>
    </row>
    <row r="290" spans="1:5" ht="15" x14ac:dyDescent="0.25">
      <c r="A290" s="6">
        <v>45144</v>
      </c>
      <c r="B290" s="5" t="s">
        <v>565</v>
      </c>
      <c r="C290" s="7">
        <v>106</v>
      </c>
      <c r="D290" s="7">
        <v>23.32</v>
      </c>
      <c r="E290" s="5">
        <v>14</v>
      </c>
    </row>
    <row r="291" spans="1:5" ht="15" x14ac:dyDescent="0.25">
      <c r="A291" s="6">
        <v>45255</v>
      </c>
      <c r="B291" s="5" t="s">
        <v>564</v>
      </c>
      <c r="C291" s="7">
        <v>286</v>
      </c>
      <c r="D291" s="7">
        <v>62.92</v>
      </c>
      <c r="E291" s="5">
        <v>7</v>
      </c>
    </row>
    <row r="292" spans="1:5" ht="15" x14ac:dyDescent="0.25">
      <c r="A292" s="6">
        <v>44678</v>
      </c>
      <c r="B292" s="5" t="s">
        <v>567</v>
      </c>
      <c r="C292" s="7">
        <v>70</v>
      </c>
      <c r="D292" s="7">
        <v>15.4</v>
      </c>
      <c r="E292" s="5">
        <v>7</v>
      </c>
    </row>
    <row r="293" spans="1:5" ht="15" x14ac:dyDescent="0.25">
      <c r="A293" s="6">
        <v>44690</v>
      </c>
      <c r="B293" s="5" t="s">
        <v>563</v>
      </c>
      <c r="C293" s="7">
        <v>79</v>
      </c>
      <c r="D293" s="7">
        <v>17.38</v>
      </c>
      <c r="E293" s="5">
        <v>6</v>
      </c>
    </row>
    <row r="294" spans="1:5" ht="15" x14ac:dyDescent="0.25">
      <c r="A294" s="6">
        <v>44562</v>
      </c>
      <c r="B294" s="5" t="s">
        <v>567</v>
      </c>
      <c r="C294" s="7">
        <v>170</v>
      </c>
      <c r="D294" s="7">
        <v>37.4</v>
      </c>
      <c r="E294" s="5">
        <v>10</v>
      </c>
    </row>
    <row r="295" spans="1:5" ht="15" x14ac:dyDescent="0.25">
      <c r="A295" s="6">
        <v>44909</v>
      </c>
      <c r="B295" s="5" t="s">
        <v>563</v>
      </c>
      <c r="C295" s="7">
        <v>229</v>
      </c>
      <c r="D295" s="7">
        <v>50.38</v>
      </c>
      <c r="E295" s="5">
        <v>6</v>
      </c>
    </row>
    <row r="296" spans="1:5" ht="15" x14ac:dyDescent="0.25">
      <c r="A296" s="6">
        <v>44581</v>
      </c>
      <c r="B296" s="5" t="s">
        <v>567</v>
      </c>
      <c r="C296" s="7">
        <v>223</v>
      </c>
      <c r="D296" s="7">
        <v>49.06</v>
      </c>
      <c r="E296" s="5">
        <v>5</v>
      </c>
    </row>
    <row r="297" spans="1:5" ht="15" x14ac:dyDescent="0.25">
      <c r="A297" s="6">
        <v>44967</v>
      </c>
      <c r="B297" s="5" t="s">
        <v>565</v>
      </c>
      <c r="C297" s="7">
        <v>267</v>
      </c>
      <c r="D297" s="7">
        <v>58.74</v>
      </c>
      <c r="E297" s="5">
        <v>6</v>
      </c>
    </row>
    <row r="298" spans="1:5" ht="15" x14ac:dyDescent="0.25">
      <c r="A298" s="6">
        <v>44746</v>
      </c>
      <c r="B298" s="5" t="s">
        <v>568</v>
      </c>
      <c r="C298" s="7">
        <v>158</v>
      </c>
      <c r="D298" s="7">
        <v>34.76</v>
      </c>
      <c r="E298" s="5">
        <v>9</v>
      </c>
    </row>
    <row r="299" spans="1:5" ht="15" x14ac:dyDescent="0.25">
      <c r="A299" s="6">
        <v>44679</v>
      </c>
      <c r="B299" s="5" t="s">
        <v>565</v>
      </c>
      <c r="C299" s="7">
        <v>236</v>
      </c>
      <c r="D299" s="7">
        <v>51.92</v>
      </c>
      <c r="E299" s="5">
        <v>10</v>
      </c>
    </row>
    <row r="300" spans="1:5" ht="15" x14ac:dyDescent="0.25">
      <c r="A300" s="6">
        <v>45007</v>
      </c>
      <c r="B300" s="5" t="s">
        <v>567</v>
      </c>
      <c r="C300" s="7">
        <v>168</v>
      </c>
      <c r="D300" s="7">
        <v>36.96</v>
      </c>
      <c r="E300" s="5">
        <v>6</v>
      </c>
    </row>
    <row r="301" spans="1:5" ht="15" x14ac:dyDescent="0.25">
      <c r="A301" s="6">
        <v>45175</v>
      </c>
      <c r="B301" s="5" t="s">
        <v>564</v>
      </c>
      <c r="C301" s="7">
        <v>119</v>
      </c>
      <c r="D301" s="7">
        <v>26.18</v>
      </c>
      <c r="E301" s="5">
        <v>12</v>
      </c>
    </row>
    <row r="302" spans="1:5" ht="15" x14ac:dyDescent="0.25">
      <c r="A302" s="6">
        <v>44890</v>
      </c>
      <c r="B302" s="5" t="s">
        <v>563</v>
      </c>
      <c r="C302" s="7">
        <v>114</v>
      </c>
      <c r="D302" s="7">
        <v>25.080000000000002</v>
      </c>
      <c r="E302" s="5">
        <v>13</v>
      </c>
    </row>
    <row r="303" spans="1:5" ht="15" x14ac:dyDescent="0.25">
      <c r="A303" s="6">
        <v>45247</v>
      </c>
      <c r="B303" s="5" t="s">
        <v>564</v>
      </c>
      <c r="C303" s="7">
        <v>147</v>
      </c>
      <c r="D303" s="7">
        <v>32.340000000000003</v>
      </c>
      <c r="E303" s="5">
        <v>8</v>
      </c>
    </row>
    <row r="304" spans="1:5" ht="15" x14ac:dyDescent="0.25">
      <c r="A304" s="6">
        <v>44826</v>
      </c>
      <c r="B304" s="5" t="s">
        <v>568</v>
      </c>
      <c r="C304" s="7">
        <v>176</v>
      </c>
      <c r="D304" s="7">
        <v>38.72</v>
      </c>
      <c r="E304" s="5">
        <v>10</v>
      </c>
    </row>
    <row r="305" spans="1:5" ht="15" x14ac:dyDescent="0.25">
      <c r="A305" s="6">
        <v>44831</v>
      </c>
      <c r="B305" s="5" t="s">
        <v>567</v>
      </c>
      <c r="C305" s="7">
        <v>70</v>
      </c>
      <c r="D305" s="7">
        <v>15.4</v>
      </c>
      <c r="E305" s="5">
        <v>13</v>
      </c>
    </row>
    <row r="306" spans="1:5" ht="15" x14ac:dyDescent="0.25">
      <c r="A306" s="6">
        <v>44786</v>
      </c>
      <c r="B306" s="5" t="s">
        <v>563</v>
      </c>
      <c r="C306" s="7">
        <v>207</v>
      </c>
      <c r="D306" s="7">
        <v>45.54</v>
      </c>
      <c r="E306" s="5">
        <v>6</v>
      </c>
    </row>
    <row r="307" spans="1:5" ht="15" x14ac:dyDescent="0.25">
      <c r="A307" s="6">
        <v>44614</v>
      </c>
      <c r="B307" s="5" t="s">
        <v>567</v>
      </c>
      <c r="C307" s="7">
        <v>164</v>
      </c>
      <c r="D307" s="7">
        <v>36.08</v>
      </c>
      <c r="E307" s="5">
        <v>15</v>
      </c>
    </row>
    <row r="308" spans="1:5" ht="15" x14ac:dyDescent="0.25">
      <c r="A308" s="6">
        <v>45050</v>
      </c>
      <c r="B308" s="5" t="s">
        <v>566</v>
      </c>
      <c r="C308" s="7">
        <v>76</v>
      </c>
      <c r="D308" s="7">
        <v>16.72</v>
      </c>
      <c r="E308" s="5">
        <v>13</v>
      </c>
    </row>
  </sheetData>
  <mergeCells count="1">
    <mergeCell ref="A1:E1"/>
  </mergeCells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F8"/>
  <sheetViews>
    <sheetView zoomScale="130" zoomScaleNormal="130" zoomScalePageLayoutView="130" workbookViewId="0">
      <selection activeCell="B13" sqref="B13"/>
    </sheetView>
  </sheetViews>
  <sheetFormatPr baseColWidth="10" defaultColWidth="8.7109375" defaultRowHeight="15" x14ac:dyDescent="0.25"/>
  <cols>
    <col min="1" max="1" width="17.7109375" style="5" bestFit="1" customWidth="1"/>
    <col min="2" max="5" width="10.7109375" style="5" customWidth="1"/>
    <col min="6" max="6" width="10.140625" style="5" bestFit="1" customWidth="1"/>
    <col min="7" max="16384" width="8.7109375" style="5"/>
  </cols>
  <sheetData>
    <row r="1" spans="1:6" ht="23.45" customHeight="1" x14ac:dyDescent="0.25">
      <c r="A1" s="75" t="s">
        <v>570</v>
      </c>
      <c r="B1" s="75"/>
      <c r="C1" s="75"/>
      <c r="D1" s="75"/>
      <c r="E1" s="75"/>
    </row>
    <row r="2" spans="1:6" ht="23.45" customHeight="1" x14ac:dyDescent="0.25">
      <c r="A2" s="75"/>
      <c r="B2" s="75"/>
      <c r="C2" s="75"/>
      <c r="D2" s="75"/>
      <c r="E2" s="75"/>
    </row>
    <row r="3" spans="1:6" ht="15.75" thickBot="1" x14ac:dyDescent="0.3">
      <c r="A3" s="22" t="s">
        <v>419</v>
      </c>
      <c r="B3" s="22" t="s">
        <v>571</v>
      </c>
      <c r="C3" s="22" t="s">
        <v>572</v>
      </c>
      <c r="D3" s="22" t="s">
        <v>573</v>
      </c>
      <c r="E3" s="22" t="s">
        <v>574</v>
      </c>
    </row>
    <row r="4" spans="1:6" x14ac:dyDescent="0.25">
      <c r="A4" s="23" t="s">
        <v>575</v>
      </c>
      <c r="B4" s="9">
        <v>512900</v>
      </c>
      <c r="C4" s="9">
        <v>413501</v>
      </c>
      <c r="D4" s="9">
        <v>304705</v>
      </c>
      <c r="E4" s="9">
        <v>334439</v>
      </c>
      <c r="F4" s="9"/>
    </row>
    <row r="5" spans="1:6" x14ac:dyDescent="0.25">
      <c r="A5" s="23" t="s">
        <v>576</v>
      </c>
      <c r="B5" s="9">
        <v>514350</v>
      </c>
      <c r="C5" s="9">
        <v>519885</v>
      </c>
      <c r="D5" s="9">
        <v>709377</v>
      </c>
      <c r="E5" s="9">
        <v>349023</v>
      </c>
      <c r="F5" s="9"/>
    </row>
    <row r="6" spans="1:6" x14ac:dyDescent="0.25">
      <c r="A6" s="23" t="s">
        <v>577</v>
      </c>
      <c r="B6" s="9">
        <v>432540</v>
      </c>
      <c r="C6" s="9">
        <v>531034</v>
      </c>
      <c r="D6" s="9">
        <v>532338</v>
      </c>
      <c r="E6" s="9">
        <v>562294</v>
      </c>
      <c r="F6" s="9"/>
    </row>
    <row r="7" spans="1:6" x14ac:dyDescent="0.25">
      <c r="A7" s="23" t="s">
        <v>578</v>
      </c>
      <c r="B7" s="9">
        <v>699088</v>
      </c>
      <c r="C7" s="9">
        <v>386564</v>
      </c>
      <c r="D7" s="9">
        <v>339692</v>
      </c>
      <c r="E7" s="9">
        <v>677807</v>
      </c>
      <c r="F7" s="9"/>
    </row>
    <row r="8" spans="1:6" x14ac:dyDescent="0.25">
      <c r="A8" s="23" t="s">
        <v>579</v>
      </c>
      <c r="B8" s="9">
        <v>396375</v>
      </c>
      <c r="C8" s="9">
        <v>702804</v>
      </c>
      <c r="D8" s="9">
        <v>470148</v>
      </c>
      <c r="E8" s="9">
        <v>397215</v>
      </c>
      <c r="F8" s="9"/>
    </row>
  </sheetData>
  <mergeCells count="1">
    <mergeCell ref="A1:E2"/>
  </mergeCells>
  <phoneticPr fontId="0" type="noConversion"/>
  <pageMargins left="0.75" right="0.75" top="1" bottom="1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Creating Tables</vt:lpstr>
      <vt:lpstr>Flash Fill </vt:lpstr>
      <vt:lpstr>Sorting</vt:lpstr>
      <vt:lpstr>Sorting Function</vt:lpstr>
      <vt:lpstr>Sortby Function</vt:lpstr>
      <vt:lpstr>Unique</vt:lpstr>
      <vt:lpstr>Filtering</vt:lpstr>
      <vt:lpstr>Subtotals</vt:lpstr>
      <vt:lpstr>Charts</vt:lpstr>
      <vt:lpstr>Sparklines</vt:lpstr>
      <vt:lpstr>Pivot Table</vt:lpstr>
      <vt:lpstr>Data Validation</vt:lpstr>
      <vt:lpstr>Conditional Format</vt:lpstr>
      <vt:lpstr>Linking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 iT!</dc:creator>
  <cp:lastModifiedBy>JOHN EDUARD DELGADO GOMEZ</cp:lastModifiedBy>
  <cp:lastPrinted>2023-12-22T14:39:25Z</cp:lastPrinted>
  <dcterms:created xsi:type="dcterms:W3CDTF">2007-11-01T05:05:37Z</dcterms:created>
  <dcterms:modified xsi:type="dcterms:W3CDTF">2024-07-19T02:45:02Z</dcterms:modified>
</cp:coreProperties>
</file>