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en\Desktop\2018\"/>
    </mc:Choice>
  </mc:AlternateContent>
  <bookViews>
    <workbookView xWindow="0" yWindow="0" windowWidth="17970" windowHeight="55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8" i="1"/>
  <c r="D25" i="1"/>
  <c r="C25" i="1"/>
  <c r="G25" i="1" s="1"/>
  <c r="G23" i="1"/>
  <c r="G20" i="1"/>
  <c r="G19" i="1"/>
  <c r="D17" i="1"/>
  <c r="C17" i="1"/>
  <c r="G17" i="1" s="1"/>
  <c r="G15" i="1"/>
  <c r="G12" i="1"/>
  <c r="G11" i="1"/>
  <c r="G9" i="1"/>
  <c r="G7" i="1"/>
  <c r="C9" i="1"/>
  <c r="G4" i="1"/>
  <c r="G3" i="1"/>
  <c r="D9" i="1"/>
</calcChain>
</file>

<file path=xl/sharedStrings.xml><?xml version="1.0" encoding="utf-8"?>
<sst xmlns="http://schemas.openxmlformats.org/spreadsheetml/2006/main" count="39" uniqueCount="23">
  <si>
    <t>Actividades</t>
  </si>
  <si>
    <t>Testes</t>
  </si>
  <si>
    <t>Componente</t>
  </si>
  <si>
    <t>Dias</t>
  </si>
  <si>
    <t>Modulo de Cadastros</t>
  </si>
  <si>
    <t>Custo/Hora</t>
  </si>
  <si>
    <t>Elicitacao de requisitos</t>
  </si>
  <si>
    <t>Documentacao</t>
  </si>
  <si>
    <t>Implementacao</t>
  </si>
  <si>
    <t>Implantacao</t>
  </si>
  <si>
    <t>Formacao</t>
  </si>
  <si>
    <t>Ʃ</t>
  </si>
  <si>
    <t>Horas/Dia</t>
  </si>
  <si>
    <t>Equipa</t>
  </si>
  <si>
    <t>Total</t>
  </si>
  <si>
    <t>Servidor</t>
  </si>
  <si>
    <t>Qtd</t>
  </si>
  <si>
    <t>Sistema Opertivo</t>
  </si>
  <si>
    <t>Linux</t>
  </si>
  <si>
    <t>Custo do Servidor</t>
  </si>
  <si>
    <r>
      <t>Custo da Licen</t>
    </r>
    <r>
      <rPr>
        <sz val="11"/>
        <rFont val="Calibri"/>
        <family val="2"/>
      </rPr>
      <t>ça</t>
    </r>
  </si>
  <si>
    <r>
      <t>Total da Aquisi</t>
    </r>
    <r>
      <rPr>
        <sz val="11"/>
        <rFont val="Calibri"/>
        <family val="2"/>
      </rPr>
      <t>çã</t>
    </r>
    <r>
      <rPr>
        <sz val="11"/>
        <rFont val="Calibri"/>
        <family val="2"/>
        <scheme val="minor"/>
      </rPr>
      <t>o</t>
    </r>
  </si>
  <si>
    <t>Total do Projecto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</si>
</sst>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[$MZN]\ * #,##0.00_);_([$MZN]\ * \(#,##0.00\);_([$MZN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1" fontId="2" fillId="0" borderId="5" xfId="0" applyNumberFormat="1" applyFont="1" applyBorder="1" applyAlignment="1">
      <alignment horizontal="center" vertical="center"/>
    </xf>
    <xf numFmtId="171" fontId="0" fillId="5" borderId="8" xfId="0" applyNumberFormat="1" applyFill="1" applyBorder="1" applyAlignment="1">
      <alignment horizontal="center" vertical="center"/>
    </xf>
    <xf numFmtId="171" fontId="0" fillId="7" borderId="8" xfId="0" applyNumberFormat="1" applyFill="1" applyBorder="1" applyAlignment="1">
      <alignment horizontal="center" vertical="center"/>
    </xf>
    <xf numFmtId="171" fontId="0" fillId="8" borderId="8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71" fontId="0" fillId="9" borderId="8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171" fontId="0" fillId="3" borderId="8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1" fontId="2" fillId="0" borderId="5" xfId="0" applyNumberFormat="1" applyFont="1" applyBorder="1" applyAlignment="1">
      <alignment horizontal="center" vertical="center"/>
    </xf>
    <xf numFmtId="171" fontId="0" fillId="6" borderId="9" xfId="0" applyNumberForma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topLeftCell="A7" workbookViewId="0">
      <selection activeCell="A2" sqref="A2:G30"/>
    </sheetView>
  </sheetViews>
  <sheetFormatPr defaultRowHeight="15" x14ac:dyDescent="0.25"/>
  <cols>
    <col min="1" max="1" width="19.85546875" bestFit="1" customWidth="1"/>
    <col min="2" max="2" width="21.7109375" customWidth="1"/>
    <col min="3" max="3" width="16.42578125" bestFit="1" customWidth="1"/>
    <col min="4" max="4" width="10.7109375" bestFit="1" customWidth="1"/>
    <col min="5" max="5" width="12.140625" bestFit="1" customWidth="1"/>
    <col min="6" max="6" width="16.7109375" bestFit="1" customWidth="1"/>
    <col min="7" max="7" width="17.28515625" bestFit="1" customWidth="1"/>
  </cols>
  <sheetData>
    <row r="2" spans="1:7" ht="15.75" x14ac:dyDescent="0.25">
      <c r="A2" s="41" t="s">
        <v>2</v>
      </c>
      <c r="B2" s="42" t="s">
        <v>0</v>
      </c>
      <c r="C2" s="42" t="s">
        <v>3</v>
      </c>
      <c r="D2" s="42" t="s">
        <v>12</v>
      </c>
      <c r="E2" s="43" t="s">
        <v>5</v>
      </c>
      <c r="F2" s="42" t="s">
        <v>13</v>
      </c>
      <c r="G2" s="43" t="s">
        <v>14</v>
      </c>
    </row>
    <row r="3" spans="1:7" x14ac:dyDescent="0.25">
      <c r="A3" s="1" t="s">
        <v>4</v>
      </c>
      <c r="B3" s="13" t="s">
        <v>6</v>
      </c>
      <c r="C3" s="6">
        <v>5</v>
      </c>
      <c r="D3" s="4">
        <v>8</v>
      </c>
      <c r="E3" s="8">
        <v>125</v>
      </c>
      <c r="F3" s="11">
        <v>4</v>
      </c>
      <c r="G3" s="26">
        <f>(C3*D3*E3*F3)</f>
        <v>20000</v>
      </c>
    </row>
    <row r="4" spans="1:7" x14ac:dyDescent="0.25">
      <c r="A4" s="2"/>
      <c r="B4" s="12" t="s">
        <v>7</v>
      </c>
      <c r="C4" s="4">
        <v>10</v>
      </c>
      <c r="D4" s="7"/>
      <c r="E4" s="9"/>
      <c r="F4" s="11"/>
      <c r="G4" s="27">
        <f>(C4*D3*E3*F3)</f>
        <v>40000</v>
      </c>
    </row>
    <row r="5" spans="1:7" x14ac:dyDescent="0.25">
      <c r="A5" s="2"/>
      <c r="B5" s="12" t="s">
        <v>8</v>
      </c>
      <c r="C5" s="7"/>
      <c r="D5" s="7"/>
      <c r="E5" s="9"/>
      <c r="F5" s="11"/>
      <c r="G5" s="27"/>
    </row>
    <row r="6" spans="1:7" x14ac:dyDescent="0.25">
      <c r="A6" s="2"/>
      <c r="B6" s="12" t="s">
        <v>1</v>
      </c>
      <c r="C6" s="5"/>
      <c r="D6" s="7"/>
      <c r="E6" s="9"/>
      <c r="F6" s="11"/>
      <c r="G6" s="27"/>
    </row>
    <row r="7" spans="1:7" x14ac:dyDescent="0.25">
      <c r="A7" s="2"/>
      <c r="B7" s="34" t="s">
        <v>9</v>
      </c>
      <c r="C7" s="4">
        <v>5</v>
      </c>
      <c r="D7" s="7"/>
      <c r="E7" s="9"/>
      <c r="F7" s="11"/>
      <c r="G7" s="28">
        <f>(C7*D3*E3*F3)</f>
        <v>20000</v>
      </c>
    </row>
    <row r="8" spans="1:7" x14ac:dyDescent="0.25">
      <c r="A8" s="2"/>
      <c r="B8" s="34" t="s">
        <v>10</v>
      </c>
      <c r="C8" s="5"/>
      <c r="D8" s="5"/>
      <c r="E8" s="10"/>
      <c r="F8" s="11"/>
      <c r="G8" s="28"/>
    </row>
    <row r="9" spans="1:7" x14ac:dyDescent="0.25">
      <c r="A9" s="3"/>
      <c r="B9" s="16" t="s">
        <v>11</v>
      </c>
      <c r="C9" s="14">
        <f>SUM(C3:C8)</f>
        <v>20</v>
      </c>
      <c r="D9" s="14">
        <f>SUM(D3:D8)</f>
        <v>8</v>
      </c>
      <c r="E9" s="15">
        <v>125</v>
      </c>
      <c r="F9" s="29">
        <v>4</v>
      </c>
      <c r="G9" s="30">
        <f>PRODUCT(C9:F9)</f>
        <v>80000</v>
      </c>
    </row>
    <row r="10" spans="1:7" x14ac:dyDescent="0.25">
      <c r="A10" s="17"/>
      <c r="B10" s="18"/>
      <c r="C10" s="19"/>
      <c r="D10" s="19"/>
      <c r="E10" s="20"/>
      <c r="F10" s="31"/>
      <c r="G10" s="35"/>
    </row>
    <row r="11" spans="1:7" x14ac:dyDescent="0.25">
      <c r="A11" s="1" t="s">
        <v>4</v>
      </c>
      <c r="B11" s="13" t="s">
        <v>6</v>
      </c>
      <c r="C11" s="6">
        <v>5</v>
      </c>
      <c r="D11" s="4">
        <v>8</v>
      </c>
      <c r="E11" s="8">
        <v>125</v>
      </c>
      <c r="F11" s="11">
        <v>4</v>
      </c>
      <c r="G11" s="26">
        <f>(C11*D11*E11*F11)</f>
        <v>20000</v>
      </c>
    </row>
    <row r="12" spans="1:7" x14ac:dyDescent="0.25">
      <c r="A12" s="2"/>
      <c r="B12" s="12" t="s">
        <v>7</v>
      </c>
      <c r="C12" s="4">
        <v>10</v>
      </c>
      <c r="D12" s="7"/>
      <c r="E12" s="9"/>
      <c r="F12" s="11"/>
      <c r="G12" s="27">
        <f>(C12*D11*E11*F11)</f>
        <v>40000</v>
      </c>
    </row>
    <row r="13" spans="1:7" x14ac:dyDescent="0.25">
      <c r="A13" s="2"/>
      <c r="B13" s="12" t="s">
        <v>8</v>
      </c>
      <c r="C13" s="7"/>
      <c r="D13" s="7"/>
      <c r="E13" s="9"/>
      <c r="F13" s="11"/>
      <c r="G13" s="27"/>
    </row>
    <row r="14" spans="1:7" x14ac:dyDescent="0.25">
      <c r="A14" s="2"/>
      <c r="B14" s="12" t="s">
        <v>1</v>
      </c>
      <c r="C14" s="5"/>
      <c r="D14" s="7"/>
      <c r="E14" s="9"/>
      <c r="F14" s="11"/>
      <c r="G14" s="27"/>
    </row>
    <row r="15" spans="1:7" x14ac:dyDescent="0.25">
      <c r="A15" s="2"/>
      <c r="B15" s="34" t="s">
        <v>9</v>
      </c>
      <c r="C15" s="4">
        <v>5</v>
      </c>
      <c r="D15" s="7"/>
      <c r="E15" s="9"/>
      <c r="F15" s="11"/>
      <c r="G15" s="28">
        <f>(C15*D11*E11*F11)</f>
        <v>20000</v>
      </c>
    </row>
    <row r="16" spans="1:7" x14ac:dyDescent="0.25">
      <c r="A16" s="2"/>
      <c r="B16" s="34" t="s">
        <v>10</v>
      </c>
      <c r="C16" s="5"/>
      <c r="D16" s="5"/>
      <c r="E16" s="10"/>
      <c r="F16" s="11"/>
      <c r="G16" s="28"/>
    </row>
    <row r="17" spans="1:7" x14ac:dyDescent="0.25">
      <c r="A17" s="3"/>
      <c r="B17" s="16" t="s">
        <v>11</v>
      </c>
      <c r="C17" s="14">
        <f>SUM(C11:C16)</f>
        <v>20</v>
      </c>
      <c r="D17" s="14">
        <f>SUM(D11:D16)</f>
        <v>8</v>
      </c>
      <c r="E17" s="15">
        <v>125</v>
      </c>
      <c r="F17" s="29">
        <v>4</v>
      </c>
      <c r="G17" s="30">
        <f>PRODUCT(C17:F17)</f>
        <v>80000</v>
      </c>
    </row>
    <row r="18" spans="1:7" x14ac:dyDescent="0.25">
      <c r="A18" s="21"/>
      <c r="B18" s="18"/>
      <c r="C18" s="19"/>
      <c r="D18" s="19"/>
      <c r="E18" s="20"/>
      <c r="F18" s="31"/>
      <c r="G18" s="35"/>
    </row>
    <row r="19" spans="1:7" x14ac:dyDescent="0.25">
      <c r="A19" s="1" t="s">
        <v>4</v>
      </c>
      <c r="B19" s="13" t="s">
        <v>6</v>
      </c>
      <c r="C19" s="6">
        <v>5</v>
      </c>
      <c r="D19" s="4">
        <v>8</v>
      </c>
      <c r="E19" s="8">
        <v>125</v>
      </c>
      <c r="F19" s="11">
        <v>4</v>
      </c>
      <c r="G19" s="26">
        <f>(C19*D19*E19*F19)</f>
        <v>20000</v>
      </c>
    </row>
    <row r="20" spans="1:7" x14ac:dyDescent="0.25">
      <c r="A20" s="2"/>
      <c r="B20" s="12" t="s">
        <v>7</v>
      </c>
      <c r="C20" s="4">
        <v>10</v>
      </c>
      <c r="D20" s="7"/>
      <c r="E20" s="9"/>
      <c r="F20" s="11"/>
      <c r="G20" s="27">
        <f>(C20*D19*E19*F19)</f>
        <v>40000</v>
      </c>
    </row>
    <row r="21" spans="1:7" x14ac:dyDescent="0.25">
      <c r="A21" s="2"/>
      <c r="B21" s="12" t="s">
        <v>8</v>
      </c>
      <c r="C21" s="7"/>
      <c r="D21" s="7"/>
      <c r="E21" s="9"/>
      <c r="F21" s="11"/>
      <c r="G21" s="27"/>
    </row>
    <row r="22" spans="1:7" x14ac:dyDescent="0.25">
      <c r="A22" s="2"/>
      <c r="B22" s="12" t="s">
        <v>1</v>
      </c>
      <c r="C22" s="5"/>
      <c r="D22" s="7"/>
      <c r="E22" s="9"/>
      <c r="F22" s="11"/>
      <c r="G22" s="27"/>
    </row>
    <row r="23" spans="1:7" x14ac:dyDescent="0.25">
      <c r="A23" s="2"/>
      <c r="B23" s="34" t="s">
        <v>9</v>
      </c>
      <c r="C23" s="4">
        <v>5</v>
      </c>
      <c r="D23" s="7"/>
      <c r="E23" s="9"/>
      <c r="F23" s="11"/>
      <c r="G23" s="28">
        <f>(C23*D19*E19*F19)</f>
        <v>20000</v>
      </c>
    </row>
    <row r="24" spans="1:7" x14ac:dyDescent="0.25">
      <c r="A24" s="2"/>
      <c r="B24" s="34" t="s">
        <v>10</v>
      </c>
      <c r="C24" s="5"/>
      <c r="D24" s="5"/>
      <c r="E24" s="10"/>
      <c r="F24" s="11"/>
      <c r="G24" s="28"/>
    </row>
    <row r="25" spans="1:7" x14ac:dyDescent="0.25">
      <c r="A25" s="3"/>
      <c r="B25" s="16" t="s">
        <v>11</v>
      </c>
      <c r="C25" s="14">
        <f>SUM(C19:C24)</f>
        <v>20</v>
      </c>
      <c r="D25" s="14">
        <f>SUM(D19:D24)</f>
        <v>8</v>
      </c>
      <c r="E25" s="15">
        <v>125</v>
      </c>
      <c r="F25" s="29">
        <v>4</v>
      </c>
      <c r="G25" s="30">
        <f>PRODUCT(C25:F25)</f>
        <v>80000</v>
      </c>
    </row>
    <row r="26" spans="1:7" x14ac:dyDescent="0.25">
      <c r="A26" s="36"/>
      <c r="B26" s="37"/>
      <c r="C26" s="37"/>
      <c r="D26" s="37"/>
      <c r="E26" s="37"/>
      <c r="F26" s="37"/>
      <c r="G26" s="38"/>
    </row>
    <row r="27" spans="1:7" x14ac:dyDescent="0.25">
      <c r="A27" s="22" t="s">
        <v>15</v>
      </c>
      <c r="B27" s="23" t="s">
        <v>16</v>
      </c>
      <c r="C27" s="23" t="s">
        <v>17</v>
      </c>
      <c r="D27" s="32" t="s">
        <v>20</v>
      </c>
      <c r="E27" s="32"/>
      <c r="F27" s="23" t="s">
        <v>19</v>
      </c>
      <c r="G27" s="23" t="s">
        <v>21</v>
      </c>
    </row>
    <row r="28" spans="1:7" x14ac:dyDescent="0.25">
      <c r="A28" s="22"/>
      <c r="B28" s="24">
        <v>1</v>
      </c>
      <c r="C28" s="24" t="s">
        <v>18</v>
      </c>
      <c r="D28" s="25">
        <v>0</v>
      </c>
      <c r="E28" s="25"/>
      <c r="F28" s="39">
        <v>40000</v>
      </c>
      <c r="G28" s="39">
        <f>PRODUCT(F28,B28)+D28</f>
        <v>40000</v>
      </c>
    </row>
    <row r="29" spans="1:7" x14ac:dyDescent="0.25">
      <c r="A29" s="36"/>
      <c r="B29" s="37"/>
      <c r="C29" s="37"/>
      <c r="D29" s="37"/>
      <c r="E29" s="37"/>
      <c r="F29" s="37"/>
      <c r="G29" s="38"/>
    </row>
    <row r="30" spans="1:7" x14ac:dyDescent="0.25">
      <c r="A30" s="33" t="s">
        <v>22</v>
      </c>
      <c r="B30" s="33"/>
      <c r="C30" s="33"/>
      <c r="D30" s="33"/>
      <c r="E30" s="33"/>
      <c r="F30" s="33"/>
      <c r="G30" s="40">
        <f>(G28+G25+G17+G9)</f>
        <v>280000</v>
      </c>
    </row>
  </sheetData>
  <mergeCells count="28">
    <mergeCell ref="A27:A28"/>
    <mergeCell ref="D27:E27"/>
    <mergeCell ref="D28:E28"/>
    <mergeCell ref="A30:F30"/>
    <mergeCell ref="C15:C16"/>
    <mergeCell ref="G15:G16"/>
    <mergeCell ref="A19:A25"/>
    <mergeCell ref="D19:D24"/>
    <mergeCell ref="E19:E24"/>
    <mergeCell ref="F19:F24"/>
    <mergeCell ref="C20:C22"/>
    <mergeCell ref="G20:G22"/>
    <mergeCell ref="C23:C24"/>
    <mergeCell ref="G23:G24"/>
    <mergeCell ref="C4:C6"/>
    <mergeCell ref="C7:C8"/>
    <mergeCell ref="G4:G6"/>
    <mergeCell ref="G7:G8"/>
    <mergeCell ref="A11:A17"/>
    <mergeCell ref="D11:D16"/>
    <mergeCell ref="E11:E16"/>
    <mergeCell ref="F11:F16"/>
    <mergeCell ref="C12:C14"/>
    <mergeCell ref="G12:G14"/>
    <mergeCell ref="A3:A9"/>
    <mergeCell ref="D3:D8"/>
    <mergeCell ref="E3:E8"/>
    <mergeCell ref="F3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</dc:creator>
  <cp:lastModifiedBy>Eden</cp:lastModifiedBy>
  <dcterms:created xsi:type="dcterms:W3CDTF">2018-05-06T12:00:01Z</dcterms:created>
  <dcterms:modified xsi:type="dcterms:W3CDTF">2018-05-06T14:30:43Z</dcterms:modified>
</cp:coreProperties>
</file>