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<sst xmlns="http://schemas.openxmlformats.org/spreadsheetml/2006/main" count="70" uniqueCount="61">
  <si>
    <t xml:space="preserve">NAME-MODEL</t>
  </si>
  <si>
    <t xml:space="preserve">DELL PRECISION T7920 (GOLD-6230R)</t>
  </si>
  <si>
    <t xml:space="preserve">Fat Man</t>
  </si>
  <si>
    <t xml:space="preserve">Little Boy</t>
  </si>
  <si>
    <t xml:space="preserve">Akya-GPU</t>
  </si>
  <si>
    <t xml:space="preserve">Barbun</t>
  </si>
  <si>
    <t xml:space="preserve">Barbun-GPU</t>
  </si>
  <si>
    <t xml:space="preserve">Palamut-GPU</t>
  </si>
  <si>
    <t xml:space="preserve">Hamsi</t>
  </si>
  <si>
    <t xml:space="preserve">Orfoz</t>
  </si>
  <si>
    <t xml:space="preserve">OS</t>
  </si>
  <si>
    <t xml:space="preserve">Windows 10</t>
  </si>
  <si>
    <t xml:space="preserve">Kubuntu 22.04 LTS</t>
  </si>
  <si>
    <t xml:space="preserve">Fedora KDE 40</t>
  </si>
  <si>
    <t xml:space="preserve">MOTHERBOARD</t>
  </si>
  <si>
    <t xml:space="preserve">ASROCK TRX40</t>
  </si>
  <si>
    <t xml:space="preserve">CPU</t>
  </si>
  <si>
    <t xml:space="preserve">AMD Threadripper 3690X</t>
  </si>
  <si>
    <t xml:space="preserve">Intel Core i9-10900X</t>
  </si>
  <si>
    <t xml:space="preserve">Intel Core i9-7900X</t>
  </si>
  <si>
    <t xml:space="preserve">Intel Xeon Gold 6148</t>
  </si>
  <si>
    <t xml:space="preserve">Intel Xeon Gold 6148 </t>
  </si>
  <si>
    <t xml:space="preserve">AMD EPYC 7742</t>
  </si>
  <si>
    <t xml:space="preserve">Intel Xeon Gold 6258R</t>
  </si>
  <si>
    <t xml:space="preserve">Intel Xeon Platinum 8480+</t>
  </si>
  <si>
    <t xml:space="preserve">CPU Ghz</t>
  </si>
  <si>
    <t xml:space="preserve">CPU Core</t>
  </si>
  <si>
    <t xml:space="preserve">CPU Threads</t>
  </si>
  <si>
    <t xml:space="preserve">GPU (NVIDIA)</t>
  </si>
  <si>
    <t xml:space="preserve">RTX 3070 – ASUS DUAL</t>
  </si>
  <si>
    <t xml:space="preserve">Quadro P2000</t>
  </si>
  <si>
    <t xml:space="preserve">A4000</t>
  </si>
  <si>
    <t xml:space="preserve">GTX1080Ti</t>
  </si>
  <si>
    <t xml:space="preserve">TESLA v100</t>
  </si>
  <si>
    <t xml:space="preserve">TESLA P100</t>
  </si>
  <si>
    <t xml:space="preserve">A100</t>
  </si>
  <si>
    <t xml:space="preserve">GPU Bit</t>
  </si>
  <si>
    <t xml:space="preserve">GPU Count</t>
  </si>
  <si>
    <t xml:space="preserve">GPU vRAM</t>
  </si>
  <si>
    <t xml:space="preserve">Total vRAM</t>
  </si>
  <si>
    <t xml:space="preserve">MEMORY</t>
  </si>
  <si>
    <t xml:space="preserve">STORAGE (GB)</t>
  </si>
  <si>
    <t xml:space="preserve">1000 SSD</t>
  </si>
  <si>
    <t xml:space="preserve">500 SSD + 2x6000 HDD</t>
  </si>
  <si>
    <t xml:space="preserve">250 SSD + 3000 HDD</t>
  </si>
  <si>
    <t xml:space="preserve">POWER SUPPLY</t>
  </si>
  <si>
    <t xml:space="preserve">Corsair RMx Series RM750x 750W</t>
  </si>
  <si>
    <t xml:space="preserve">CASE</t>
  </si>
  <si>
    <t xml:space="preserve">Corsair Carbide Series Air 540</t>
  </si>
  <si>
    <t xml:space="preserve">Hosting Service</t>
  </si>
  <si>
    <t xml:space="preserve">In-house</t>
  </si>
  <si>
    <t xml:space="preserve">KHAS CCIP</t>
  </si>
  <si>
    <t xml:space="preserve">TRUBA</t>
  </si>
  <si>
    <t xml:space="preserve">Per-Core Memory</t>
  </si>
  <si>
    <t xml:space="preserve">Connection</t>
  </si>
  <si>
    <t xml:space="preserve">EDR IB</t>
  </si>
  <si>
    <t xml:space="preserve">4xHDR IB</t>
  </si>
  <si>
    <t xml:space="preserve">HDR100 IB</t>
  </si>
  <si>
    <t xml:space="preserve">NDR200 IB</t>
  </si>
  <si>
    <t xml:space="preserve">Per-Core Price</t>
  </si>
  <si>
    <t xml:space="preserve">Total Price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</si>
</sst>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[$₺-41F]#,##0.00;[RED]\-[$₺-41F]#,##0.00"/>
  </numFmts>
  <fonts count="6">
    <font>
      <sz val="10"/>
      <name val="Arial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EEEEEE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L2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G23" activeCellId="0" sqref="G2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.26"/>
    <col collapsed="false" customWidth="true" hidden="false" outlineLevel="0" max="2" min="2" style="1" width="17.32"/>
    <col collapsed="false" customWidth="true" hidden="false" outlineLevel="0" max="12" min="3" style="1" width="14.3"/>
    <col collapsed="false" customWidth="false" hidden="false" outlineLevel="0" max="16384" min="13" style="1" width="11.53"/>
  </cols>
  <sheetData>
    <row r="3" customFormat="false" ht="24.4" hidden="false" customHeight="true" outlineLevel="0" collapsed="false">
      <c r="B3" s="2" t="s">
        <v>0</v>
      </c>
      <c r="C3" s="3" t="s">
        <v>1</v>
      </c>
      <c r="D3" s="3"/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</row>
    <row r="4" customFormat="false" ht="24.4" hidden="false" customHeight="true" outlineLevel="0" collapsed="false">
      <c r="B4" s="2" t="s">
        <v>10</v>
      </c>
      <c r="C4" s="4" t="s">
        <v>11</v>
      </c>
      <c r="D4" s="4"/>
      <c r="E4" s="4" t="s">
        <v>12</v>
      </c>
      <c r="F4" s="4" t="s">
        <v>13</v>
      </c>
      <c r="G4" s="5"/>
      <c r="H4" s="5"/>
      <c r="I4" s="5"/>
      <c r="J4" s="5"/>
      <c r="K4" s="5"/>
      <c r="L4" s="5"/>
    </row>
    <row r="5" customFormat="false" ht="12.85" hidden="false" customHeight="true" outlineLevel="0" collapsed="false">
      <c r="B5" s="2" t="s">
        <v>14</v>
      </c>
      <c r="C5" s="4" t="s">
        <v>15</v>
      </c>
      <c r="D5" s="4"/>
      <c r="E5" s="4"/>
      <c r="F5" s="4"/>
      <c r="G5" s="5"/>
      <c r="H5" s="5"/>
      <c r="I5" s="5"/>
      <c r="J5" s="5"/>
      <c r="K5" s="5"/>
      <c r="L5" s="5"/>
    </row>
    <row r="6" customFormat="false" ht="24.4" hidden="false" customHeight="true" outlineLevel="0" collapsed="false">
      <c r="B6" s="2" t="s">
        <v>16</v>
      </c>
      <c r="C6" s="4" t="s">
        <v>17</v>
      </c>
      <c r="D6" s="4"/>
      <c r="E6" s="4" t="s">
        <v>18</v>
      </c>
      <c r="F6" s="4" t="s">
        <v>19</v>
      </c>
      <c r="G6" s="4" t="s">
        <v>20</v>
      </c>
      <c r="H6" s="4" t="s">
        <v>20</v>
      </c>
      <c r="I6" s="4" t="s">
        <v>21</v>
      </c>
      <c r="J6" s="4" t="s">
        <v>22</v>
      </c>
      <c r="K6" s="4" t="s">
        <v>23</v>
      </c>
      <c r="L6" s="4" t="s">
        <v>24</v>
      </c>
    </row>
    <row r="7" customFormat="false" ht="12.85" hidden="false" customHeight="false" outlineLevel="0" collapsed="false">
      <c r="B7" s="2" t="s">
        <v>25</v>
      </c>
      <c r="C7" s="5" t="n">
        <v>3.8</v>
      </c>
      <c r="D7" s="5"/>
      <c r="E7" s="5" t="n">
        <v>4.7</v>
      </c>
      <c r="F7" s="5" t="n">
        <v>4.5</v>
      </c>
      <c r="G7" s="5" t="n">
        <v>2.4</v>
      </c>
      <c r="H7" s="5" t="n">
        <v>2.4</v>
      </c>
      <c r="I7" s="5" t="n">
        <v>2.4</v>
      </c>
      <c r="J7" s="5" t="n">
        <v>2.25</v>
      </c>
      <c r="K7" s="5" t="n">
        <v>2.7</v>
      </c>
      <c r="L7" s="5" t="n">
        <v>2</v>
      </c>
    </row>
    <row r="8" customFormat="false" ht="12.85" hidden="false" customHeight="false" outlineLevel="0" collapsed="false">
      <c r="B8" s="2" t="s">
        <v>26</v>
      </c>
      <c r="C8" s="5" t="n">
        <v>24</v>
      </c>
      <c r="D8" s="5"/>
      <c r="E8" s="5" t="n">
        <v>10</v>
      </c>
      <c r="F8" s="5" t="n">
        <v>10</v>
      </c>
      <c r="G8" s="5" t="n">
        <v>20</v>
      </c>
      <c r="H8" s="5" t="n">
        <v>20</v>
      </c>
      <c r="I8" s="5" t="n">
        <v>20</v>
      </c>
      <c r="J8" s="5" t="n">
        <v>64</v>
      </c>
      <c r="K8" s="5" t="n">
        <v>28</v>
      </c>
      <c r="L8" s="5" t="n">
        <v>56</v>
      </c>
    </row>
    <row r="9" customFormat="false" ht="12.85" hidden="false" customHeight="false" outlineLevel="0" collapsed="false">
      <c r="B9" s="2" t="s">
        <v>27</v>
      </c>
      <c r="C9" s="6" t="n">
        <f aca="false">C8*2</f>
        <v>48</v>
      </c>
      <c r="D9" s="6"/>
      <c r="E9" s="6" t="n">
        <f aca="false">E8*2</f>
        <v>20</v>
      </c>
      <c r="F9" s="6" t="n">
        <f aca="false">F8*2</f>
        <v>20</v>
      </c>
      <c r="G9" s="6" t="n">
        <f aca="false">G8*2</f>
        <v>40</v>
      </c>
      <c r="H9" s="6" t="n">
        <f aca="false">H8*2</f>
        <v>40</v>
      </c>
      <c r="I9" s="6" t="n">
        <f aca="false">I8*2</f>
        <v>40</v>
      </c>
      <c r="J9" s="6" t="n">
        <f aca="false">J8*2</f>
        <v>128</v>
      </c>
      <c r="K9" s="6" t="n">
        <f aca="false">K8*2</f>
        <v>56</v>
      </c>
      <c r="L9" s="6" t="n">
        <f aca="false">L8*2</f>
        <v>112</v>
      </c>
    </row>
    <row r="10" customFormat="false" ht="23.85" hidden="false" customHeight="false" outlineLevel="0" collapsed="false">
      <c r="B10" s="2" t="s">
        <v>28</v>
      </c>
      <c r="C10" s="4" t="s">
        <v>29</v>
      </c>
      <c r="D10" s="4" t="s">
        <v>30</v>
      </c>
      <c r="E10" s="4" t="s">
        <v>31</v>
      </c>
      <c r="F10" s="4" t="s">
        <v>32</v>
      </c>
      <c r="G10" s="4" t="s">
        <v>33</v>
      </c>
      <c r="H10" s="5"/>
      <c r="I10" s="4" t="s">
        <v>34</v>
      </c>
      <c r="J10" s="4" t="s">
        <v>35</v>
      </c>
      <c r="K10" s="5"/>
      <c r="L10" s="5"/>
    </row>
    <row r="11" customFormat="false" ht="12.85" hidden="false" customHeight="false" outlineLevel="0" collapsed="false">
      <c r="B11" s="2" t="s">
        <v>36</v>
      </c>
      <c r="C11" s="4"/>
      <c r="D11" s="4" t="n">
        <v>160</v>
      </c>
      <c r="E11" s="4" t="n">
        <v>256</v>
      </c>
      <c r="F11" s="4"/>
      <c r="G11" s="4"/>
      <c r="H11" s="5"/>
      <c r="I11" s="4"/>
      <c r="J11" s="4"/>
      <c r="K11" s="5"/>
      <c r="L11" s="5"/>
    </row>
    <row r="12" customFormat="false" ht="12.85" hidden="false" customHeight="false" outlineLevel="0" collapsed="false">
      <c r="B12" s="2" t="s">
        <v>37</v>
      </c>
      <c r="C12" s="5" t="n">
        <v>1</v>
      </c>
      <c r="D12" s="5" t="n">
        <v>1</v>
      </c>
      <c r="E12" s="5" t="n">
        <v>3</v>
      </c>
      <c r="F12" s="5" t="n">
        <v>2</v>
      </c>
      <c r="G12" s="5" t="n">
        <v>4</v>
      </c>
      <c r="H12" s="5"/>
      <c r="I12" s="5" t="n">
        <v>2</v>
      </c>
      <c r="J12" s="5" t="n">
        <v>8</v>
      </c>
      <c r="K12" s="5"/>
      <c r="L12" s="5"/>
    </row>
    <row r="13" customFormat="false" ht="12.85" hidden="false" customHeight="false" outlineLevel="0" collapsed="false">
      <c r="B13" s="2" t="s">
        <v>38</v>
      </c>
      <c r="C13" s="5" t="n">
        <v>8</v>
      </c>
      <c r="D13" s="5" t="n">
        <v>5</v>
      </c>
      <c r="E13" s="5" t="n">
        <v>16</v>
      </c>
      <c r="F13" s="5" t="n">
        <v>12</v>
      </c>
      <c r="G13" s="5" t="n">
        <v>16</v>
      </c>
      <c r="H13" s="5"/>
      <c r="I13" s="5" t="n">
        <v>16</v>
      </c>
      <c r="J13" s="5" t="n">
        <v>80</v>
      </c>
      <c r="K13" s="5"/>
      <c r="L13" s="5"/>
    </row>
    <row r="14" customFormat="false" ht="12.85" hidden="false" customHeight="false" outlineLevel="0" collapsed="false">
      <c r="B14" s="2" t="s">
        <v>39</v>
      </c>
      <c r="C14" s="6" t="n">
        <f aca="false">C12*C13</f>
        <v>8</v>
      </c>
      <c r="D14" s="6" t="n">
        <f aca="false">D12*D13</f>
        <v>5</v>
      </c>
      <c r="E14" s="6" t="n">
        <f aca="false">E12*E13</f>
        <v>48</v>
      </c>
      <c r="F14" s="6" t="n">
        <f aca="false">F12*F13</f>
        <v>24</v>
      </c>
      <c r="G14" s="6" t="n">
        <f aca="false">G12*G13</f>
        <v>64</v>
      </c>
      <c r="H14" s="5"/>
      <c r="I14" s="6" t="n">
        <f aca="false">I12*I13</f>
        <v>32</v>
      </c>
      <c r="J14" s="6" t="n">
        <f aca="false">J12*J13</f>
        <v>640</v>
      </c>
      <c r="K14" s="5"/>
      <c r="L14" s="5"/>
    </row>
    <row r="15" customFormat="false" ht="12.85" hidden="false" customHeight="false" outlineLevel="0" collapsed="false">
      <c r="B15" s="2" t="s">
        <v>40</v>
      </c>
      <c r="C15" s="5" t="n">
        <v>64</v>
      </c>
      <c r="D15" s="5"/>
      <c r="E15" s="5" t="n">
        <v>128</v>
      </c>
      <c r="F15" s="5" t="n">
        <v>96</v>
      </c>
      <c r="G15" s="5" t="n">
        <f aca="false">G8*G20</f>
        <v>192</v>
      </c>
      <c r="H15" s="5" t="n">
        <f aca="false">H8*H20</f>
        <v>192</v>
      </c>
      <c r="I15" s="5" t="n">
        <f aca="false">I8*I20</f>
        <v>192</v>
      </c>
      <c r="J15" s="5" t="n">
        <f aca="false">J8*J20</f>
        <v>96</v>
      </c>
      <c r="K15" s="5" t="n">
        <f aca="false">K8*K20</f>
        <v>95.76</v>
      </c>
      <c r="L15" s="5" t="n">
        <f aca="false">L8*L20</f>
        <v>127.68</v>
      </c>
    </row>
    <row r="16" customFormat="false" ht="24.4" hidden="false" customHeight="true" outlineLevel="0" collapsed="false">
      <c r="B16" s="2" t="s">
        <v>41</v>
      </c>
      <c r="C16" s="4" t="s">
        <v>42</v>
      </c>
      <c r="D16" s="4"/>
      <c r="E16" s="4" t="s">
        <v>43</v>
      </c>
      <c r="F16" s="4" t="s">
        <v>44</v>
      </c>
      <c r="G16" s="4" t="n">
        <v>1000</v>
      </c>
      <c r="H16" s="4" t="n">
        <v>1000</v>
      </c>
      <c r="I16" s="4" t="n">
        <v>1000</v>
      </c>
      <c r="J16" s="4" t="n">
        <v>1000</v>
      </c>
      <c r="K16" s="4" t="n">
        <v>1000</v>
      </c>
      <c r="L16" s="4" t="n">
        <v>1000</v>
      </c>
    </row>
    <row r="17" customFormat="false" ht="24.4" hidden="false" customHeight="true" outlineLevel="0" collapsed="false">
      <c r="B17" s="2" t="s">
        <v>45</v>
      </c>
      <c r="C17" s="4" t="s">
        <v>46</v>
      </c>
      <c r="D17" s="4"/>
      <c r="E17" s="5"/>
      <c r="F17" s="5"/>
      <c r="G17" s="5"/>
      <c r="H17" s="5"/>
      <c r="I17" s="5"/>
      <c r="J17" s="5"/>
      <c r="K17" s="5"/>
      <c r="L17" s="5"/>
    </row>
    <row r="18" customFormat="false" ht="12.85" hidden="false" customHeight="true" outlineLevel="0" collapsed="false">
      <c r="B18" s="2" t="s">
        <v>47</v>
      </c>
      <c r="C18" s="4" t="s">
        <v>48</v>
      </c>
      <c r="D18" s="4"/>
      <c r="E18" s="5"/>
      <c r="F18" s="5"/>
      <c r="G18" s="5"/>
      <c r="H18" s="5"/>
      <c r="I18" s="5"/>
      <c r="J18" s="5"/>
      <c r="K18" s="5"/>
      <c r="L18" s="5"/>
    </row>
    <row r="19" customFormat="false" ht="12.85" hidden="false" customHeight="true" outlineLevel="0" collapsed="false">
      <c r="B19" s="2" t="s">
        <v>49</v>
      </c>
      <c r="C19" s="4" t="s">
        <v>50</v>
      </c>
      <c r="D19" s="4"/>
      <c r="E19" s="4" t="s">
        <v>51</v>
      </c>
      <c r="F19" s="4" t="s">
        <v>51</v>
      </c>
      <c r="G19" s="4" t="s">
        <v>52</v>
      </c>
      <c r="H19" s="4" t="s">
        <v>52</v>
      </c>
      <c r="I19" s="4" t="s">
        <v>52</v>
      </c>
      <c r="J19" s="4" t="s">
        <v>52</v>
      </c>
      <c r="K19" s="4" t="s">
        <v>52</v>
      </c>
      <c r="L19" s="4" t="s">
        <v>52</v>
      </c>
    </row>
    <row r="20" customFormat="false" ht="12.85" hidden="false" customHeight="false" outlineLevel="0" collapsed="false">
      <c r="B20" s="2" t="s">
        <v>53</v>
      </c>
      <c r="C20" s="5"/>
      <c r="D20" s="5"/>
      <c r="E20" s="5"/>
      <c r="F20" s="5"/>
      <c r="G20" s="5" t="n">
        <v>9.6</v>
      </c>
      <c r="H20" s="5" t="n">
        <v>9.6</v>
      </c>
      <c r="I20" s="5" t="n">
        <v>9.6</v>
      </c>
      <c r="J20" s="5" t="n">
        <v>1.5</v>
      </c>
      <c r="K20" s="5" t="n">
        <v>3.42</v>
      </c>
      <c r="L20" s="5" t="n">
        <v>2.28</v>
      </c>
    </row>
    <row r="21" customFormat="false" ht="12.85" hidden="false" customHeight="false" outlineLevel="0" collapsed="false">
      <c r="B21" s="2" t="s">
        <v>54</v>
      </c>
      <c r="C21" s="5"/>
      <c r="D21" s="5"/>
      <c r="E21" s="5"/>
      <c r="F21" s="5"/>
      <c r="G21" s="4" t="s">
        <v>55</v>
      </c>
      <c r="H21" s="4" t="s">
        <v>55</v>
      </c>
      <c r="I21" s="4" t="s">
        <v>55</v>
      </c>
      <c r="J21" s="4" t="s">
        <v>56</v>
      </c>
      <c r="K21" s="4" t="s">
        <v>57</v>
      </c>
      <c r="L21" s="4" t="s">
        <v>58</v>
      </c>
    </row>
    <row r="22" customFormat="false" ht="12.85" hidden="false" customHeight="false" outlineLevel="0" collapsed="false">
      <c r="B22" s="2" t="s">
        <v>59</v>
      </c>
      <c r="C22" s="5"/>
      <c r="D22" s="5"/>
      <c r="E22" s="5"/>
      <c r="F22" s="5"/>
      <c r="G22" s="7" t="n">
        <v>0.58</v>
      </c>
      <c r="H22" s="7" t="n">
        <v>0.27</v>
      </c>
      <c r="I22" s="7" t="n">
        <v>0.38</v>
      </c>
      <c r="J22" s="7" t="n">
        <v>0.55</v>
      </c>
      <c r="K22" s="7" t="n">
        <v>0.24</v>
      </c>
      <c r="L22" s="7" t="n">
        <v>0.11</v>
      </c>
    </row>
    <row r="23" customFormat="false" ht="12.85" hidden="false" customHeight="false" outlineLevel="0" collapsed="false">
      <c r="B23" s="2" t="s">
        <v>60</v>
      </c>
      <c r="C23" s="7" t="n">
        <v>370000</v>
      </c>
      <c r="D23" s="7" t="n">
        <v>10500</v>
      </c>
      <c r="E23" s="7" t="n">
        <v>0</v>
      </c>
      <c r="F23" s="7" t="n">
        <v>0</v>
      </c>
      <c r="G23" s="7" t="n">
        <f aca="false">G9*G22+0.15</f>
        <v>23.35</v>
      </c>
      <c r="H23" s="7" t="n">
        <f aca="false">H9*H22+0.15</f>
        <v>10.95</v>
      </c>
      <c r="I23" s="7" t="n">
        <f aca="false">I9*I22+0.15</f>
        <v>15.35</v>
      </c>
      <c r="J23" s="7" t="n">
        <f aca="false">J9*J22+0.15</f>
        <v>70.55</v>
      </c>
      <c r="K23" s="7" t="n">
        <f aca="false">K9*K22+0.15</f>
        <v>13.59</v>
      </c>
      <c r="L23" s="7" t="n">
        <f aca="false">L9*L22+0.15</f>
        <v>12.47</v>
      </c>
    </row>
    <row r="24" customFormat="false" ht="12.8" hidden="false" customHeight="false" outlineLevel="0" collapsed="false">
      <c r="B24" s="8"/>
      <c r="C24" s="8"/>
      <c r="D24" s="8"/>
      <c r="E24" s="8"/>
      <c r="F24" s="0"/>
      <c r="G24" s="9"/>
      <c r="H24" s="8"/>
      <c r="I24" s="8"/>
      <c r="J24" s="8"/>
      <c r="K24" s="8"/>
      <c r="L24" s="8"/>
    </row>
    <row r="25" customFormat="false" ht="12.8" hidden="false" customHeight="false" outlineLevel="0" collapsed="false">
      <c r="F25" s="8"/>
      <c r="G25" s="10"/>
    </row>
    <row r="26" customFormat="false" ht="12.8" hidden="false" customHeight="false" outlineLevel="0" collapsed="false">
      <c r="G26" s="11"/>
    </row>
  </sheetData>
  <mergeCells count="32">
    <mergeCell ref="C3:D3"/>
    <mergeCell ref="C4:D4"/>
    <mergeCell ref="G4:G5"/>
    <mergeCell ref="H4:H5"/>
    <mergeCell ref="I4:I5"/>
    <mergeCell ref="J4:J5"/>
    <mergeCell ref="K4:K5"/>
    <mergeCell ref="L4:L5"/>
    <mergeCell ref="C5:D5"/>
    <mergeCell ref="C6:D6"/>
    <mergeCell ref="C7:D7"/>
    <mergeCell ref="C8:D8"/>
    <mergeCell ref="C9:D9"/>
    <mergeCell ref="H10:H14"/>
    <mergeCell ref="K10:K14"/>
    <mergeCell ref="L10:L14"/>
    <mergeCell ref="C15:D15"/>
    <mergeCell ref="C16:D16"/>
    <mergeCell ref="C17:D17"/>
    <mergeCell ref="E17:E18"/>
    <mergeCell ref="F17:F18"/>
    <mergeCell ref="G17:G18"/>
    <mergeCell ref="H17:H18"/>
    <mergeCell ref="I17:I18"/>
    <mergeCell ref="J17:J18"/>
    <mergeCell ref="K17:K18"/>
    <mergeCell ref="L17:L18"/>
    <mergeCell ref="C18:D18"/>
    <mergeCell ref="C19:D19"/>
    <mergeCell ref="C20:D22"/>
    <mergeCell ref="E20:E22"/>
    <mergeCell ref="F20:F22"/>
  </mergeCells>
  <conditionalFormatting sqref="C7:L7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  <cfRule type="colorScale" priority="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C8:L8">
    <cfRule type="colorScale" priority="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C9:L9">
    <cfRule type="colorScale" priority="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C12:G12 I12:J12">
    <cfRule type="colorScale" priority="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C13:G13 I13:J13">
    <cfRule type="colorScale" priority="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C14:G14 I14:J14">
    <cfRule type="colorScale" priority="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C15:L15">
    <cfRule type="colorScale" priority="9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G22:L22">
    <cfRule type="colorScale" priority="10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G20:L20">
    <cfRule type="colorScale" priority="1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G23:L23">
    <cfRule type="colorScale" priority="1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LibreOffice/24.8.3.1$Linux_X86_64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2024-06-06T13:59:06Z</dcterms:created>
  <dc:creator/>
  <dc:description/>
  <dc:language>en-GB</dc:language>
  <cp:lastModifiedBy/>
  <dcterms:modified xsi:type="dcterms:W3CDTF">2024-11-13T18:01:20Z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