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ocuments\GitHub\alura\"/>
    </mc:Choice>
  </mc:AlternateContent>
  <xr:revisionPtr revIDLastSave="0" documentId="13_ncr:1_{44477759-8584-4E0C-8E04-E3036D846806}" xr6:coauthVersionLast="47" xr6:coauthVersionMax="47" xr10:uidLastSave="{00000000-0000-0000-0000-000000000000}"/>
  <bookViews>
    <workbookView xWindow="-120" yWindow="-120" windowWidth="15600" windowHeight="11760" xr2:uid="{1D583730-86C4-4F43-AB9E-5DBD16642D32}"/>
  </bookViews>
  <sheets>
    <sheet name="PROJEÇÃO" sheetId="1" r:id="rId1"/>
    <sheet name="CALCULO_BANCA" sheetId="2" r:id="rId2"/>
    <sheet name="PROJEÇÃO_INIC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B49" i="1"/>
  <c r="B48" i="1"/>
  <c r="B47" i="1"/>
  <c r="B46" i="1"/>
  <c r="B44" i="1"/>
  <c r="B39" i="1"/>
  <c r="B41" i="1"/>
  <c r="B38" i="1"/>
  <c r="E38" i="1" s="1"/>
  <c r="B37" i="1"/>
  <c r="E41" i="1"/>
  <c r="E44" i="1"/>
  <c r="B45" i="1" s="1"/>
  <c r="E45" i="1" s="1"/>
  <c r="E46" i="1" s="1"/>
  <c r="E37" i="1"/>
  <c r="B36" i="1"/>
  <c r="B35" i="1"/>
  <c r="E35" i="1" s="1"/>
  <c r="E36" i="1" s="1"/>
  <c r="B34" i="1"/>
  <c r="B33" i="1"/>
  <c r="B32" i="1"/>
  <c r="E32" i="1" s="1"/>
  <c r="E33" i="1" s="1"/>
  <c r="E34" i="1" s="1"/>
  <c r="B5" i="2"/>
  <c r="E2" i="1"/>
  <c r="B3" i="1" s="1"/>
  <c r="B9" i="2"/>
  <c r="E1" i="3"/>
  <c r="B2" i="3" s="1"/>
  <c r="E2" i="3" s="1"/>
  <c r="B3" i="3" s="1"/>
  <c r="E3" i="3" s="1"/>
  <c r="B4" i="3" s="1"/>
  <c r="E4" i="3" s="1"/>
  <c r="B5" i="3" s="1"/>
  <c r="E5" i="3" s="1"/>
  <c r="B6" i="3" s="1"/>
  <c r="E6" i="3" s="1"/>
  <c r="B7" i="3" s="1"/>
  <c r="E7" i="3" s="1"/>
  <c r="B8" i="3" s="1"/>
  <c r="E8" i="3" s="1"/>
  <c r="B9" i="3" s="1"/>
  <c r="E9" i="3" s="1"/>
  <c r="B10" i="3" s="1"/>
  <c r="E10" i="3" s="1"/>
  <c r="B11" i="3" s="1"/>
  <c r="E11" i="3" s="1"/>
  <c r="B12" i="3" s="1"/>
  <c r="E12" i="3" s="1"/>
  <c r="B13" i="3" s="1"/>
  <c r="E13" i="3" s="1"/>
  <c r="B14" i="3" s="1"/>
  <c r="E14" i="3" s="1"/>
  <c r="B15" i="3" s="1"/>
  <c r="E15" i="3" s="1"/>
  <c r="B16" i="3" s="1"/>
  <c r="E16" i="3" s="1"/>
  <c r="B17" i="3" s="1"/>
  <c r="E17" i="3" s="1"/>
  <c r="B18" i="3" s="1"/>
  <c r="E18" i="3" s="1"/>
  <c r="B19" i="3" s="1"/>
  <c r="E19" i="3" s="1"/>
  <c r="B20" i="3" s="1"/>
  <c r="E20" i="3" s="1"/>
  <c r="B21" i="3" s="1"/>
  <c r="E21" i="3" s="1"/>
  <c r="B22" i="3" s="1"/>
  <c r="E22" i="3" s="1"/>
  <c r="B23" i="3" s="1"/>
  <c r="E23" i="3" s="1"/>
  <c r="B26" i="1"/>
  <c r="E1" i="1"/>
  <c r="E47" i="1" l="1"/>
  <c r="E48" i="1" s="1"/>
  <c r="E49" i="1" s="1"/>
  <c r="E39" i="1"/>
  <c r="B40" i="1" s="1"/>
  <c r="E40" i="1" s="1"/>
  <c r="B42" i="1"/>
  <c r="E42" i="1" s="1"/>
  <c r="B43" i="1" s="1"/>
  <c r="E43" i="1" s="1"/>
  <c r="E50" i="1"/>
  <c r="B51" i="1" s="1"/>
  <c r="E51" i="1" s="1"/>
  <c r="B52" i="1" s="1"/>
  <c r="E52" i="1" s="1"/>
  <c r="E3" i="1"/>
  <c r="B4" i="1" s="1"/>
  <c r="E4" i="1" s="1"/>
  <c r="B5" i="1" s="1"/>
  <c r="E5" i="1" s="1"/>
  <c r="B6" i="1" s="1"/>
  <c r="E6" i="1" s="1"/>
  <c r="B7" i="1" s="1"/>
  <c r="E7" i="1" s="1"/>
  <c r="B8" i="1" s="1"/>
  <c r="E8" i="1" s="1"/>
  <c r="B9" i="1" s="1"/>
  <c r="E9" i="1" s="1"/>
  <c r="B10" i="1" s="1"/>
  <c r="E10" i="1" s="1"/>
  <c r="B11" i="1" s="1"/>
  <c r="E11" i="1" s="1"/>
  <c r="B12" i="1" s="1"/>
  <c r="E12" i="1" s="1"/>
  <c r="B13" i="1" s="1"/>
  <c r="E13" i="1" s="1"/>
  <c r="B14" i="1" s="1"/>
  <c r="E14" i="1" s="1"/>
  <c r="B15" i="1" s="1"/>
  <c r="E15" i="1" s="1"/>
  <c r="B16" i="1" s="1"/>
  <c r="E16" i="1" s="1"/>
  <c r="B17" i="1" s="1"/>
  <c r="E17" i="1" s="1"/>
  <c r="B18" i="1" s="1"/>
  <c r="E18" i="1" s="1"/>
  <c r="B19" i="1" s="1"/>
  <c r="E19" i="1" s="1"/>
  <c r="B20" i="1" s="1"/>
  <c r="E20" i="1" s="1"/>
  <c r="B21" i="1" s="1"/>
  <c r="E21" i="1" s="1"/>
  <c r="B7" i="2"/>
  <c r="B22" i="1" l="1"/>
  <c r="E22" i="1" s="1"/>
  <c r="B23" i="1" l="1"/>
  <c r="E23" i="1" s="1"/>
  <c r="B28" i="1" s="1"/>
  <c r="B30" i="1" s="1"/>
</calcChain>
</file>

<file path=xl/sharedStrings.xml><?xml version="1.0" encoding="utf-8"?>
<sst xmlns="http://schemas.openxmlformats.org/spreadsheetml/2006/main" count="16" uniqueCount="12">
  <si>
    <t>VALOR PROJETADO</t>
  </si>
  <si>
    <t>PORCENTAGEM DIA</t>
  </si>
  <si>
    <t>BANCA</t>
  </si>
  <si>
    <t>VALOR POR APOSTA</t>
  </si>
  <si>
    <t>PORCENTAGEM</t>
  </si>
  <si>
    <t>RETORNO 1,5</t>
  </si>
  <si>
    <t>RETORNO 1,7</t>
  </si>
  <si>
    <t>VALOR ALCANÇADO</t>
  </si>
  <si>
    <t>VALOR  INICIAL</t>
  </si>
  <si>
    <t>VALOR POJETADO</t>
  </si>
  <si>
    <t>VALOR ATUAL</t>
  </si>
  <si>
    <t>VALOR QUE 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</si>
</sst>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A216-D454-4559-9A74-0D21F52FCC24}">
  <dimension ref="A1:K56"/>
  <sheetViews>
    <sheetView tabSelected="1" zoomScale="85" zoomScaleNormal="85" workbookViewId="0">
      <selection activeCell="H3" sqref="H3"/>
    </sheetView>
  </sheetViews>
  <sheetFormatPr defaultRowHeight="15" x14ac:dyDescent="0.25"/>
  <cols>
    <col min="1" max="1" width="16.85546875" customWidth="1"/>
    <col min="2" max="2" width="10.5703125" bestFit="1" customWidth="1"/>
    <col min="4" max="4" width="18.140625" bestFit="1" customWidth="1"/>
    <col min="5" max="5" width="10.5703125" bestFit="1" customWidth="1"/>
    <col min="7" max="7" width="18.85546875" bestFit="1" customWidth="1"/>
    <col min="10" max="10" width="18.42578125" bestFit="1" customWidth="1"/>
  </cols>
  <sheetData>
    <row r="1" spans="1:11" x14ac:dyDescent="0.25">
      <c r="A1" s="1" t="s">
        <v>8</v>
      </c>
      <c r="B1">
        <v>40</v>
      </c>
      <c r="D1" t="s">
        <v>0</v>
      </c>
      <c r="E1">
        <f>SUM(B1+(B1*K1))</f>
        <v>50</v>
      </c>
      <c r="G1" t="s">
        <v>7</v>
      </c>
      <c r="H1">
        <v>52.38</v>
      </c>
      <c r="J1" t="s">
        <v>1</v>
      </c>
      <c r="K1">
        <v>0.25</v>
      </c>
    </row>
    <row r="2" spans="1:11" x14ac:dyDescent="0.25">
      <c r="A2" s="1">
        <v>44915</v>
      </c>
      <c r="B2" s="3">
        <v>52.38</v>
      </c>
      <c r="C2" s="3"/>
      <c r="D2" s="3"/>
      <c r="E2" s="3">
        <f>SUM(B2+(B2*K2))</f>
        <v>65.475000000000009</v>
      </c>
      <c r="H2">
        <v>65</v>
      </c>
      <c r="K2">
        <v>0.25</v>
      </c>
    </row>
    <row r="3" spans="1:11" x14ac:dyDescent="0.25">
      <c r="A3" s="1">
        <v>44916</v>
      </c>
      <c r="B3" s="3">
        <f t="shared" ref="B3:B23" si="0">E2</f>
        <v>65.475000000000009</v>
      </c>
      <c r="C3" s="3"/>
      <c r="D3" s="3"/>
      <c r="E3" s="3">
        <f t="shared" ref="E3:E23" si="1">SUM(B3+(B3*K3))</f>
        <v>81.843750000000014</v>
      </c>
      <c r="K3">
        <v>0.25</v>
      </c>
    </row>
    <row r="4" spans="1:11" x14ac:dyDescent="0.25">
      <c r="A4" s="1">
        <v>44917</v>
      </c>
      <c r="B4" s="3">
        <f t="shared" si="0"/>
        <v>81.843750000000014</v>
      </c>
      <c r="C4" s="3"/>
      <c r="D4" s="3"/>
      <c r="E4" s="3">
        <f t="shared" si="1"/>
        <v>102.30468750000001</v>
      </c>
      <c r="K4">
        <v>0.25</v>
      </c>
    </row>
    <row r="5" spans="1:11" x14ac:dyDescent="0.25">
      <c r="A5" s="1">
        <v>44918</v>
      </c>
      <c r="B5" s="3">
        <f t="shared" si="0"/>
        <v>102.30468750000001</v>
      </c>
      <c r="C5" s="3"/>
      <c r="D5" s="3"/>
      <c r="E5" s="3">
        <f t="shared" si="1"/>
        <v>127.88085937500001</v>
      </c>
      <c r="K5">
        <v>0.25</v>
      </c>
    </row>
    <row r="6" spans="1:11" x14ac:dyDescent="0.25">
      <c r="A6" s="1">
        <v>44919</v>
      </c>
      <c r="B6" s="3">
        <f t="shared" si="0"/>
        <v>127.88085937500001</v>
      </c>
      <c r="C6" s="3"/>
      <c r="D6" s="3"/>
      <c r="E6" s="3">
        <f t="shared" si="1"/>
        <v>159.85107421875003</v>
      </c>
      <c r="K6">
        <v>0.25</v>
      </c>
    </row>
    <row r="7" spans="1:11" x14ac:dyDescent="0.25">
      <c r="A7" s="1">
        <v>44920</v>
      </c>
      <c r="B7" s="3">
        <f t="shared" si="0"/>
        <v>159.85107421875003</v>
      </c>
      <c r="C7" s="3"/>
      <c r="D7" s="3"/>
      <c r="E7" s="3">
        <f t="shared" si="1"/>
        <v>199.81384277343753</v>
      </c>
      <c r="K7">
        <v>0.25</v>
      </c>
    </row>
    <row r="8" spans="1:11" x14ac:dyDescent="0.25">
      <c r="A8" s="1">
        <v>44921</v>
      </c>
      <c r="B8" s="3">
        <f t="shared" si="0"/>
        <v>199.81384277343753</v>
      </c>
      <c r="C8" s="3"/>
      <c r="D8" s="3"/>
      <c r="E8" s="3">
        <f t="shared" si="1"/>
        <v>249.7673034667969</v>
      </c>
      <c r="K8">
        <v>0.25</v>
      </c>
    </row>
    <row r="9" spans="1:11" x14ac:dyDescent="0.25">
      <c r="A9" s="1">
        <v>44922</v>
      </c>
      <c r="B9" s="3">
        <f t="shared" si="0"/>
        <v>249.7673034667969</v>
      </c>
      <c r="C9" s="3"/>
      <c r="D9" s="3"/>
      <c r="E9" s="3">
        <f t="shared" si="1"/>
        <v>312.20912933349615</v>
      </c>
      <c r="K9">
        <v>0.25</v>
      </c>
    </row>
    <row r="10" spans="1:11" x14ac:dyDescent="0.25">
      <c r="A10" s="1">
        <v>44923</v>
      </c>
      <c r="B10" s="3">
        <f t="shared" si="0"/>
        <v>312.20912933349615</v>
      </c>
      <c r="C10" s="3"/>
      <c r="D10" s="3"/>
      <c r="E10" s="3">
        <f t="shared" si="1"/>
        <v>390.26141166687017</v>
      </c>
      <c r="K10">
        <v>0.25</v>
      </c>
    </row>
    <row r="11" spans="1:11" x14ac:dyDescent="0.25">
      <c r="A11" s="1">
        <v>44924</v>
      </c>
      <c r="B11" s="3">
        <f t="shared" si="0"/>
        <v>390.26141166687017</v>
      </c>
      <c r="C11" s="3"/>
      <c r="D11" s="3"/>
      <c r="E11" s="3">
        <f t="shared" si="1"/>
        <v>487.8267645835877</v>
      </c>
      <c r="K11">
        <v>0.25</v>
      </c>
    </row>
    <row r="12" spans="1:11" x14ac:dyDescent="0.25">
      <c r="A12" s="1">
        <v>44925</v>
      </c>
      <c r="B12" s="3">
        <f t="shared" si="0"/>
        <v>487.8267645835877</v>
      </c>
      <c r="C12" s="3"/>
      <c r="D12" s="3"/>
      <c r="E12" s="3">
        <f t="shared" si="1"/>
        <v>609.78345572948467</v>
      </c>
      <c r="K12">
        <v>0.25</v>
      </c>
    </row>
    <row r="13" spans="1:11" x14ac:dyDescent="0.25">
      <c r="A13" s="1">
        <v>44926</v>
      </c>
      <c r="B13" s="3">
        <f t="shared" si="0"/>
        <v>609.78345572948467</v>
      </c>
      <c r="C13" s="3"/>
      <c r="D13" s="3"/>
      <c r="E13" s="3">
        <f t="shared" si="1"/>
        <v>762.22931966185581</v>
      </c>
      <c r="K13">
        <v>0.25</v>
      </c>
    </row>
    <row r="14" spans="1:11" x14ac:dyDescent="0.25">
      <c r="A14" s="1">
        <v>44927</v>
      </c>
      <c r="B14" s="3">
        <f t="shared" si="0"/>
        <v>762.22931966185581</v>
      </c>
      <c r="C14" s="3"/>
      <c r="D14" s="3"/>
      <c r="E14" s="3">
        <f t="shared" si="1"/>
        <v>952.78664957731974</v>
      </c>
      <c r="K14">
        <v>0.25</v>
      </c>
    </row>
    <row r="15" spans="1:11" x14ac:dyDescent="0.25">
      <c r="A15" s="1">
        <v>44928</v>
      </c>
      <c r="B15" s="3">
        <f t="shared" si="0"/>
        <v>952.78664957731974</v>
      </c>
      <c r="C15" s="3"/>
      <c r="D15" s="3"/>
      <c r="E15" s="3">
        <f t="shared" si="1"/>
        <v>1190.9833119716498</v>
      </c>
      <c r="K15">
        <v>0.25</v>
      </c>
    </row>
    <row r="16" spans="1:11" x14ac:dyDescent="0.25">
      <c r="A16" s="1">
        <v>44929</v>
      </c>
      <c r="B16" s="3">
        <f t="shared" si="0"/>
        <v>1190.9833119716498</v>
      </c>
      <c r="C16" s="3"/>
      <c r="D16" s="3"/>
      <c r="E16" s="3">
        <f t="shared" si="1"/>
        <v>1488.7291399645621</v>
      </c>
      <c r="K16">
        <v>0.25</v>
      </c>
    </row>
    <row r="17" spans="1:11" x14ac:dyDescent="0.25">
      <c r="A17" s="1">
        <v>44930</v>
      </c>
      <c r="B17" s="3">
        <f t="shared" si="0"/>
        <v>1488.7291399645621</v>
      </c>
      <c r="C17" s="3"/>
      <c r="D17" s="3"/>
      <c r="E17" s="3">
        <f t="shared" si="1"/>
        <v>1860.9114249557026</v>
      </c>
      <c r="K17">
        <v>0.25</v>
      </c>
    </row>
    <row r="18" spans="1:11" x14ac:dyDescent="0.25">
      <c r="A18" s="1">
        <v>44931</v>
      </c>
      <c r="B18" s="3">
        <f t="shared" si="0"/>
        <v>1860.9114249557026</v>
      </c>
      <c r="C18" s="3"/>
      <c r="D18" s="3"/>
      <c r="E18" s="3">
        <f t="shared" si="1"/>
        <v>2326.1392811946284</v>
      </c>
      <c r="K18">
        <v>0.25</v>
      </c>
    </row>
    <row r="19" spans="1:11" x14ac:dyDescent="0.25">
      <c r="A19" s="1">
        <v>44932</v>
      </c>
      <c r="B19" s="3">
        <f t="shared" si="0"/>
        <v>2326.1392811946284</v>
      </c>
      <c r="C19" s="3"/>
      <c r="D19" s="3"/>
      <c r="E19" s="3">
        <f t="shared" si="1"/>
        <v>2907.6741014932854</v>
      </c>
      <c r="K19">
        <v>0.25</v>
      </c>
    </row>
    <row r="20" spans="1:11" x14ac:dyDescent="0.25">
      <c r="A20" s="1">
        <v>44933</v>
      </c>
      <c r="B20" s="3">
        <f t="shared" si="0"/>
        <v>2907.6741014932854</v>
      </c>
      <c r="C20" s="3"/>
      <c r="D20" s="3"/>
      <c r="E20" s="3">
        <f t="shared" si="1"/>
        <v>3634.5926268666067</v>
      </c>
      <c r="K20">
        <v>0.25</v>
      </c>
    </row>
    <row r="21" spans="1:11" x14ac:dyDescent="0.25">
      <c r="A21" s="1">
        <v>44934</v>
      </c>
      <c r="B21" s="3">
        <f t="shared" si="0"/>
        <v>3634.5926268666067</v>
      </c>
      <c r="C21" s="3"/>
      <c r="D21" s="3"/>
      <c r="E21" s="3">
        <f t="shared" si="1"/>
        <v>4543.2407835832582</v>
      </c>
      <c r="K21">
        <v>0.25</v>
      </c>
    </row>
    <row r="22" spans="1:11" x14ac:dyDescent="0.25">
      <c r="A22" s="1">
        <v>44935</v>
      </c>
      <c r="B22" s="3">
        <f t="shared" si="0"/>
        <v>4543.2407835832582</v>
      </c>
      <c r="C22" s="3"/>
      <c r="D22" s="3"/>
      <c r="E22" s="3">
        <f t="shared" si="1"/>
        <v>5679.0509794790723</v>
      </c>
      <c r="K22">
        <v>0.25</v>
      </c>
    </row>
    <row r="23" spans="1:11" x14ac:dyDescent="0.25">
      <c r="A23" s="1">
        <v>44936</v>
      </c>
      <c r="B23" s="3">
        <f t="shared" si="0"/>
        <v>5679.0509794790723</v>
      </c>
      <c r="C23" s="3"/>
      <c r="D23" s="3"/>
      <c r="E23" s="3">
        <f t="shared" si="1"/>
        <v>7098.81372434884</v>
      </c>
      <c r="K23">
        <v>0.25</v>
      </c>
    </row>
    <row r="26" spans="1:11" x14ac:dyDescent="0.25">
      <c r="A26" t="s">
        <v>10</v>
      </c>
      <c r="B26">
        <f>SUM(H1:H23)</f>
        <v>117.38</v>
      </c>
    </row>
    <row r="28" spans="1:11" x14ac:dyDescent="0.25">
      <c r="A28" t="s">
        <v>9</v>
      </c>
      <c r="B28">
        <f>E23</f>
        <v>7098.81372434884</v>
      </c>
    </row>
    <row r="30" spans="1:11" x14ac:dyDescent="0.25">
      <c r="A30" t="s">
        <v>11</v>
      </c>
      <c r="B30">
        <f>B26-B28</f>
        <v>-6981.4337243488399</v>
      </c>
    </row>
    <row r="32" spans="1:11" x14ac:dyDescent="0.25">
      <c r="A32" s="1">
        <v>44937</v>
      </c>
      <c r="B32" s="3">
        <f>E23</f>
        <v>7098.81372434884</v>
      </c>
      <c r="C32" s="3"/>
      <c r="D32" s="3"/>
      <c r="E32" s="3">
        <f t="shared" ref="E32:E34" si="2">SUM(B32+(B32*K32))</f>
        <v>8873.5171554360495</v>
      </c>
      <c r="K32">
        <v>0.25</v>
      </c>
    </row>
    <row r="33" spans="1:11" x14ac:dyDescent="0.25">
      <c r="A33" s="1">
        <v>44938</v>
      </c>
      <c r="B33" s="3">
        <f>E32</f>
        <v>8873.5171554360495</v>
      </c>
      <c r="C33" s="3"/>
      <c r="D33" s="3"/>
      <c r="E33" s="3">
        <f t="shared" si="2"/>
        <v>11091.896444295062</v>
      </c>
      <c r="K33">
        <v>0.25</v>
      </c>
    </row>
    <row r="34" spans="1:11" x14ac:dyDescent="0.25">
      <c r="A34" s="1">
        <v>44939</v>
      </c>
      <c r="B34" s="3">
        <f>E33</f>
        <v>11091.896444295062</v>
      </c>
      <c r="C34" s="3"/>
      <c r="D34" s="3"/>
      <c r="E34" s="3">
        <f t="shared" si="2"/>
        <v>13864.870555368827</v>
      </c>
      <c r="J34">
        <v>4.8</v>
      </c>
      <c r="K34">
        <v>0.25</v>
      </c>
    </row>
    <row r="35" spans="1:11" x14ac:dyDescent="0.25">
      <c r="A35" s="1">
        <v>44940</v>
      </c>
      <c r="B35" s="3">
        <f>E34</f>
        <v>13864.870555368827</v>
      </c>
      <c r="C35" s="3"/>
      <c r="D35" s="3"/>
      <c r="E35" s="3">
        <f t="shared" ref="E35:E38" si="3">SUM(B35+(B35*K35))</f>
        <v>17331.088194211035</v>
      </c>
      <c r="K35">
        <v>0.25</v>
      </c>
    </row>
    <row r="36" spans="1:11" x14ac:dyDescent="0.25">
      <c r="A36" s="1">
        <v>44941</v>
      </c>
      <c r="B36" s="3">
        <f>E35</f>
        <v>17331.088194211035</v>
      </c>
      <c r="C36" s="3"/>
      <c r="D36" s="3"/>
      <c r="E36" s="3">
        <f t="shared" si="3"/>
        <v>21663.860242763796</v>
      </c>
      <c r="K36">
        <v>0.25</v>
      </c>
    </row>
    <row r="37" spans="1:11" x14ac:dyDescent="0.25">
      <c r="A37" s="1">
        <v>44942</v>
      </c>
      <c r="B37" s="3">
        <f>E36</f>
        <v>21663.860242763796</v>
      </c>
      <c r="C37" s="3"/>
      <c r="D37" s="3"/>
      <c r="E37" s="3">
        <f>SUM(B37+(B37*K37))</f>
        <v>27079.825303454745</v>
      </c>
      <c r="K37">
        <v>0.25</v>
      </c>
    </row>
    <row r="38" spans="1:11" x14ac:dyDescent="0.25">
      <c r="A38" s="1">
        <v>44943</v>
      </c>
      <c r="B38" s="3">
        <f>E37</f>
        <v>27079.825303454745</v>
      </c>
      <c r="C38" s="3"/>
      <c r="D38" s="3"/>
      <c r="E38" s="3">
        <f t="shared" si="3"/>
        <v>33849.78162931843</v>
      </c>
      <c r="K38">
        <v>0.25</v>
      </c>
    </row>
    <row r="39" spans="1:11" x14ac:dyDescent="0.25">
      <c r="A39" s="1">
        <v>44944</v>
      </c>
      <c r="B39" s="3">
        <f>E38</f>
        <v>33849.78162931843</v>
      </c>
      <c r="C39" s="3"/>
      <c r="D39" s="3"/>
      <c r="E39" s="3">
        <f t="shared" ref="E39:E52" si="4">SUM(B39+(B39*K39))</f>
        <v>42312.227036648037</v>
      </c>
      <c r="K39">
        <v>0.25</v>
      </c>
    </row>
    <row r="40" spans="1:11" x14ac:dyDescent="0.25">
      <c r="A40" s="1">
        <v>44945</v>
      </c>
      <c r="B40" s="3">
        <f t="shared" ref="B39:B52" si="5">E39</f>
        <v>42312.227036648037</v>
      </c>
      <c r="C40" s="3"/>
      <c r="D40" s="3"/>
      <c r="E40" s="3">
        <f t="shared" si="4"/>
        <v>52890.283795810043</v>
      </c>
      <c r="K40">
        <v>0.25</v>
      </c>
    </row>
    <row r="41" spans="1:11" x14ac:dyDescent="0.25">
      <c r="A41" s="1">
        <v>44946</v>
      </c>
      <c r="B41" s="3">
        <f>E40</f>
        <v>52890.283795810043</v>
      </c>
      <c r="C41" s="3"/>
      <c r="D41" s="3"/>
      <c r="E41" s="3">
        <f t="shared" si="4"/>
        <v>66112.854744762561</v>
      </c>
      <c r="K41">
        <v>0.25</v>
      </c>
    </row>
    <row r="42" spans="1:11" x14ac:dyDescent="0.25">
      <c r="A42" s="1">
        <v>44947</v>
      </c>
      <c r="B42" s="3">
        <f t="shared" ref="B42:B52" si="6">E41</f>
        <v>66112.854744762561</v>
      </c>
      <c r="C42" s="3"/>
      <c r="D42" s="3"/>
      <c r="E42" s="3">
        <f t="shared" si="4"/>
        <v>82641.068430953193</v>
      </c>
      <c r="K42">
        <v>0.25</v>
      </c>
    </row>
    <row r="43" spans="1:11" x14ac:dyDescent="0.25">
      <c r="A43" s="1">
        <v>44948</v>
      </c>
      <c r="B43" s="3">
        <f t="shared" si="6"/>
        <v>82641.068430953193</v>
      </c>
      <c r="C43" s="3"/>
      <c r="D43" s="3"/>
      <c r="E43" s="3">
        <f t="shared" si="4"/>
        <v>103301.33553869149</v>
      </c>
      <c r="K43">
        <v>0.25</v>
      </c>
    </row>
    <row r="44" spans="1:11" x14ac:dyDescent="0.25">
      <c r="A44" s="1">
        <v>44949</v>
      </c>
      <c r="B44" s="3">
        <f>E43</f>
        <v>103301.33553869149</v>
      </c>
      <c r="C44" s="3"/>
      <c r="D44" s="3"/>
      <c r="E44" s="3">
        <f t="shared" si="4"/>
        <v>129126.66942336436</v>
      </c>
      <c r="K44">
        <v>0.25</v>
      </c>
    </row>
    <row r="45" spans="1:11" x14ac:dyDescent="0.25">
      <c r="A45" s="1">
        <v>44950</v>
      </c>
      <c r="B45" s="3">
        <f t="shared" ref="B45:B52" si="7">E44</f>
        <v>129126.66942336436</v>
      </c>
      <c r="C45" s="3"/>
      <c r="D45" s="3"/>
      <c r="E45" s="3">
        <f t="shared" si="4"/>
        <v>161408.33677920545</v>
      </c>
      <c r="K45">
        <v>0.25</v>
      </c>
    </row>
    <row r="46" spans="1:11" x14ac:dyDescent="0.25">
      <c r="A46" s="1">
        <v>44951</v>
      </c>
      <c r="B46" s="3">
        <f>E45</f>
        <v>161408.33677920545</v>
      </c>
      <c r="C46" s="3"/>
      <c r="D46" s="3"/>
      <c r="E46" s="3">
        <f t="shared" si="4"/>
        <v>201760.42097400682</v>
      </c>
      <c r="K46">
        <v>0.25</v>
      </c>
    </row>
    <row r="47" spans="1:11" x14ac:dyDescent="0.25">
      <c r="A47" s="1">
        <v>44952</v>
      </c>
      <c r="B47" s="3">
        <f>E46</f>
        <v>201760.42097400682</v>
      </c>
      <c r="C47" s="3"/>
      <c r="D47" s="3"/>
      <c r="E47" s="3">
        <f t="shared" si="4"/>
        <v>252200.52621750854</v>
      </c>
      <c r="K47">
        <v>0.25</v>
      </c>
    </row>
    <row r="48" spans="1:11" x14ac:dyDescent="0.25">
      <c r="A48" s="1">
        <v>44953</v>
      </c>
      <c r="B48" s="3">
        <f>E47</f>
        <v>252200.52621750854</v>
      </c>
      <c r="C48" s="3"/>
      <c r="D48" s="3"/>
      <c r="E48" s="3">
        <f t="shared" si="4"/>
        <v>315250.65777188569</v>
      </c>
      <c r="K48">
        <v>0.25</v>
      </c>
    </row>
    <row r="49" spans="1:11" x14ac:dyDescent="0.25">
      <c r="A49" s="1">
        <v>44954</v>
      </c>
      <c r="B49" s="3">
        <f>E48</f>
        <v>315250.65777188569</v>
      </c>
      <c r="C49" s="3"/>
      <c r="D49" s="3"/>
      <c r="E49" s="3">
        <f t="shared" si="4"/>
        <v>394063.32221485709</v>
      </c>
      <c r="K49">
        <v>0.25</v>
      </c>
    </row>
    <row r="50" spans="1:11" x14ac:dyDescent="0.25">
      <c r="A50" s="1">
        <v>44955</v>
      </c>
      <c r="B50" s="3">
        <f>E49</f>
        <v>394063.32221485709</v>
      </c>
      <c r="C50" s="3"/>
      <c r="D50" s="3"/>
      <c r="E50" s="3">
        <f t="shared" si="4"/>
        <v>492579.1527685714</v>
      </c>
      <c r="K50">
        <v>0.25</v>
      </c>
    </row>
    <row r="51" spans="1:11" x14ac:dyDescent="0.25">
      <c r="A51" s="1">
        <v>44956</v>
      </c>
      <c r="B51" s="3">
        <f t="shared" ref="B51:B52" si="8">E50</f>
        <v>492579.1527685714</v>
      </c>
      <c r="C51" s="3"/>
      <c r="D51" s="3"/>
      <c r="E51" s="3">
        <f t="shared" si="4"/>
        <v>615723.94096071424</v>
      </c>
      <c r="K51">
        <v>0.25</v>
      </c>
    </row>
    <row r="52" spans="1:11" x14ac:dyDescent="0.25">
      <c r="A52" s="1">
        <v>44957</v>
      </c>
      <c r="B52" s="3">
        <f t="shared" si="8"/>
        <v>615723.94096071424</v>
      </c>
      <c r="C52" s="3"/>
      <c r="D52" s="3"/>
      <c r="E52" s="3">
        <f t="shared" si="4"/>
        <v>769654.92620089278</v>
      </c>
      <c r="K52">
        <v>0.25</v>
      </c>
    </row>
    <row r="53" spans="1:11" x14ac:dyDescent="0.25">
      <c r="K53">
        <v>0.25</v>
      </c>
    </row>
    <row r="54" spans="1:11" x14ac:dyDescent="0.25">
      <c r="K54">
        <v>0.25</v>
      </c>
    </row>
    <row r="55" spans="1:11" x14ac:dyDescent="0.25">
      <c r="K55">
        <v>0.25</v>
      </c>
    </row>
    <row r="56" spans="1:11" x14ac:dyDescent="0.25">
      <c r="K56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9DB4-0B5F-44EA-A90B-38861498E98E}">
  <dimension ref="A1:B9"/>
  <sheetViews>
    <sheetView workbookViewId="0">
      <selection activeCell="D9" sqref="D9"/>
    </sheetView>
  </sheetViews>
  <sheetFormatPr defaultRowHeight="15" x14ac:dyDescent="0.25"/>
  <cols>
    <col min="1" max="1" width="19" bestFit="1" customWidth="1"/>
    <col min="2" max="2" width="15.140625" customWidth="1"/>
  </cols>
  <sheetData>
    <row r="1" spans="1:2" x14ac:dyDescent="0.25">
      <c r="A1" t="s">
        <v>2</v>
      </c>
      <c r="B1" s="3">
        <v>52.38</v>
      </c>
    </row>
    <row r="2" spans="1:2" x14ac:dyDescent="0.25">
      <c r="B2" s="2"/>
    </row>
    <row r="3" spans="1:2" x14ac:dyDescent="0.25">
      <c r="A3" t="s">
        <v>4</v>
      </c>
      <c r="B3" s="2">
        <v>0.05</v>
      </c>
    </row>
    <row r="4" spans="1:2" x14ac:dyDescent="0.25">
      <c r="B4" s="2"/>
    </row>
    <row r="5" spans="1:2" x14ac:dyDescent="0.25">
      <c r="A5" t="s">
        <v>3</v>
      </c>
      <c r="B5" s="2">
        <f>B1*B3</f>
        <v>2.6190000000000002</v>
      </c>
    </row>
    <row r="6" spans="1:2" x14ac:dyDescent="0.25">
      <c r="B6" s="2"/>
    </row>
    <row r="7" spans="1:2" x14ac:dyDescent="0.25">
      <c r="A7" t="s">
        <v>5</v>
      </c>
      <c r="B7" s="2">
        <f>B5*1.48</f>
        <v>3.8761200000000002</v>
      </c>
    </row>
    <row r="8" spans="1:2" x14ac:dyDescent="0.25">
      <c r="B8" s="2"/>
    </row>
    <row r="9" spans="1:2" x14ac:dyDescent="0.25">
      <c r="A9" t="s">
        <v>6</v>
      </c>
      <c r="B9" s="2">
        <f>B5*1.68</f>
        <v>4.3999199999999998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D381-FEAD-416D-AD36-A41A0D603616}">
  <dimension ref="A1:K23"/>
  <sheetViews>
    <sheetView workbookViewId="0">
      <selection activeCell="D28" sqref="D28"/>
    </sheetView>
  </sheetViews>
  <sheetFormatPr defaultRowHeight="15" x14ac:dyDescent="0.25"/>
  <cols>
    <col min="1" max="1" width="14.42578125" bestFit="1" customWidth="1"/>
  </cols>
  <sheetData>
    <row r="1" spans="1:11" x14ac:dyDescent="0.25">
      <c r="A1" s="1" t="s">
        <v>8</v>
      </c>
      <c r="B1">
        <v>40</v>
      </c>
      <c r="D1" t="s">
        <v>0</v>
      </c>
      <c r="E1">
        <f>SUM(B1+(B1*K1))</f>
        <v>50</v>
      </c>
      <c r="G1" t="s">
        <v>7</v>
      </c>
      <c r="H1">
        <v>54.36</v>
      </c>
      <c r="J1" t="s">
        <v>1</v>
      </c>
      <c r="K1">
        <v>0.25</v>
      </c>
    </row>
    <row r="2" spans="1:11" x14ac:dyDescent="0.25">
      <c r="A2" s="1">
        <v>44915</v>
      </c>
      <c r="B2">
        <f t="shared" ref="B2:B23" si="0">E1</f>
        <v>50</v>
      </c>
      <c r="E2">
        <f t="shared" ref="E2:E23" si="1">SUM(B2+(B2*K2))</f>
        <v>62.5</v>
      </c>
      <c r="K2">
        <v>0.25</v>
      </c>
    </row>
    <row r="3" spans="1:11" x14ac:dyDescent="0.25">
      <c r="A3" s="1">
        <v>44916</v>
      </c>
      <c r="B3">
        <f t="shared" si="0"/>
        <v>62.5</v>
      </c>
      <c r="E3">
        <f t="shared" si="1"/>
        <v>78.125</v>
      </c>
      <c r="K3">
        <v>0.25</v>
      </c>
    </row>
    <row r="4" spans="1:11" x14ac:dyDescent="0.25">
      <c r="A4" s="1">
        <v>44917</v>
      </c>
      <c r="B4">
        <f t="shared" si="0"/>
        <v>78.125</v>
      </c>
      <c r="E4">
        <f t="shared" si="1"/>
        <v>97.65625</v>
      </c>
      <c r="K4">
        <v>0.25</v>
      </c>
    </row>
    <row r="5" spans="1:11" x14ac:dyDescent="0.25">
      <c r="A5" s="1">
        <v>44918</v>
      </c>
      <c r="B5">
        <f t="shared" si="0"/>
        <v>97.65625</v>
      </c>
      <c r="E5">
        <f t="shared" si="1"/>
        <v>122.0703125</v>
      </c>
      <c r="K5">
        <v>0.25</v>
      </c>
    </row>
    <row r="6" spans="1:11" x14ac:dyDescent="0.25">
      <c r="A6" s="1">
        <v>44919</v>
      </c>
      <c r="B6">
        <f t="shared" si="0"/>
        <v>122.0703125</v>
      </c>
      <c r="E6">
        <f t="shared" si="1"/>
        <v>152.587890625</v>
      </c>
      <c r="K6">
        <v>0.25</v>
      </c>
    </row>
    <row r="7" spans="1:11" x14ac:dyDescent="0.25">
      <c r="A7" s="1">
        <v>44920</v>
      </c>
      <c r="B7">
        <f t="shared" si="0"/>
        <v>152.587890625</v>
      </c>
      <c r="E7">
        <f t="shared" si="1"/>
        <v>190.73486328125</v>
      </c>
      <c r="K7">
        <v>0.25</v>
      </c>
    </row>
    <row r="8" spans="1:11" x14ac:dyDescent="0.25">
      <c r="A8" s="1">
        <v>44921</v>
      </c>
      <c r="B8">
        <f t="shared" si="0"/>
        <v>190.73486328125</v>
      </c>
      <c r="E8">
        <f t="shared" si="1"/>
        <v>238.4185791015625</v>
      </c>
      <c r="K8">
        <v>0.25</v>
      </c>
    </row>
    <row r="9" spans="1:11" x14ac:dyDescent="0.25">
      <c r="A9" s="1">
        <v>44922</v>
      </c>
      <c r="B9">
        <f t="shared" si="0"/>
        <v>238.4185791015625</v>
      </c>
      <c r="E9">
        <f t="shared" si="1"/>
        <v>298.02322387695313</v>
      </c>
      <c r="K9">
        <v>0.25</v>
      </c>
    </row>
    <row r="10" spans="1:11" x14ac:dyDescent="0.25">
      <c r="A10" s="1">
        <v>44923</v>
      </c>
      <c r="B10">
        <f t="shared" si="0"/>
        <v>298.02322387695313</v>
      </c>
      <c r="E10">
        <f t="shared" si="1"/>
        <v>372.52902984619141</v>
      </c>
      <c r="K10">
        <v>0.25</v>
      </c>
    </row>
    <row r="11" spans="1:11" x14ac:dyDescent="0.25">
      <c r="A11" s="1">
        <v>44924</v>
      </c>
      <c r="B11">
        <f t="shared" si="0"/>
        <v>372.52902984619141</v>
      </c>
      <c r="E11">
        <f t="shared" si="1"/>
        <v>465.66128730773926</v>
      </c>
      <c r="K11">
        <v>0.25</v>
      </c>
    </row>
    <row r="12" spans="1:11" x14ac:dyDescent="0.25">
      <c r="A12" s="1">
        <v>44925</v>
      </c>
      <c r="B12">
        <f t="shared" si="0"/>
        <v>465.66128730773926</v>
      </c>
      <c r="E12">
        <f t="shared" si="1"/>
        <v>582.07660913467407</v>
      </c>
      <c r="K12">
        <v>0.25</v>
      </c>
    </row>
    <row r="13" spans="1:11" x14ac:dyDescent="0.25">
      <c r="A13" s="1">
        <v>44926</v>
      </c>
      <c r="B13">
        <f t="shared" si="0"/>
        <v>582.07660913467407</v>
      </c>
      <c r="E13">
        <f t="shared" si="1"/>
        <v>727.59576141834259</v>
      </c>
      <c r="K13">
        <v>0.25</v>
      </c>
    </row>
    <row r="14" spans="1:11" x14ac:dyDescent="0.25">
      <c r="A14" s="1">
        <v>44927</v>
      </c>
      <c r="B14">
        <f t="shared" si="0"/>
        <v>727.59576141834259</v>
      </c>
      <c r="E14">
        <f t="shared" si="1"/>
        <v>909.49470177292824</v>
      </c>
      <c r="K14">
        <v>0.25</v>
      </c>
    </row>
    <row r="15" spans="1:11" x14ac:dyDescent="0.25">
      <c r="A15" s="1">
        <v>44928</v>
      </c>
      <c r="B15">
        <f t="shared" si="0"/>
        <v>909.49470177292824</v>
      </c>
      <c r="E15">
        <f t="shared" si="1"/>
        <v>1136.8683772161603</v>
      </c>
      <c r="K15">
        <v>0.25</v>
      </c>
    </row>
    <row r="16" spans="1:11" x14ac:dyDescent="0.25">
      <c r="A16" s="1">
        <v>44929</v>
      </c>
      <c r="B16">
        <f t="shared" si="0"/>
        <v>1136.8683772161603</v>
      </c>
      <c r="E16">
        <f t="shared" si="1"/>
        <v>1421.0854715202004</v>
      </c>
      <c r="K16">
        <v>0.25</v>
      </c>
    </row>
    <row r="17" spans="1:11" x14ac:dyDescent="0.25">
      <c r="A17" s="1">
        <v>44930</v>
      </c>
      <c r="B17">
        <f t="shared" si="0"/>
        <v>1421.0854715202004</v>
      </c>
      <c r="E17">
        <f t="shared" si="1"/>
        <v>1776.3568394002505</v>
      </c>
      <c r="K17">
        <v>0.25</v>
      </c>
    </row>
    <row r="18" spans="1:11" x14ac:dyDescent="0.25">
      <c r="A18" s="1">
        <v>44931</v>
      </c>
      <c r="B18">
        <f t="shared" si="0"/>
        <v>1776.3568394002505</v>
      </c>
      <c r="E18">
        <f t="shared" si="1"/>
        <v>2220.4460492503131</v>
      </c>
      <c r="K18">
        <v>0.25</v>
      </c>
    </row>
    <row r="19" spans="1:11" x14ac:dyDescent="0.25">
      <c r="A19" s="1">
        <v>44932</v>
      </c>
      <c r="B19">
        <f t="shared" si="0"/>
        <v>2220.4460492503131</v>
      </c>
      <c r="E19">
        <f t="shared" si="1"/>
        <v>2775.5575615628914</v>
      </c>
      <c r="K19">
        <v>0.25</v>
      </c>
    </row>
    <row r="20" spans="1:11" x14ac:dyDescent="0.25">
      <c r="A20" s="1">
        <v>44933</v>
      </c>
      <c r="B20">
        <f t="shared" si="0"/>
        <v>2775.5575615628914</v>
      </c>
      <c r="E20">
        <f t="shared" si="1"/>
        <v>3469.4469519536142</v>
      </c>
      <c r="K20">
        <v>0.25</v>
      </c>
    </row>
    <row r="21" spans="1:11" x14ac:dyDescent="0.25">
      <c r="A21" s="1">
        <v>44934</v>
      </c>
      <c r="B21">
        <f t="shared" si="0"/>
        <v>3469.4469519536142</v>
      </c>
      <c r="E21">
        <f t="shared" si="1"/>
        <v>4336.8086899420177</v>
      </c>
      <c r="K21">
        <v>0.25</v>
      </c>
    </row>
    <row r="22" spans="1:11" x14ac:dyDescent="0.25">
      <c r="A22" s="1">
        <v>44935</v>
      </c>
      <c r="B22">
        <f t="shared" si="0"/>
        <v>4336.8086899420177</v>
      </c>
      <c r="E22">
        <f t="shared" si="1"/>
        <v>5421.0108624275217</v>
      </c>
      <c r="K22">
        <v>0.25</v>
      </c>
    </row>
    <row r="23" spans="1:11" x14ac:dyDescent="0.25">
      <c r="A23" s="1">
        <v>44936</v>
      </c>
      <c r="B23">
        <f t="shared" si="0"/>
        <v>5421.0108624275217</v>
      </c>
      <c r="E23">
        <f t="shared" si="1"/>
        <v>6776.2635780344026</v>
      </c>
      <c r="K23">
        <v>0.25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PROJEÇÃO</vt:lpstr>
      <vt:lpstr>CALCULO_BANCA</vt:lpstr>
      <vt:lpstr>PROJEÇÃO_INICIAL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2022-12-19T22:40:16Z</dcterms:created>
  <dcterms:modified xsi:type="dcterms:W3CDTF">2022-12-21T03:17:05Z</dcterms:modified>
</cp:coreProperties>
</file>