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laragon\www\GITSE\doc\"/>
    </mc:Choice>
  </mc:AlternateContent>
  <xr:revisionPtr revIDLastSave="0" documentId="13_ncr:1_{7D040C87-AEE8-4B29-8F30-976DD5B5041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funciones" sheetId="1" r:id="rId1"/>
    <sheet name="sub_func" sheetId="2" r:id="rId2"/>
    <sheet name="preci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" i="2" l="1"/>
  <c r="H66" i="2"/>
  <c r="H64" i="2"/>
  <c r="H54" i="2"/>
  <c r="H55" i="2"/>
  <c r="H56" i="2"/>
  <c r="H57" i="2"/>
  <c r="H58" i="2"/>
  <c r="H53" i="2"/>
  <c r="H44" i="2"/>
  <c r="H45" i="2"/>
  <c r="H46" i="2"/>
  <c r="H47" i="2"/>
  <c r="H43" i="2"/>
  <c r="H37" i="2"/>
  <c r="H38" i="2"/>
  <c r="H36" i="2"/>
  <c r="H29" i="2"/>
  <c r="H30" i="2"/>
  <c r="H31" i="2"/>
  <c r="H28" i="2"/>
  <c r="H22" i="2"/>
  <c r="H23" i="2"/>
  <c r="H24" i="2"/>
  <c r="H21" i="2"/>
  <c r="H14" i="2"/>
  <c r="H15" i="2"/>
  <c r="H16" i="2"/>
  <c r="H13" i="2"/>
  <c r="H6" i="2"/>
  <c r="H7" i="2"/>
  <c r="H8" i="2"/>
  <c r="H9" i="2"/>
  <c r="H5" i="2"/>
</calcChain>
</file>

<file path=xl/sharedStrings.xml><?xml version="1.0" encoding="utf-8"?>
<sst xmlns="http://schemas.openxmlformats.org/spreadsheetml/2006/main" count="188" uniqueCount="76">
  <si>
    <t>SALUD</t>
  </si>
  <si>
    <t>HOSPEDAJE</t>
  </si>
  <si>
    <t>INDUSTRIAL</t>
  </si>
  <si>
    <t>OFICINAS ADMINISTRATIVAS</t>
  </si>
  <si>
    <t xml:space="preserve">COMERCIO </t>
  </si>
  <si>
    <t>ALMACÉN</t>
  </si>
  <si>
    <t xml:space="preserve">EDUCACIÓN </t>
  </si>
  <si>
    <t>ENCUENTRO</t>
  </si>
  <si>
    <t>salud</t>
  </si>
  <si>
    <t>func_id</t>
  </si>
  <si>
    <t>subfun_orden</t>
  </si>
  <si>
    <t>subfun_nom</t>
  </si>
  <si>
    <t>niv_ries_inc</t>
  </si>
  <si>
    <t>niv_ries_colap</t>
  </si>
  <si>
    <t>Primer Nivel de Atención sin camas de Internamiento Categoría I-1: Puesto o posta de salud, consultorio de profesional de la salud (no médico). Categoría I-2: Puesto o posta de salud, consultorio médico.</t>
  </si>
  <si>
    <t>Primer Nivel de Atención sin camas de internamiento Categoría I-3: Centro de salud, centro médico, centro médico especializado, policlínico.</t>
  </si>
  <si>
    <t>Primer Nivel de Atención. Categoría I-4: Centro de salud o centro médico con camas de internamiento, tiene usuarios no autosuficientes</t>
  </si>
  <si>
    <t>Segundo Nivel de Atención. Tiene usuarios no autosuficientes o cuenta con camas de internamiento. Categoría II: Hospitales y clínicas de atención general.</t>
  </si>
  <si>
    <t>Tercer Nivel de Atención. Tiene usuarios no autosuficientes o cuenta con camas de internamiento. Categoría III: Hospitales y clínicas de atención especializada, Institutos Especializados.</t>
  </si>
  <si>
    <t>BAJO</t>
  </si>
  <si>
    <t>MEDIO</t>
  </si>
  <si>
    <t>ALTO</t>
  </si>
  <si>
    <t>MUY ALTO</t>
  </si>
  <si>
    <t>Edificación con carga de ocupantes hasta 50 personas.</t>
  </si>
  <si>
    <t>Edificación con carga de ocupantes5 mayor a 50 personas.</t>
  </si>
  <si>
    <t>La actividad de encuentro se realiza en el sótano.</t>
  </si>
  <si>
    <t>Edificación donde se desarrollan los siguientes usos: discotecas, casinos, tragamonedas, teatros, cines, salas de concierto, anfiteatros, auditorios, centros de convenciones, clubes, estadios, plazas de toros, coliseos, hipódromos, velódromos, autódromos, polideportivos, parques de diversión, zoológicos y templos.</t>
  </si>
  <si>
    <t>Establecimientos de Hospedaje de o hasta 3 estrellas y hasta 4 pisos, ecolodge, albergue o establecimiento ubicado en cualquiera de los cuatro (4) pisos, sin sótano</t>
  </si>
  <si>
    <t>Establecimientos de Hospedaje de o hasta 3 estrellas y hasta 4 pisos, ecolodge, albergue o establecimiento ubicado en cualquiera de los cuatro (4) pisos, con sótano.</t>
  </si>
  <si>
    <t>Hospedaje con más de cuatro (4) pisos, o establecimiento ubicado en piso superior al cuarto.</t>
  </si>
  <si>
    <t>Para todo tipo de hospedaje que cuenta con sótano de estacionamiento con área mayor a 500m2 o 250m2 de depósitos o servicios generales</t>
  </si>
  <si>
    <t xml:space="preserve">MUY ALTO </t>
  </si>
  <si>
    <t>EDUCACION</t>
  </si>
  <si>
    <t>Centros de educación inicial, primaria y secundaria, para personas con discapacidad: hasta tres (3) pisos.</t>
  </si>
  <si>
    <t>Toda edificación educativa mayor a (3) pisos.</t>
  </si>
  <si>
    <t>Centro de Educación Superior: Universidades, Institutos, Centros y Escuelas Superiores.</t>
  </si>
  <si>
    <t>Toda edificación remodelada o acondicionada para uso educativo.</t>
  </si>
  <si>
    <t>Taller Artesanal, donde se transforman manualmente o con ayuda de herramientas manuales, materiales o sustancias en nuevos productos9. El establecimiento puede incluir un área destinada a comercialización.</t>
  </si>
  <si>
    <t>Industria en General.</t>
  </si>
  <si>
    <t>Fábricas de productos explosivos o materiales relacionados. Talleres o Fábricas de productos pirotécnicos.</t>
  </si>
  <si>
    <t>Edificación hasta cuatro (4) pisos y/o planta techada por piso igual o menor a 560m2.</t>
  </si>
  <si>
    <t>Edificación con conformidad de obra de una antigüedad no mayor a (5) años donde se desarrolla la actividad o giro correspondiente al diseño o habiéndose realizado remodelaciones, ampliaciones o cambios de giro, se cuenta con conformidades de obras correspondientes.</t>
  </si>
  <si>
    <t>Establecimiento ubicado en cualquier piso de edificaciones cuyas áreas e instalaciones de uso común cuentan con Certificado de ITSE vigente.</t>
  </si>
  <si>
    <t>Establecimiento ubicado en cualquier piso de edificaciones cuyas áreas e instalaciones de uso común no cuentan con Certificado de ITSE vigente.</t>
  </si>
  <si>
    <t>Edificación con cualquier número de pisos con planta techada por piso mayor a 560m2.</t>
  </si>
  <si>
    <t xml:space="preserve">ALTO </t>
  </si>
  <si>
    <t>COMERCIO</t>
  </si>
  <si>
    <t>Edificación hasta tres (3) pisos y/o área techada total hasta 750m2.</t>
  </si>
  <si>
    <t>Módulos, stands o puestos, cuyo mercado de abastos, galería comercial o centro comercial cuenten con una licencia de funcionamiento en forma corporativa.</t>
  </si>
  <si>
    <t>Edificación mayor a tres (3) pisos y/o área techada total mayor a 750m2.</t>
  </si>
  <si>
    <t>Áreas e instalaciones de uso común de las edificaciones de uso mixto, mercados de abastos, galerías comerciales y centros comerciales.</t>
  </si>
  <si>
    <t>Mercado minorista, mercado mayorista, supermercados, tiendas por departamentos, complejo comercial, centros comerciales y galerías comerciales.</t>
  </si>
  <si>
    <t>Comercialización de productos explosivos, pirotécnicos y relacionados.</t>
  </si>
  <si>
    <t>Almacén o estacionamiento no techado: puede incluir áreas administrativas y de servicios techadas.</t>
  </si>
  <si>
    <t>Almacén o estacionamiento techado.</t>
  </si>
  <si>
    <t>Almacén de productos explosivos, pirotécnicos y relacionados.</t>
  </si>
  <si>
    <t>Certificado de Inspección Tecnica De Seguridad en edificaciones -ITSE Riesgo Medio</t>
  </si>
  <si>
    <t>Requisitos</t>
  </si>
  <si>
    <t>Solicitud ITSE Anexo 1</t>
  </si>
  <si>
    <t>Reporte de Nivel de Riesgo (Anexo 2 y 3)</t>
  </si>
  <si>
    <t>Declaracion Jurada de cumplimiento de Condiciones de Seguridad en la Edificación (anexo 4)</t>
  </si>
  <si>
    <t xml:space="preserve">Certificado vigente de medicion y resistencia del sistema de puesta a tierra. </t>
  </si>
  <si>
    <t>Plan de Seguridad del establecimiento objeto de inspeccion cuando corresponda. (debe contener: plano de evacuacion y plano de señalizacion )</t>
  </si>
  <si>
    <t>Memoria o protocolos de pruebas de operatividad y/o mantenimiento de los equipos de seguridad y proteccion contra incendio.</t>
  </si>
  <si>
    <t>pago Derecho de tramite: SATCH 211.70 soles</t>
  </si>
  <si>
    <t>Certificado de inspeccion tecnica de seguridad en edificaciones - ITSE RIESGO ALTO</t>
  </si>
  <si>
    <t>requisitos</t>
  </si>
  <si>
    <t xml:space="preserve">Croquis de Ubicación </t>
  </si>
  <si>
    <t xml:space="preserve">Plano de arquitectura de la distribución existente y detalle del álculo de aforo. </t>
  </si>
  <si>
    <t>plano de arquitectura de tableros eléctricos, diagramas unifilares  y cuadro de carga.</t>
  </si>
  <si>
    <t>Certificado vigente de medicion y resistencia del sistema de puesta a tierra.</t>
  </si>
  <si>
    <t xml:space="preserve">Plan de segurdad del establecimiento objeto de insoeccion cuando corresponda. Debe contener: plano de evcuacion y plano de señaliazcion </t>
  </si>
  <si>
    <t xml:space="preserve">memoreia o protocolos de pruebas de operatividad y/o mantenimiento de los equipos de seguridad y proteccion contra incendios </t>
  </si>
  <si>
    <t>Pago de derecho de tramire: SATCH 557.50 soles</t>
  </si>
  <si>
    <t xml:space="preserve">Certificado de inspeccion tecnica de seguridad en edificaciones- itse riesgo muy alto </t>
  </si>
  <si>
    <t>Pago de derecho de tramire: SATCH 1106.00 soles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</si>
</sst>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9"/>
  <sheetViews>
    <sheetView workbookViewId="0">
      <selection activeCell="G11" sqref="G11"/>
    </sheetView>
  </sheetViews>
  <sheetFormatPr baseColWidth="10" defaultColWidth="8.88671875" defaultRowHeight="14.4" x14ac:dyDescent="0.3"/>
  <sheetData>
    <row r="2" spans="2:2" x14ac:dyDescent="0.3">
      <c r="B2" t="s">
        <v>0</v>
      </c>
    </row>
    <row r="3" spans="2:2" x14ac:dyDescent="0.3">
      <c r="B3" t="s">
        <v>7</v>
      </c>
    </row>
    <row r="4" spans="2:2" x14ac:dyDescent="0.3">
      <c r="B4" t="s">
        <v>1</v>
      </c>
    </row>
    <row r="5" spans="2:2" x14ac:dyDescent="0.3">
      <c r="B5" t="s">
        <v>6</v>
      </c>
    </row>
    <row r="6" spans="2:2" x14ac:dyDescent="0.3">
      <c r="B6" t="s">
        <v>2</v>
      </c>
    </row>
    <row r="7" spans="2:2" x14ac:dyDescent="0.3">
      <c r="B7" t="s">
        <v>3</v>
      </c>
    </row>
    <row r="8" spans="2:2" x14ac:dyDescent="0.3">
      <c r="B8" t="s">
        <v>4</v>
      </c>
    </row>
    <row r="9" spans="2:2" x14ac:dyDescent="0.3">
      <c r="B9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5402-0465-47A1-9C76-10918830C62A}">
  <dimension ref="B3:H67"/>
  <sheetViews>
    <sheetView topLeftCell="A60" workbookViewId="0">
      <selection activeCell="B69" sqref="B69"/>
    </sheetView>
  </sheetViews>
  <sheetFormatPr baseColWidth="10" defaultRowHeight="14.4" x14ac:dyDescent="0.3"/>
  <sheetData>
    <row r="3" spans="2:8" x14ac:dyDescent="0.3">
      <c r="B3" s="1" t="s">
        <v>8</v>
      </c>
      <c r="C3" s="1">
        <v>8</v>
      </c>
      <c r="D3" s="1"/>
      <c r="E3" s="1"/>
      <c r="F3" s="1"/>
      <c r="G3" s="1"/>
      <c r="H3" s="1"/>
    </row>
    <row r="4" spans="2:8" x14ac:dyDescent="0.3">
      <c r="B4" s="1"/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/>
    </row>
    <row r="5" spans="2:8" x14ac:dyDescent="0.3">
      <c r="B5" s="1"/>
      <c r="C5" s="1">
        <v>8</v>
      </c>
      <c r="D5" s="1">
        <v>1</v>
      </c>
      <c r="E5" s="1" t="s">
        <v>14</v>
      </c>
      <c r="F5" s="1" t="s">
        <v>19</v>
      </c>
      <c r="G5" s="1" t="s">
        <v>19</v>
      </c>
      <c r="H5" s="1" t="str">
        <f>"INSERT INTO sc_gitse.tb_subfuncion( func_id, subfun_orden, subfun_nom, niv_ries_inc, niv_ries_colap) VALUES ("&amp;C5&amp;","&amp;D5&amp; ",'"&amp;E5&amp;"','" &amp;F5&amp;"','"&amp;G5&amp;"');"</f>
        <v>INSERT INTO sc_gitse.tb_subfuncion( func_id, subfun_orden, subfun_nom, niv_ries_inc, niv_ries_colap) VALUES (8,1,'Primer Nivel de Atención sin camas de Internamiento Categoría I-1: Puesto o posta de salud, consultorio de profesional de la salud (no médico). Categoría I-2: Puesto o posta de salud, consultorio médico.','BAJO','BAJO');</v>
      </c>
    </row>
    <row r="6" spans="2:8" x14ac:dyDescent="0.3">
      <c r="B6" s="1"/>
      <c r="C6" s="1">
        <v>8</v>
      </c>
      <c r="D6" s="1">
        <v>2</v>
      </c>
      <c r="E6" s="1" t="s">
        <v>15</v>
      </c>
      <c r="F6" s="1" t="s">
        <v>20</v>
      </c>
      <c r="G6" s="1" t="s">
        <v>19</v>
      </c>
      <c r="H6" s="1" t="str">
        <f t="shared" ref="H6:H9" si="0">"INSERT INTO sc_gitse.tb_subfuncion( func_id, subfun_orden, subfun_nom, niv_ries_inc, niv_ries_colap) VALUES ("&amp;C6&amp;","&amp;D6&amp; ",'"&amp;E6&amp;"','" &amp;F6&amp;"','"&amp;G6&amp;"');"</f>
        <v>INSERT INTO sc_gitse.tb_subfuncion( func_id, subfun_orden, subfun_nom, niv_ries_inc, niv_ries_colap) VALUES (8,2,'Primer Nivel de Atención sin camas de internamiento Categoría I-3: Centro de salud, centro médico, centro médico especializado, policlínico.','MEDIO','BAJO');</v>
      </c>
    </row>
    <row r="7" spans="2:8" x14ac:dyDescent="0.3">
      <c r="B7" s="1"/>
      <c r="C7" s="1">
        <v>8</v>
      </c>
      <c r="D7" s="1">
        <v>3</v>
      </c>
      <c r="E7" s="1" t="s">
        <v>16</v>
      </c>
      <c r="F7" s="1" t="s">
        <v>21</v>
      </c>
      <c r="G7" s="1" t="s">
        <v>20</v>
      </c>
      <c r="H7" s="1" t="str">
        <f t="shared" si="0"/>
        <v>INSERT INTO sc_gitse.tb_subfuncion( func_id, subfun_orden, subfun_nom, niv_ries_inc, niv_ries_colap) VALUES (8,3,'Primer Nivel de Atención. Categoría I-4: Centro de salud o centro médico con camas de internamiento, tiene usuarios no autosuficientes','ALTO','MEDIO');</v>
      </c>
    </row>
    <row r="8" spans="2:8" x14ac:dyDescent="0.3">
      <c r="B8" s="1"/>
      <c r="C8" s="1">
        <v>8</v>
      </c>
      <c r="D8" s="1">
        <v>4</v>
      </c>
      <c r="E8" s="1" t="s">
        <v>17</v>
      </c>
      <c r="F8" s="1" t="s">
        <v>21</v>
      </c>
      <c r="G8" s="1" t="s">
        <v>21</v>
      </c>
      <c r="H8" s="1" t="str">
        <f t="shared" si="0"/>
        <v>INSERT INTO sc_gitse.tb_subfuncion( func_id, subfun_orden, subfun_nom, niv_ries_inc, niv_ries_colap) VALUES (8,4,'Segundo Nivel de Atención. Tiene usuarios no autosuficientes o cuenta con camas de internamiento. Categoría II: Hospitales y clínicas de atención general.','ALTO','ALTO');</v>
      </c>
    </row>
    <row r="9" spans="2:8" x14ac:dyDescent="0.3">
      <c r="B9" s="1"/>
      <c r="C9" s="1">
        <v>8</v>
      </c>
      <c r="D9" s="1">
        <v>5</v>
      </c>
      <c r="E9" s="1" t="s">
        <v>18</v>
      </c>
      <c r="F9" s="1" t="s">
        <v>22</v>
      </c>
      <c r="G9" s="1" t="s">
        <v>21</v>
      </c>
      <c r="H9" s="1" t="str">
        <f t="shared" si="0"/>
        <v>INSERT INTO sc_gitse.tb_subfuncion( func_id, subfun_orden, subfun_nom, niv_ries_inc, niv_ries_colap) VALUES (8,5,'Tercer Nivel de Atención. Tiene usuarios no autosuficientes o cuenta con camas de internamiento. Categoría III: Hospitales y clínicas de atención especializada, Institutos Especializados.','MUY ALTO','ALTO');</v>
      </c>
    </row>
    <row r="11" spans="2:8" x14ac:dyDescent="0.3">
      <c r="B11" s="1" t="s">
        <v>7</v>
      </c>
      <c r="C11" s="1">
        <v>7</v>
      </c>
      <c r="D11" s="1"/>
      <c r="E11" s="1"/>
      <c r="F11" s="1"/>
      <c r="G11" s="1"/>
      <c r="H11" s="1"/>
    </row>
    <row r="12" spans="2:8" x14ac:dyDescent="0.3">
      <c r="B12" s="1"/>
      <c r="C12" s="1" t="s">
        <v>9</v>
      </c>
      <c r="D12" s="1" t="s">
        <v>10</v>
      </c>
      <c r="E12" s="1" t="s">
        <v>11</v>
      </c>
      <c r="F12" s="1" t="s">
        <v>12</v>
      </c>
      <c r="G12" s="1" t="s">
        <v>13</v>
      </c>
      <c r="H12" s="1"/>
    </row>
    <row r="13" spans="2:8" x14ac:dyDescent="0.3">
      <c r="B13" s="1"/>
      <c r="C13" s="1">
        <v>7</v>
      </c>
      <c r="D13" s="1">
        <v>1</v>
      </c>
      <c r="E13" s="1" t="s">
        <v>23</v>
      </c>
      <c r="F13" s="1" t="s">
        <v>20</v>
      </c>
      <c r="G13" s="1" t="s">
        <v>19</v>
      </c>
      <c r="H13" s="1" t="str">
        <f>"INSERT INTO sc_gitse.tb_subfuncion( func_id, subfun_orden, subfun_nom, niv_ries_inc, niv_ries_colap) VALUES ("&amp;C13&amp;","&amp;D13&amp; ",'"&amp;E13&amp;"','" &amp;F13&amp;"','"&amp;G13&amp;"');"</f>
        <v>INSERT INTO sc_gitse.tb_subfuncion( func_id, subfun_orden, subfun_nom, niv_ries_inc, niv_ries_colap) VALUES (7,1,'Edificación con carga de ocupantes hasta 50 personas.','MEDIO','BAJO');</v>
      </c>
    </row>
    <row r="14" spans="2:8" x14ac:dyDescent="0.3">
      <c r="B14" s="1"/>
      <c r="C14" s="1">
        <v>7</v>
      </c>
      <c r="D14" s="1">
        <v>2</v>
      </c>
      <c r="E14" s="1" t="s">
        <v>24</v>
      </c>
      <c r="F14" s="1" t="s">
        <v>21</v>
      </c>
      <c r="G14" s="1" t="s">
        <v>20</v>
      </c>
      <c r="H14" s="1" t="str">
        <f t="shared" ref="H14:H16" si="1">"INSERT INTO sc_gitse.tb_subfuncion( func_id, subfun_orden, subfun_nom, niv_ries_inc, niv_ries_colap) VALUES ("&amp;C14&amp;","&amp;D14&amp; ",'"&amp;E14&amp;"','" &amp;F14&amp;"','"&amp;G14&amp;"');"</f>
        <v>INSERT INTO sc_gitse.tb_subfuncion( func_id, subfun_orden, subfun_nom, niv_ries_inc, niv_ries_colap) VALUES (7,2,'Edificación con carga de ocupantes5 mayor a 50 personas.','ALTO','MEDIO');</v>
      </c>
    </row>
    <row r="15" spans="2:8" x14ac:dyDescent="0.3">
      <c r="B15" s="1"/>
      <c r="C15" s="1">
        <v>7</v>
      </c>
      <c r="D15" s="1">
        <v>3</v>
      </c>
      <c r="E15" s="1" t="s">
        <v>25</v>
      </c>
      <c r="F15" s="1" t="s">
        <v>22</v>
      </c>
      <c r="G15" s="1" t="s">
        <v>21</v>
      </c>
      <c r="H15" s="1" t="str">
        <f t="shared" si="1"/>
        <v>INSERT INTO sc_gitse.tb_subfuncion( func_id, subfun_orden, subfun_nom, niv_ries_inc, niv_ries_colap) VALUES (7,3,'La actividad de encuentro se realiza en el sótano.','MUY ALTO','ALTO');</v>
      </c>
    </row>
    <row r="16" spans="2:8" x14ac:dyDescent="0.3">
      <c r="B16" s="1"/>
      <c r="C16" s="1">
        <v>7</v>
      </c>
      <c r="D16" s="1">
        <v>4</v>
      </c>
      <c r="E16" s="1" t="s">
        <v>26</v>
      </c>
      <c r="F16" s="1" t="s">
        <v>22</v>
      </c>
      <c r="G16" s="1" t="s">
        <v>21</v>
      </c>
      <c r="H16" s="1" t="str">
        <f t="shared" si="1"/>
        <v>INSERT INTO sc_gitse.tb_subfuncion( func_id, subfun_orden, subfun_nom, niv_ries_inc, niv_ries_colap) VALUES (7,4,'Edificación donde se desarrollan los siguientes usos: discotecas, casinos, tragamonedas, teatros, cines, salas de concierto, anfiteatros, auditorios, centros de convenciones, clubes, estadios, plazas de toros, coliseos, hipódromos, velódromos, autódromos, polideportivos, parques de diversión, zoológicos y templos.','MUY ALTO','ALTO');</v>
      </c>
    </row>
    <row r="19" spans="2:8" x14ac:dyDescent="0.3">
      <c r="B19" s="1" t="s">
        <v>1</v>
      </c>
      <c r="C19" s="1">
        <v>6</v>
      </c>
      <c r="D19" s="1"/>
      <c r="E19" s="1"/>
      <c r="F19" s="1"/>
      <c r="G19" s="1"/>
      <c r="H19" s="1"/>
    </row>
    <row r="20" spans="2:8" x14ac:dyDescent="0.3">
      <c r="B20" s="1"/>
      <c r="C20" s="1" t="s">
        <v>9</v>
      </c>
      <c r="D20" s="1" t="s">
        <v>10</v>
      </c>
      <c r="E20" s="1" t="s">
        <v>11</v>
      </c>
      <c r="F20" s="1" t="s">
        <v>12</v>
      </c>
      <c r="G20" s="1" t="s">
        <v>13</v>
      </c>
      <c r="H20" s="1"/>
    </row>
    <row r="21" spans="2:8" x14ac:dyDescent="0.3">
      <c r="B21" s="1"/>
      <c r="C21" s="1">
        <v>6</v>
      </c>
      <c r="D21" s="1">
        <v>1</v>
      </c>
      <c r="E21" s="1" t="s">
        <v>27</v>
      </c>
      <c r="F21" s="1" t="s">
        <v>20</v>
      </c>
      <c r="G21" s="1" t="s">
        <v>19</v>
      </c>
      <c r="H21" s="1" t="str">
        <f t="shared" ref="H21:H24" si="2">"INSERT INTO sc_gitse.tb_subfuncion( func_id, subfun_orden, subfun_nom, niv_ries_inc, niv_ries_colap) VALUES ("&amp;C21&amp;","&amp;D21&amp; ",'"&amp;E21&amp;"','" &amp;F21&amp;"','"&amp;G21&amp;"');"</f>
        <v>INSERT INTO sc_gitse.tb_subfuncion( func_id, subfun_orden, subfun_nom, niv_ries_inc, niv_ries_colap) VALUES (6,1,'Establecimientos de Hospedaje de o hasta 3 estrellas y hasta 4 pisos, ecolodge, albergue o establecimiento ubicado en cualquiera de los cuatro (4) pisos, sin sótano','MEDIO','BAJO');</v>
      </c>
    </row>
    <row r="22" spans="2:8" x14ac:dyDescent="0.3">
      <c r="B22" s="1"/>
      <c r="C22" s="1">
        <v>6</v>
      </c>
      <c r="D22" s="1">
        <v>2</v>
      </c>
      <c r="E22" s="1" t="s">
        <v>28</v>
      </c>
      <c r="F22" s="1" t="s">
        <v>21</v>
      </c>
      <c r="G22" s="1" t="s">
        <v>20</v>
      </c>
      <c r="H22" s="1" t="str">
        <f t="shared" si="2"/>
        <v>INSERT INTO sc_gitse.tb_subfuncion( func_id, subfun_orden, subfun_nom, niv_ries_inc, niv_ries_colap) VALUES (6,2,'Establecimientos de Hospedaje de o hasta 3 estrellas y hasta 4 pisos, ecolodge, albergue o establecimiento ubicado en cualquiera de los cuatro (4) pisos, con sótano.','ALTO','MEDIO');</v>
      </c>
    </row>
    <row r="23" spans="2:8" x14ac:dyDescent="0.3">
      <c r="B23" s="1"/>
      <c r="C23" s="1">
        <v>6</v>
      </c>
      <c r="D23" s="1">
        <v>3</v>
      </c>
      <c r="E23" s="1" t="s">
        <v>29</v>
      </c>
      <c r="F23" s="1" t="s">
        <v>22</v>
      </c>
      <c r="G23" s="1" t="s">
        <v>21</v>
      </c>
      <c r="H23" s="1" t="str">
        <f t="shared" si="2"/>
        <v>INSERT INTO sc_gitse.tb_subfuncion( func_id, subfun_orden, subfun_nom, niv_ries_inc, niv_ries_colap) VALUES (6,3,'Hospedaje con más de cuatro (4) pisos, o establecimiento ubicado en piso superior al cuarto.','MUY ALTO','ALTO');</v>
      </c>
    </row>
    <row r="24" spans="2:8" x14ac:dyDescent="0.3">
      <c r="B24" s="1"/>
      <c r="C24" s="1">
        <v>6</v>
      </c>
      <c r="D24" s="1">
        <v>4</v>
      </c>
      <c r="E24" s="1" t="s">
        <v>30</v>
      </c>
      <c r="F24" s="1" t="s">
        <v>31</v>
      </c>
      <c r="G24" s="1" t="s">
        <v>21</v>
      </c>
      <c r="H24" s="1" t="str">
        <f t="shared" si="2"/>
        <v>INSERT INTO sc_gitse.tb_subfuncion( func_id, subfun_orden, subfun_nom, niv_ries_inc, niv_ries_colap) VALUES (6,4,'Para todo tipo de hospedaje que cuenta con sótano de estacionamiento con área mayor a 500m2 o 250m2 de depósitos o servicios generales','MUY ALTO ','ALTO');</v>
      </c>
    </row>
    <row r="26" spans="2:8" x14ac:dyDescent="0.3">
      <c r="B26" s="1" t="s">
        <v>32</v>
      </c>
      <c r="C26" s="1">
        <v>5</v>
      </c>
      <c r="D26" s="1"/>
      <c r="E26" s="1"/>
      <c r="F26" s="1"/>
      <c r="G26" s="1"/>
      <c r="H26" s="1"/>
    </row>
    <row r="27" spans="2:8" x14ac:dyDescent="0.3">
      <c r="B27" s="1"/>
      <c r="C27" s="1" t="s">
        <v>9</v>
      </c>
      <c r="D27" s="1" t="s">
        <v>10</v>
      </c>
      <c r="E27" s="1" t="s">
        <v>11</v>
      </c>
      <c r="F27" s="1" t="s">
        <v>12</v>
      </c>
      <c r="G27" s="1" t="s">
        <v>13</v>
      </c>
      <c r="H27" s="1"/>
    </row>
    <row r="28" spans="2:8" x14ac:dyDescent="0.3">
      <c r="B28" s="1"/>
      <c r="C28" s="1">
        <v>5</v>
      </c>
      <c r="D28" s="1">
        <v>1</v>
      </c>
      <c r="E28" s="1" t="s">
        <v>33</v>
      </c>
      <c r="F28" s="1" t="s">
        <v>21</v>
      </c>
      <c r="G28" s="1" t="s">
        <v>20</v>
      </c>
      <c r="H28" s="1" t="str">
        <f t="shared" ref="H28:H31" si="3">"INSERT INTO sc_gitse.tb_subfuncion( func_id, subfun_orden, subfun_nom, niv_ries_inc, niv_ries_colap) VALUES ("&amp;C28&amp;","&amp;D28&amp; ",'"&amp;E28&amp;"','" &amp;F28&amp;"','"&amp;G28&amp;"');"</f>
        <v>INSERT INTO sc_gitse.tb_subfuncion( func_id, subfun_orden, subfun_nom, niv_ries_inc, niv_ries_colap) VALUES (5,1,'Centros de educación inicial, primaria y secundaria, para personas con discapacidad: hasta tres (3) pisos.','ALTO','MEDIO');</v>
      </c>
    </row>
    <row r="29" spans="2:8" x14ac:dyDescent="0.3">
      <c r="B29" s="1"/>
      <c r="C29" s="1">
        <v>5</v>
      </c>
      <c r="D29" s="1">
        <v>2</v>
      </c>
      <c r="E29" s="1" t="s">
        <v>34</v>
      </c>
      <c r="F29" s="1" t="s">
        <v>22</v>
      </c>
      <c r="G29" s="1" t="s">
        <v>21</v>
      </c>
      <c r="H29" s="1" t="str">
        <f t="shared" si="3"/>
        <v>INSERT INTO sc_gitse.tb_subfuncion( func_id, subfun_orden, subfun_nom, niv_ries_inc, niv_ries_colap) VALUES (5,2,'Toda edificación educativa mayor a (3) pisos.','MUY ALTO','ALTO');</v>
      </c>
    </row>
    <row r="30" spans="2:8" x14ac:dyDescent="0.3">
      <c r="B30" s="1"/>
      <c r="C30" s="1">
        <v>5</v>
      </c>
      <c r="D30" s="1">
        <v>3</v>
      </c>
      <c r="E30" s="1" t="s">
        <v>35</v>
      </c>
      <c r="F30" s="1" t="s">
        <v>22</v>
      </c>
      <c r="G30" s="1" t="s">
        <v>21</v>
      </c>
      <c r="H30" s="1" t="str">
        <f t="shared" si="3"/>
        <v>INSERT INTO sc_gitse.tb_subfuncion( func_id, subfun_orden, subfun_nom, niv_ries_inc, niv_ries_colap) VALUES (5,3,'Centro de Educación Superior: Universidades, Institutos, Centros y Escuelas Superiores.','MUY ALTO','ALTO');</v>
      </c>
    </row>
    <row r="31" spans="2:8" x14ac:dyDescent="0.3">
      <c r="B31" s="1"/>
      <c r="C31" s="1">
        <v>5</v>
      </c>
      <c r="D31" s="1">
        <v>4</v>
      </c>
      <c r="E31" s="1" t="s">
        <v>36</v>
      </c>
      <c r="F31" s="1" t="s">
        <v>22</v>
      </c>
      <c r="G31" s="1" t="s">
        <v>21</v>
      </c>
      <c r="H31" s="1" t="str">
        <f t="shared" si="3"/>
        <v>INSERT INTO sc_gitse.tb_subfuncion( func_id, subfun_orden, subfun_nom, niv_ries_inc, niv_ries_colap) VALUES (5,4,'Toda edificación remodelada o acondicionada para uso educativo.','MUY ALTO','ALTO');</v>
      </c>
    </row>
    <row r="34" spans="2:8" x14ac:dyDescent="0.3">
      <c r="B34" s="1" t="s">
        <v>2</v>
      </c>
      <c r="C34" s="1">
        <v>4</v>
      </c>
      <c r="D34" s="1"/>
      <c r="E34" s="1"/>
      <c r="F34" s="1"/>
      <c r="G34" s="1"/>
      <c r="H34" s="1"/>
    </row>
    <row r="35" spans="2:8" x14ac:dyDescent="0.3">
      <c r="B35" s="1"/>
      <c r="C35" s="1" t="s">
        <v>9</v>
      </c>
      <c r="D35" s="1" t="s">
        <v>10</v>
      </c>
      <c r="E35" s="1" t="s">
        <v>11</v>
      </c>
      <c r="F35" s="1" t="s">
        <v>12</v>
      </c>
      <c r="G35" s="1" t="s">
        <v>13</v>
      </c>
      <c r="H35" s="1"/>
    </row>
    <row r="36" spans="2:8" x14ac:dyDescent="0.3">
      <c r="B36" s="1"/>
      <c r="C36" s="1">
        <v>4</v>
      </c>
      <c r="D36" s="1">
        <v>1</v>
      </c>
      <c r="E36" s="1" t="s">
        <v>37</v>
      </c>
      <c r="F36" s="1" t="s">
        <v>20</v>
      </c>
      <c r="G36" s="1" t="s">
        <v>19</v>
      </c>
      <c r="H36" s="1" t="str">
        <f t="shared" ref="H36:H38" si="4">"INSERT INTO sc_gitse.tb_subfuncion( func_id, subfun_orden, subfun_nom, niv_ries_inc, niv_ries_colap) VALUES ("&amp;C36&amp;","&amp;D36&amp; ",'"&amp;E36&amp;"','" &amp;F36&amp;"','"&amp;G36&amp;"');"</f>
        <v>INSERT INTO sc_gitse.tb_subfuncion( func_id, subfun_orden, subfun_nom, niv_ries_inc, niv_ries_colap) VALUES (4,1,'Taller Artesanal, donde se transforman manualmente o con ayuda de herramientas manuales, materiales o sustancias en nuevos productos9. El establecimiento puede incluir un área destinada a comercialización.','MEDIO','BAJO');</v>
      </c>
    </row>
    <row r="37" spans="2:8" x14ac:dyDescent="0.3">
      <c r="B37" s="1"/>
      <c r="C37" s="1">
        <v>4</v>
      </c>
      <c r="D37" s="1">
        <v>2</v>
      </c>
      <c r="E37" s="1" t="s">
        <v>38</v>
      </c>
      <c r="F37" s="1" t="s">
        <v>31</v>
      </c>
      <c r="G37" s="1" t="s">
        <v>21</v>
      </c>
      <c r="H37" s="1" t="str">
        <f t="shared" si="4"/>
        <v>INSERT INTO sc_gitse.tb_subfuncion( func_id, subfun_orden, subfun_nom, niv_ries_inc, niv_ries_colap) VALUES (4,2,'Industria en General.','MUY ALTO ','ALTO');</v>
      </c>
    </row>
    <row r="38" spans="2:8" x14ac:dyDescent="0.3">
      <c r="B38" s="1"/>
      <c r="C38" s="1">
        <v>4</v>
      </c>
      <c r="D38" s="1">
        <v>3</v>
      </c>
      <c r="E38" s="1" t="s">
        <v>39</v>
      </c>
      <c r="F38" s="1" t="s">
        <v>31</v>
      </c>
      <c r="G38" s="1" t="s">
        <v>21</v>
      </c>
      <c r="H38" s="1" t="str">
        <f t="shared" si="4"/>
        <v>INSERT INTO sc_gitse.tb_subfuncion( func_id, subfun_orden, subfun_nom, niv_ries_inc, niv_ries_colap) VALUES (4,3,'Fábricas de productos explosivos o materiales relacionados. Talleres o Fábricas de productos pirotécnicos.','MUY ALTO ','ALTO');</v>
      </c>
    </row>
    <row r="41" spans="2:8" x14ac:dyDescent="0.3">
      <c r="B41" s="2" t="s">
        <v>3</v>
      </c>
      <c r="C41" s="2"/>
      <c r="D41" s="2">
        <v>3</v>
      </c>
      <c r="E41" s="2"/>
      <c r="F41" s="2"/>
      <c r="G41" s="2"/>
      <c r="H41" s="2"/>
    </row>
    <row r="42" spans="2:8" x14ac:dyDescent="0.3">
      <c r="B42" s="2"/>
      <c r="C42" s="2" t="s">
        <v>9</v>
      </c>
      <c r="D42" s="2" t="s">
        <v>10</v>
      </c>
      <c r="E42" s="2" t="s">
        <v>11</v>
      </c>
      <c r="F42" s="2" t="s">
        <v>12</v>
      </c>
      <c r="G42" s="2" t="s">
        <v>13</v>
      </c>
      <c r="H42" s="2"/>
    </row>
    <row r="43" spans="2:8" x14ac:dyDescent="0.3">
      <c r="B43" s="2"/>
      <c r="C43" s="2">
        <v>3</v>
      </c>
      <c r="D43" s="2">
        <v>1</v>
      </c>
      <c r="E43" s="2" t="s">
        <v>40</v>
      </c>
      <c r="F43" s="2" t="s">
        <v>20</v>
      </c>
      <c r="G43" s="2" t="s">
        <v>19</v>
      </c>
      <c r="H43" s="2" t="str">
        <f t="shared" ref="H43:H47" si="5">"INSERT INTO sc_gitse.tb_subfuncion( func_id, subfun_orden, subfun_nom, niv_ries_inc, niv_ries_colap) VALUES ("&amp;C43&amp;","&amp;D43&amp; ",'"&amp;E43&amp;"','" &amp;F43&amp;"','"&amp;G43&amp;"');"</f>
        <v>INSERT INTO sc_gitse.tb_subfuncion( func_id, subfun_orden, subfun_nom, niv_ries_inc, niv_ries_colap) VALUES (3,1,'Edificación hasta cuatro (4) pisos y/o planta techada por piso igual o menor a 560m2.','MEDIO','BAJO');</v>
      </c>
    </row>
    <row r="44" spans="2:8" x14ac:dyDescent="0.3">
      <c r="B44" s="2"/>
      <c r="C44" s="2">
        <v>3</v>
      </c>
      <c r="D44" s="2">
        <v>2</v>
      </c>
      <c r="E44" s="2" t="s">
        <v>41</v>
      </c>
      <c r="F44" s="2" t="s">
        <v>20</v>
      </c>
      <c r="G44" s="2" t="s">
        <v>19</v>
      </c>
      <c r="H44" s="2" t="str">
        <f t="shared" si="5"/>
        <v>INSERT INTO sc_gitse.tb_subfuncion( func_id, subfun_orden, subfun_nom, niv_ries_inc, niv_ries_colap) VALUES (3,2,'Edificación con conformidad de obra de una antigüedad no mayor a (5) años donde se desarrolla la actividad o giro correspondiente al diseño o habiéndose realizado remodelaciones, ampliaciones o cambios de giro, se cuenta con conformidades de obras correspondientes.','MEDIO','BAJO');</v>
      </c>
    </row>
    <row r="45" spans="2:8" x14ac:dyDescent="0.3">
      <c r="B45" s="2"/>
      <c r="C45" s="2">
        <v>3</v>
      </c>
      <c r="D45" s="2">
        <v>3</v>
      </c>
      <c r="E45" s="2" t="s">
        <v>42</v>
      </c>
      <c r="F45" s="2" t="s">
        <v>20</v>
      </c>
      <c r="G45" s="2" t="s">
        <v>19</v>
      </c>
      <c r="H45" s="2" t="str">
        <f t="shared" si="5"/>
        <v>INSERT INTO sc_gitse.tb_subfuncion( func_id, subfun_orden, subfun_nom, niv_ries_inc, niv_ries_colap) VALUES (3,3,'Establecimiento ubicado en cualquier piso de edificaciones cuyas áreas e instalaciones de uso común cuentan con Certificado de ITSE vigente.','MEDIO','BAJO');</v>
      </c>
    </row>
    <row r="46" spans="2:8" x14ac:dyDescent="0.3">
      <c r="B46" s="2"/>
      <c r="C46" s="2">
        <v>3</v>
      </c>
      <c r="D46" s="2">
        <v>4</v>
      </c>
      <c r="E46" s="2" t="s">
        <v>43</v>
      </c>
      <c r="F46" s="2" t="s">
        <v>45</v>
      </c>
      <c r="G46" s="2" t="s">
        <v>20</v>
      </c>
      <c r="H46" s="2" t="str">
        <f t="shared" si="5"/>
        <v>INSERT INTO sc_gitse.tb_subfuncion( func_id, subfun_orden, subfun_nom, niv_ries_inc, niv_ries_colap) VALUES (3,4,'Establecimiento ubicado en cualquier piso de edificaciones cuyas áreas e instalaciones de uso común no cuentan con Certificado de ITSE vigente.','ALTO ','MEDIO');</v>
      </c>
    </row>
    <row r="47" spans="2:8" x14ac:dyDescent="0.3">
      <c r="B47" s="2"/>
      <c r="C47" s="2">
        <v>3</v>
      </c>
      <c r="D47" s="2">
        <v>5</v>
      </c>
      <c r="E47" s="2" t="s">
        <v>44</v>
      </c>
      <c r="F47" s="2" t="s">
        <v>22</v>
      </c>
      <c r="G47" s="2" t="s">
        <v>21</v>
      </c>
      <c r="H47" s="2" t="str">
        <f t="shared" si="5"/>
        <v>INSERT INTO sc_gitse.tb_subfuncion( func_id, subfun_orden, subfun_nom, niv_ries_inc, niv_ries_colap) VALUES (3,5,'Edificación con cualquier número de pisos con planta techada por piso mayor a 560m2.','MUY ALTO','ALTO');</v>
      </c>
    </row>
    <row r="50" spans="2:8" x14ac:dyDescent="0.3">
      <c r="B50" s="3" t="s">
        <v>46</v>
      </c>
      <c r="C50" s="3">
        <v>2</v>
      </c>
      <c r="D50" s="3"/>
      <c r="E50" s="3"/>
      <c r="F50" s="3"/>
      <c r="G50" s="3"/>
      <c r="H50" s="3"/>
    </row>
    <row r="51" spans="2:8" x14ac:dyDescent="0.3">
      <c r="B51" s="3"/>
      <c r="C51" s="3"/>
      <c r="D51" s="3"/>
      <c r="E51" s="3"/>
      <c r="F51" s="3"/>
      <c r="G51" s="3"/>
      <c r="H51" s="3"/>
    </row>
    <row r="52" spans="2:8" x14ac:dyDescent="0.3">
      <c r="B52" s="3"/>
      <c r="C52" s="3" t="s">
        <v>9</v>
      </c>
      <c r="D52" s="3" t="s">
        <v>10</v>
      </c>
      <c r="E52" s="3" t="s">
        <v>11</v>
      </c>
      <c r="F52" s="3" t="s">
        <v>12</v>
      </c>
      <c r="G52" s="3" t="s">
        <v>13</v>
      </c>
      <c r="H52" s="3"/>
    </row>
    <row r="53" spans="2:8" x14ac:dyDescent="0.3">
      <c r="B53" s="3"/>
      <c r="C53" s="3">
        <v>2</v>
      </c>
      <c r="D53" s="3">
        <v>1</v>
      </c>
      <c r="E53" s="3" t="s">
        <v>47</v>
      </c>
      <c r="F53" s="3" t="s">
        <v>20</v>
      </c>
      <c r="G53" s="3" t="s">
        <v>19</v>
      </c>
      <c r="H53" s="3" t="str">
        <f t="shared" ref="H53:H58" si="6">"INSERT INTO sc_gitse.tb_subfuncion( func_id, subfun_orden, subfun_nom, niv_ries_inc, niv_ries_colap) VALUES ("&amp;C53&amp;","&amp;D53&amp; ",'"&amp;E53&amp;"','" &amp;F53&amp;"','"&amp;G53&amp;"');"</f>
        <v>INSERT INTO sc_gitse.tb_subfuncion( func_id, subfun_orden, subfun_nom, niv_ries_inc, niv_ries_colap) VALUES (2,1,'Edificación hasta tres (3) pisos y/o área techada total hasta 750m2.','MEDIO','BAJO');</v>
      </c>
    </row>
    <row r="54" spans="2:8" x14ac:dyDescent="0.3">
      <c r="B54" s="3"/>
      <c r="C54" s="3">
        <v>2</v>
      </c>
      <c r="D54" s="3">
        <v>2</v>
      </c>
      <c r="E54" s="3" t="s">
        <v>48</v>
      </c>
      <c r="F54" s="3" t="s">
        <v>20</v>
      </c>
      <c r="G54" s="3" t="s">
        <v>19</v>
      </c>
      <c r="H54" s="3" t="str">
        <f t="shared" si="6"/>
        <v>INSERT INTO sc_gitse.tb_subfuncion( func_id, subfun_orden, subfun_nom, niv_ries_inc, niv_ries_colap) VALUES (2,2,'Módulos, stands o puestos, cuyo mercado de abastos, galería comercial o centro comercial cuenten con una licencia de funcionamiento en forma corporativa.','MEDIO','BAJO');</v>
      </c>
    </row>
    <row r="55" spans="2:8" x14ac:dyDescent="0.3">
      <c r="B55" s="3"/>
      <c r="C55" s="3">
        <v>2</v>
      </c>
      <c r="D55" s="3">
        <v>3</v>
      </c>
      <c r="E55" s="3" t="s">
        <v>49</v>
      </c>
      <c r="F55" s="3" t="s">
        <v>21</v>
      </c>
      <c r="G55" s="3" t="s">
        <v>20</v>
      </c>
      <c r="H55" s="3" t="str">
        <f t="shared" si="6"/>
        <v>INSERT INTO sc_gitse.tb_subfuncion( func_id, subfun_orden, subfun_nom, niv_ries_inc, niv_ries_colap) VALUES (2,3,'Edificación mayor a tres (3) pisos y/o área techada total mayor a 750m2.','ALTO','MEDIO');</v>
      </c>
    </row>
    <row r="56" spans="2:8" x14ac:dyDescent="0.3">
      <c r="B56" s="3"/>
      <c r="C56" s="3">
        <v>2</v>
      </c>
      <c r="D56" s="3">
        <v>4</v>
      </c>
      <c r="E56" s="3" t="s">
        <v>50</v>
      </c>
      <c r="F56" s="3" t="s">
        <v>22</v>
      </c>
      <c r="G56" s="3" t="s">
        <v>21</v>
      </c>
      <c r="H56" s="3" t="str">
        <f t="shared" si="6"/>
        <v>INSERT INTO sc_gitse.tb_subfuncion( func_id, subfun_orden, subfun_nom, niv_ries_inc, niv_ries_colap) VALUES (2,4,'Áreas e instalaciones de uso común de las edificaciones de uso mixto, mercados de abastos, galerías comerciales y centros comerciales.','MUY ALTO','ALTO');</v>
      </c>
    </row>
    <row r="57" spans="2:8" x14ac:dyDescent="0.3">
      <c r="B57" s="3"/>
      <c r="C57" s="3">
        <v>2</v>
      </c>
      <c r="D57" s="3">
        <v>5</v>
      </c>
      <c r="E57" s="3" t="s">
        <v>51</v>
      </c>
      <c r="F57" s="3" t="s">
        <v>22</v>
      </c>
      <c r="G57" s="3" t="s">
        <v>21</v>
      </c>
      <c r="H57" s="3" t="str">
        <f t="shared" si="6"/>
        <v>INSERT INTO sc_gitse.tb_subfuncion( func_id, subfun_orden, subfun_nom, niv_ries_inc, niv_ries_colap) VALUES (2,5,'Mercado minorista, mercado mayorista, supermercados, tiendas por departamentos, complejo comercial, centros comerciales y galerías comerciales.','MUY ALTO','ALTO');</v>
      </c>
    </row>
    <row r="58" spans="2:8" x14ac:dyDescent="0.3">
      <c r="B58" s="3"/>
      <c r="C58" s="3">
        <v>2</v>
      </c>
      <c r="D58" s="3">
        <v>6</v>
      </c>
      <c r="E58" s="3" t="s">
        <v>52</v>
      </c>
      <c r="F58" s="3" t="s">
        <v>22</v>
      </c>
      <c r="G58" s="3" t="s">
        <v>21</v>
      </c>
      <c r="H58" s="3" t="str">
        <f t="shared" si="6"/>
        <v>INSERT INTO sc_gitse.tb_subfuncion( func_id, subfun_orden, subfun_nom, niv_ries_inc, niv_ries_colap) VALUES (2,6,'Comercialización de productos explosivos, pirotécnicos y relacionados.','MUY ALTO','ALTO');</v>
      </c>
    </row>
    <row r="61" spans="2:8" x14ac:dyDescent="0.3">
      <c r="B61" s="3" t="s">
        <v>5</v>
      </c>
      <c r="C61" s="3"/>
      <c r="D61" s="3"/>
      <c r="E61" s="3"/>
      <c r="F61" s="3"/>
      <c r="G61" s="3"/>
      <c r="H61" s="3"/>
    </row>
    <row r="62" spans="2:8" x14ac:dyDescent="0.3">
      <c r="B62" s="3"/>
      <c r="C62" s="3">
        <v>1</v>
      </c>
      <c r="D62" s="3"/>
      <c r="E62" s="3"/>
      <c r="F62" s="3"/>
      <c r="G62" s="3"/>
      <c r="H62" s="3"/>
    </row>
    <row r="63" spans="2:8" x14ac:dyDescent="0.3">
      <c r="B63" s="3"/>
      <c r="C63" s="3" t="s">
        <v>9</v>
      </c>
      <c r="D63" s="3" t="s">
        <v>10</v>
      </c>
      <c r="E63" s="3" t="s">
        <v>11</v>
      </c>
      <c r="F63" s="3" t="s">
        <v>12</v>
      </c>
      <c r="G63" s="3" t="s">
        <v>13</v>
      </c>
      <c r="H63" s="3"/>
    </row>
    <row r="64" spans="2:8" x14ac:dyDescent="0.3">
      <c r="B64" s="3"/>
      <c r="C64" s="3">
        <v>1</v>
      </c>
      <c r="D64" s="3">
        <v>1</v>
      </c>
      <c r="E64" s="3" t="s">
        <v>53</v>
      </c>
      <c r="F64" s="3" t="s">
        <v>21</v>
      </c>
      <c r="G64" s="3" t="s">
        <v>20</v>
      </c>
      <c r="H64" s="3" t="str">
        <f t="shared" ref="H64:H66" si="7">"INSERT INTO sc_gitse.tb_subfuncion( func_id, subfun_orden, subfun_nom, niv_ries_inc, niv_ries_colap) VALUES ("&amp;C64&amp;","&amp;D64&amp; ",'"&amp;E64&amp;"','" &amp;F64&amp;"','"&amp;G64&amp;"');"</f>
        <v>INSERT INTO sc_gitse.tb_subfuncion( func_id, subfun_orden, subfun_nom, niv_ries_inc, niv_ries_colap) VALUES (1,1,'Almacén o estacionamiento no techado: puede incluir áreas administrativas y de servicios techadas.','ALTO','MEDIO');</v>
      </c>
    </row>
    <row r="65" spans="2:8" x14ac:dyDescent="0.3">
      <c r="B65" s="3"/>
      <c r="C65" s="3">
        <v>1</v>
      </c>
      <c r="D65" s="3">
        <v>2</v>
      </c>
      <c r="E65" s="3" t="s">
        <v>54</v>
      </c>
      <c r="F65" s="3" t="s">
        <v>31</v>
      </c>
      <c r="G65" s="3" t="s">
        <v>21</v>
      </c>
      <c r="H65" s="3" t="str">
        <f t="shared" si="7"/>
        <v>INSERT INTO sc_gitse.tb_subfuncion( func_id, subfun_orden, subfun_nom, niv_ries_inc, niv_ries_colap) VALUES (1,2,'Almacén o estacionamiento techado.','MUY ALTO ','ALTO');</v>
      </c>
    </row>
    <row r="66" spans="2:8" x14ac:dyDescent="0.3">
      <c r="B66" s="3"/>
      <c r="C66" s="3">
        <v>1</v>
      </c>
      <c r="D66" s="3">
        <v>3</v>
      </c>
      <c r="E66" s="3" t="s">
        <v>55</v>
      </c>
      <c r="F66" s="3" t="s">
        <v>31</v>
      </c>
      <c r="G66" s="3" t="s">
        <v>21</v>
      </c>
      <c r="H66" s="3" t="str">
        <f t="shared" si="7"/>
        <v>INSERT INTO sc_gitse.tb_subfuncion( func_id, subfun_orden, subfun_nom, niv_ries_inc, niv_ries_colap) VALUES (1,3,'Almacén de productos explosivos, pirotécnicos y relacionados.','MUY ALTO ','ALTO');</v>
      </c>
    </row>
    <row r="67" spans="2:8" x14ac:dyDescent="0.3">
      <c r="B67" s="3"/>
      <c r="C67" s="3"/>
      <c r="D67" s="3"/>
      <c r="E67" s="3"/>
      <c r="F67" s="3"/>
      <c r="G67" s="3"/>
      <c r="H6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B431E-97F8-4712-BB8D-0894B3E0E44C}">
  <dimension ref="B3:B34"/>
  <sheetViews>
    <sheetView tabSelected="1" topLeftCell="A25" workbookViewId="0">
      <selection activeCell="B34" sqref="B3:B34"/>
    </sheetView>
  </sheetViews>
  <sheetFormatPr baseColWidth="10" defaultRowHeight="14.4" x14ac:dyDescent="0.3"/>
  <sheetData>
    <row r="3" spans="2:2" x14ac:dyDescent="0.3">
      <c r="B3" t="s">
        <v>56</v>
      </c>
    </row>
    <row r="4" spans="2:2" x14ac:dyDescent="0.3">
      <c r="B4" t="s">
        <v>57</v>
      </c>
    </row>
    <row r="5" spans="2:2" x14ac:dyDescent="0.3">
      <c r="B5" t="s">
        <v>58</v>
      </c>
    </row>
    <row r="6" spans="2:2" x14ac:dyDescent="0.3">
      <c r="B6" t="s">
        <v>59</v>
      </c>
    </row>
    <row r="7" spans="2:2" x14ac:dyDescent="0.3">
      <c r="B7" t="s">
        <v>60</v>
      </c>
    </row>
    <row r="8" spans="2:2" x14ac:dyDescent="0.3">
      <c r="B8" t="s">
        <v>61</v>
      </c>
    </row>
    <row r="9" spans="2:2" x14ac:dyDescent="0.3">
      <c r="B9" t="s">
        <v>62</v>
      </c>
    </row>
    <row r="10" spans="2:2" x14ac:dyDescent="0.3">
      <c r="B10" t="s">
        <v>63</v>
      </c>
    </row>
    <row r="11" spans="2:2" x14ac:dyDescent="0.3">
      <c r="B11" t="s">
        <v>64</v>
      </c>
    </row>
    <row r="13" spans="2:2" x14ac:dyDescent="0.3">
      <c r="B13" t="s">
        <v>65</v>
      </c>
    </row>
    <row r="14" spans="2:2" x14ac:dyDescent="0.3">
      <c r="B14" t="s">
        <v>66</v>
      </c>
    </row>
    <row r="15" spans="2:2" x14ac:dyDescent="0.3">
      <c r="B15" t="s">
        <v>58</v>
      </c>
    </row>
    <row r="16" spans="2:2" x14ac:dyDescent="0.3">
      <c r="B16" t="s">
        <v>67</v>
      </c>
    </row>
    <row r="17" spans="2:2" x14ac:dyDescent="0.3">
      <c r="B17" t="s">
        <v>68</v>
      </c>
    </row>
    <row r="18" spans="2:2" x14ac:dyDescent="0.3">
      <c r="B18" t="s">
        <v>69</v>
      </c>
    </row>
    <row r="19" spans="2:2" x14ac:dyDescent="0.3">
      <c r="B19" t="s">
        <v>70</v>
      </c>
    </row>
    <row r="20" spans="2:2" x14ac:dyDescent="0.3">
      <c r="B20" t="s">
        <v>71</v>
      </c>
    </row>
    <row r="21" spans="2:2" x14ac:dyDescent="0.3">
      <c r="B21" t="s">
        <v>72</v>
      </c>
    </row>
    <row r="22" spans="2:2" x14ac:dyDescent="0.3">
      <c r="B22" t="s">
        <v>73</v>
      </c>
    </row>
    <row r="24" spans="2:2" x14ac:dyDescent="0.3">
      <c r="B24" t="s">
        <v>74</v>
      </c>
    </row>
    <row r="25" spans="2:2" x14ac:dyDescent="0.3">
      <c r="B25" t="s">
        <v>66</v>
      </c>
    </row>
    <row r="26" spans="2:2" x14ac:dyDescent="0.3">
      <c r="B26" t="s">
        <v>58</v>
      </c>
    </row>
    <row r="27" spans="2:2" x14ac:dyDescent="0.3">
      <c r="B27" t="s">
        <v>59</v>
      </c>
    </row>
    <row r="28" spans="2:2" x14ac:dyDescent="0.3">
      <c r="B28" t="s">
        <v>67</v>
      </c>
    </row>
    <row r="29" spans="2:2" x14ac:dyDescent="0.3">
      <c r="B29" t="s">
        <v>68</v>
      </c>
    </row>
    <row r="30" spans="2:2" x14ac:dyDescent="0.3">
      <c r="B30" t="s">
        <v>69</v>
      </c>
    </row>
    <row r="31" spans="2:2" x14ac:dyDescent="0.3">
      <c r="B31" t="s">
        <v>70</v>
      </c>
    </row>
    <row r="32" spans="2:2" x14ac:dyDescent="0.3">
      <c r="B32" t="s">
        <v>71</v>
      </c>
    </row>
    <row r="33" spans="2:2" x14ac:dyDescent="0.3">
      <c r="B33" t="s">
        <v>72</v>
      </c>
    </row>
    <row r="34" spans="2:2" x14ac:dyDescent="0.3">
      <c r="B34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funciones</vt:lpstr>
      <vt:lpstr>sub_func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ALUMNO - EDER DAVID PACHECO RAMOS</cp:lastModifiedBy>
  <dcterms:created xsi:type="dcterms:W3CDTF">2015-06-05T18:19:34Z</dcterms:created>
  <dcterms:modified xsi:type="dcterms:W3CDTF">2024-09-03T21:38:18Z</dcterms:modified>
</cp:coreProperties>
</file>