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4CF4346-E5B2-47BC-9408-77BBFC315A84}" xr6:coauthVersionLast="47" xr6:coauthVersionMax="47" xr10:uidLastSave="{00000000-0000-0000-0000-000000000000}"/>
  <bookViews>
    <workbookView xWindow="-120" yWindow="-120" windowWidth="20730" windowHeight="11160" xr2:uid="{C8016CB9-1643-41DB-83D9-3E7D9BC435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7" i="1"/>
  <c r="C15" i="1"/>
  <c r="J22" i="1"/>
  <c r="J23" i="1"/>
  <c r="J24" i="1"/>
  <c r="I22" i="1"/>
  <c r="I23" i="1"/>
  <c r="I24" i="1"/>
  <c r="H22" i="1"/>
  <c r="H23" i="1"/>
  <c r="H24" i="1"/>
  <c r="G22" i="1"/>
  <c r="G23" i="1"/>
  <c r="G24" i="1"/>
  <c r="F22" i="1"/>
  <c r="F23" i="1"/>
  <c r="F24" i="1"/>
  <c r="E22" i="1"/>
  <c r="E23" i="1"/>
  <c r="E24" i="1"/>
  <c r="D23" i="1"/>
  <c r="D24" i="1"/>
  <c r="D22" i="1"/>
  <c r="C13" i="1"/>
  <c r="B10" i="1"/>
  <c r="C10" i="1"/>
  <c r="D9" i="1"/>
  <c r="D8" i="1"/>
  <c r="C8" i="1"/>
  <c r="F10" i="1"/>
  <c r="F9" i="1"/>
  <c r="B9" i="1"/>
  <c r="F8" i="1"/>
</calcChain>
</file>

<file path=xl/sharedStrings.xml><?xml version="1.0" encoding="utf-8"?>
<sst xmlns="http://schemas.openxmlformats.org/spreadsheetml/2006/main" count="18" uniqueCount="18">
  <si>
    <t>A</t>
  </si>
  <si>
    <t>B</t>
  </si>
  <si>
    <t>1. Tiene Diagonal predominante por lo tanto es convergente</t>
  </si>
  <si>
    <t>2. Despejar elementos de la diagonal</t>
  </si>
  <si>
    <t>3. Sacamos el alfa</t>
  </si>
  <si>
    <t>alfa 1</t>
  </si>
  <si>
    <t>alfa2</t>
  </si>
  <si>
    <t>alfa 3</t>
  </si>
  <si>
    <t>alfa</t>
  </si>
  <si>
    <t>3. iterar</t>
  </si>
  <si>
    <t>x1</t>
  </si>
  <si>
    <t>x2</t>
  </si>
  <si>
    <t>x3</t>
  </si>
  <si>
    <t>TOLERANCIA</t>
  </si>
  <si>
    <t>e1</t>
  </si>
  <si>
    <t>e2</t>
  </si>
  <si>
    <t>e3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</si>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</sst>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2524-36A6-4E2B-A9C2-8B345EF7D168}">
  <dimension ref="B1:J29"/>
  <sheetViews>
    <sheetView tabSelected="1" workbookViewId="0">
      <selection activeCell="I10" sqref="I10"/>
    </sheetView>
  </sheetViews>
  <sheetFormatPr baseColWidth="10" defaultRowHeight="15" x14ac:dyDescent="0.25"/>
  <sheetData>
    <row r="1" spans="2:7" x14ac:dyDescent="0.25">
      <c r="B1" s="2" t="s">
        <v>0</v>
      </c>
      <c r="C1" s="2"/>
      <c r="D1" s="2"/>
      <c r="F1" t="s">
        <v>1</v>
      </c>
    </row>
    <row r="2" spans="2:7" x14ac:dyDescent="0.25">
      <c r="B2" s="1">
        <v>3</v>
      </c>
      <c r="C2" s="1">
        <v>-0.1</v>
      </c>
      <c r="D2" s="1">
        <v>-0.2</v>
      </c>
      <c r="F2" s="1">
        <v>7.85</v>
      </c>
    </row>
    <row r="3" spans="2:7" x14ac:dyDescent="0.25">
      <c r="B3" s="1">
        <v>0.1</v>
      </c>
      <c r="C3" s="1">
        <v>7</v>
      </c>
      <c r="D3" s="1">
        <v>-0.3</v>
      </c>
      <c r="F3" s="1">
        <v>-19.3</v>
      </c>
    </row>
    <row r="4" spans="2:7" x14ac:dyDescent="0.25">
      <c r="B4" s="1">
        <v>0.3</v>
      </c>
      <c r="C4" s="1">
        <v>-0.2</v>
      </c>
      <c r="D4" s="1">
        <v>10</v>
      </c>
      <c r="F4" s="1">
        <v>71.400000000000006</v>
      </c>
    </row>
    <row r="6" spans="2:7" x14ac:dyDescent="0.25">
      <c r="B6" t="s">
        <v>2</v>
      </c>
      <c r="G6" t="s">
        <v>13</v>
      </c>
    </row>
    <row r="7" spans="2:7" x14ac:dyDescent="0.25">
      <c r="B7" t="s">
        <v>3</v>
      </c>
    </row>
    <row r="8" spans="2:7" x14ac:dyDescent="0.25">
      <c r="B8" s="3">
        <v>0</v>
      </c>
      <c r="C8" s="3">
        <f>-C2/B2</f>
        <v>3.3333333333333333E-2</v>
      </c>
      <c r="D8" s="3">
        <f>-D2/B2</f>
        <v>6.6666666666666666E-2</v>
      </c>
      <c r="F8" s="3">
        <f>F2/B2</f>
        <v>2.6166666666666667</v>
      </c>
    </row>
    <row r="9" spans="2:7" x14ac:dyDescent="0.25">
      <c r="B9" s="3">
        <f>B3/C3</f>
        <v>1.4285714285714287E-2</v>
      </c>
      <c r="C9" s="3">
        <v>0</v>
      </c>
      <c r="D9" s="3">
        <f>-D3/C3</f>
        <v>4.2857142857142858E-2</v>
      </c>
      <c r="F9" s="3">
        <f>F3/C3</f>
        <v>-2.7571428571428571</v>
      </c>
    </row>
    <row r="10" spans="2:7" x14ac:dyDescent="0.25">
      <c r="B10" s="3">
        <f>-B4/D4</f>
        <v>-0.03</v>
      </c>
      <c r="C10" s="3">
        <f>-C4/D4</f>
        <v>0.02</v>
      </c>
      <c r="D10" s="3">
        <v>0</v>
      </c>
      <c r="F10" s="3">
        <f>F4/D4</f>
        <v>7.1400000000000006</v>
      </c>
    </row>
    <row r="12" spans="2:7" x14ac:dyDescent="0.25">
      <c r="B12" t="s">
        <v>4</v>
      </c>
    </row>
    <row r="13" spans="2:7" x14ac:dyDescent="0.25">
      <c r="B13" s="4" t="s">
        <v>5</v>
      </c>
      <c r="C13" s="4">
        <f>+ABS(D8)+C8</f>
        <v>0.1</v>
      </c>
    </row>
    <row r="14" spans="2:7" x14ac:dyDescent="0.25">
      <c r="B14" s="4" t="s">
        <v>6</v>
      </c>
      <c r="C14" s="4">
        <f>+ABS(B9)+ABS(D9)</f>
        <v>5.7142857142857148E-2</v>
      </c>
    </row>
    <row r="15" spans="2:7" x14ac:dyDescent="0.25">
      <c r="B15" s="4" t="s">
        <v>7</v>
      </c>
      <c r="C15" s="4">
        <f>+ABS(B10)+ABS(C10)</f>
        <v>0.05</v>
      </c>
    </row>
    <row r="16" spans="2:7" x14ac:dyDescent="0.25">
      <c r="B16" s="4"/>
      <c r="C16" s="4"/>
    </row>
    <row r="17" spans="2:10" x14ac:dyDescent="0.25">
      <c r="B17" s="4" t="s">
        <v>8</v>
      </c>
      <c r="C17" s="4">
        <f>+MAX(C13:C15)</f>
        <v>0.1</v>
      </c>
    </row>
    <row r="20" spans="2:10" x14ac:dyDescent="0.25">
      <c r="B20" t="s">
        <v>9</v>
      </c>
    </row>
    <row r="21" spans="2:10" x14ac:dyDescent="0.25">
      <c r="C21" s="3">
        <v>0</v>
      </c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</row>
    <row r="22" spans="2:10" x14ac:dyDescent="0.25">
      <c r="B22" s="3" t="s">
        <v>10</v>
      </c>
      <c r="C22">
        <v>0</v>
      </c>
      <c r="D22">
        <f>+$C$8*C23+$D$8*C24+$F$8</f>
        <v>2.6166666666666667</v>
      </c>
      <c r="E22">
        <f>+$C$8*D23+$D$8*D24+$F$8</f>
        <v>2.9931482539682541</v>
      </c>
      <c r="F22">
        <f>+$C$8*E23+$D$8*E24+$F$8</f>
        <v>3.0029922944640965</v>
      </c>
      <c r="G22">
        <f>+$C$8*F23+$D$8*F24+$F$8</f>
        <v>3.0029697843507961</v>
      </c>
      <c r="H22">
        <f>+$C$8*G23+$D$8*G24+$F$8</f>
        <v>3.0029693770413246</v>
      </c>
      <c r="I22">
        <f>+$C$8*H23+$D$8*H24+$F$8</f>
        <v>3.002969378269825</v>
      </c>
      <c r="J22">
        <f>+$C$8*I23+$D$8*I24+$F$8</f>
        <v>3.0029693782864855</v>
      </c>
    </row>
    <row r="23" spans="2:10" x14ac:dyDescent="0.25">
      <c r="B23" s="3" t="s">
        <v>11</v>
      </c>
      <c r="C23">
        <v>0</v>
      </c>
      <c r="D23">
        <f>$B$9*D22+$D$9*C24+$F$9</f>
        <v>-2.7197619047619046</v>
      </c>
      <c r="E23">
        <f>$B$9*E22+$D$9*D24+$F$9</f>
        <v>-2.4140791065759637</v>
      </c>
      <c r="F23">
        <f>$B$9*F22+$D$9*E24+$F$9</f>
        <v>-2.4141605113541087</v>
      </c>
      <c r="G23">
        <f>$B$9*G22+$D$9*F24+$F$9</f>
        <v>-2.4141735593261746</v>
      </c>
      <c r="H23">
        <f>$B$9*H22+$D$9*G24+$F$9</f>
        <v>-2.414173547387283</v>
      </c>
      <c r="I23">
        <f>$B$9*I22+$D$9*H24+$F$9</f>
        <v>-2.4141735468358161</v>
      </c>
      <c r="J23">
        <f>$B$9*J22+$D$9*I24+$F$9</f>
        <v>-2.4141735468366852</v>
      </c>
    </row>
    <row r="24" spans="2:10" x14ac:dyDescent="0.25">
      <c r="B24" s="3" t="s">
        <v>12</v>
      </c>
      <c r="C24">
        <v>0</v>
      </c>
      <c r="D24">
        <f>$B$10*D22+$C$10*D23+$F$10</f>
        <v>7.0071047619047624</v>
      </c>
      <c r="E24">
        <f>$B$10*E22+$C$10*E23+$F$10</f>
        <v>7.0019239702494334</v>
      </c>
      <c r="F24">
        <f>$B$10*F22+$C$10*F23+$F$10</f>
        <v>7.0016270209389955</v>
      </c>
      <c r="G24">
        <f>$B$10*G22+$C$10*G23+$F$10</f>
        <v>7.0016274352829528</v>
      </c>
      <c r="H24">
        <f>$B$10*H22+$C$10*H23+$F$10</f>
        <v>7.001627447741015</v>
      </c>
      <c r="I24">
        <f>$B$10*I22+$C$10*I23+$F$10</f>
        <v>7.0016274477151894</v>
      </c>
      <c r="J24">
        <f>$B$10*J22+$C$10*J23+$F$10</f>
        <v>7.0016274477146725</v>
      </c>
    </row>
    <row r="27" spans="2:10" x14ac:dyDescent="0.25">
      <c r="B27" s="3" t="s">
        <v>14</v>
      </c>
      <c r="C27" t="s">
        <v>17</v>
      </c>
    </row>
    <row r="28" spans="2:10" x14ac:dyDescent="0.25">
      <c r="B28" s="3" t="s">
        <v>15</v>
      </c>
    </row>
    <row r="29" spans="2:10" x14ac:dyDescent="0.25">
      <c r="B29" s="3" t="s">
        <v>16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Diego Andres Gutiérrez Flores</cp:lastModifiedBy>
  <dcterms:created xsi:type="dcterms:W3CDTF">2024-09-17T16:10:33Z</dcterms:created>
  <dcterms:modified xsi:type="dcterms:W3CDTF">2024-09-17T17:02:48Z</dcterms:modified>
</cp:coreProperties>
</file>