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TRANSPARENCIA\Desktop\transparencia pag compañeros\sara\"/>
    </mc:Choice>
  </mc:AlternateContent>
  <bookViews>
    <workbookView xWindow="0" yWindow="60" windowWidth="20490" windowHeight="7695"/>
  </bookViews>
  <sheets>
    <sheet name="Hoja1" sheetId="1" r:id="rId1"/>
  </sheets>
  <externalReferences>
    <externalReference r:id="rId2"/>
  </externalReferences>
  <definedNames>
    <definedName name="hidden1">[1]hidden1!$A$1:$A$3</definedName>
    <definedName name="hidden2">[1]hidden2!$A$1:$A$26</definedName>
    <definedName name="hidden3">[1]hidden3!$A$1:$A$41</definedName>
    <definedName name="hidden4">[1]hidden4!$A$1:$A$32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F38" i="1"/>
  <c r="D8" i="1" l="1"/>
  <c r="D7" i="1"/>
  <c r="R11" i="1" l="1"/>
  <c r="D11" i="1"/>
</calcChain>
</file>

<file path=xl/sharedStrings.xml><?xml version="1.0" encoding="utf-8"?>
<sst xmlns="http://schemas.openxmlformats.org/spreadsheetml/2006/main" count="1096" uniqueCount="213">
  <si>
    <t>Ejercicio</t>
  </si>
  <si>
    <t>Periodo que se informa</t>
  </si>
  <si>
    <t>Nombre del programa</t>
  </si>
  <si>
    <t>Presupuesto asignado al programa</t>
  </si>
  <si>
    <t>Origen de los recursos, en su caso</t>
  </si>
  <si>
    <t>En su caso, participación del Gobierno</t>
  </si>
  <si>
    <t>Diagnóstico</t>
  </si>
  <si>
    <t>Resumen</t>
  </si>
  <si>
    <t>Fecha de inicio vigencia</t>
  </si>
  <si>
    <t>Fecha de termino vigencia</t>
  </si>
  <si>
    <t>Objetivos</t>
  </si>
  <si>
    <t>Ámbitos de intervención</t>
  </si>
  <si>
    <t>Cobertura territorial</t>
  </si>
  <si>
    <t>Acciones a emprender</t>
  </si>
  <si>
    <t>Proceso del programa</t>
  </si>
  <si>
    <t>Tipo de apoyo:</t>
  </si>
  <si>
    <t>Monto otorgado:</t>
  </si>
  <si>
    <t>Convocatoria</t>
  </si>
  <si>
    <t>Sujeto que opera el programa:</t>
  </si>
  <si>
    <t>Nombre(s)</t>
  </si>
  <si>
    <t>Primer apellido</t>
  </si>
  <si>
    <t>Segundo apellido</t>
  </si>
  <si>
    <t>Correo electrónico</t>
  </si>
  <si>
    <t>Nombre de la UA</t>
  </si>
  <si>
    <t>Tipo de vialidad</t>
  </si>
  <si>
    <t>Nombre de vialidad</t>
  </si>
  <si>
    <t>Número Exterior</t>
  </si>
  <si>
    <t>Número Interior</t>
  </si>
  <si>
    <t>Tipo de asentamiento</t>
  </si>
  <si>
    <t>Nombre del asentamiento</t>
  </si>
  <si>
    <t>Clave de la localidad</t>
  </si>
  <si>
    <t>Nombre de la localidad</t>
  </si>
  <si>
    <t>Clave del municipio</t>
  </si>
  <si>
    <t>Nombre del municipio</t>
  </si>
  <si>
    <t>Clave de la Entidad Federativa</t>
  </si>
  <si>
    <t>Entidad Federativa</t>
  </si>
  <si>
    <t>Código postal</t>
  </si>
  <si>
    <t>Teléfono y extensión</t>
  </si>
  <si>
    <t>Horario y días de atención</t>
  </si>
  <si>
    <t>Fecha de validación</t>
  </si>
  <si>
    <t>Área responsable de la información</t>
  </si>
  <si>
    <t>Apartado del Plan de Desarrollo</t>
  </si>
  <si>
    <t>Año</t>
  </si>
  <si>
    <t>Fecha de actualización</t>
  </si>
  <si>
    <t>ESTATAL</t>
  </si>
  <si>
    <t>MUNICIPAL</t>
  </si>
  <si>
    <t>BRINDAR LOS CRITERIOS PARA EL USO CORRECTO Y TRANSPARENTE DE LOS RECURSOS QUE EL SEDIF OTORGA BAJO EL CONCEPTO DE APOYOS ESCOLARES Y DE CAPACITACIÓN A LOS SMDIF, PARA FACILITAR EL ACCESO Y PERMANENCIA EN EL ÁMBITO EDUCATIVO O DE CAPACITACIÓN DE LOS NIÑOS, NIÑAS Y ADOLESCENTES EN CONDICIONES DE VULNERABILIDAD EN EL ESTADO DE JALISCO.</t>
  </si>
  <si>
    <t xml:space="preserve">SERÁ OTORGADA A NIÑAS, NIÑOS Y ADOLESCENTES QUE CURSEN SU EDUCACIÓN BÁSICA, QUE CUBRAN CON EL PERFIL ESTABLECIDO EN LOS LINEAMIENTOS. 
PARA OTORGAR LA BECA NO SE ESTABLECE PROMEDIO MÍNIMO EN CALIFICACIONES, PERO SÍ EL COMPROMISO DE LA FAMILIA DE QUE EL BENEFICIARIO DEBERÁ PERMANECER EN EL ÁMBITO EDUCATIVO DURANTE EL TIEMPO QUE GOCE DEL APOYO; POR SU PARTE EL SMDIF BRINDARÁ SERVICIOS Y/O ASESORÍA PSICOPEDAGÓGICA, ASÍ COMO LA IMPLEMENTACIÓN DE ACTIVIDADES A TRAVÉS DE LAS CUALES SE PROMUEVA EL DESARROLLO ACADÉMICO DEL NIÑO, NIÑA Y/O ADOLESCENTE. 
CADA BIMESTRE DURANTE EL PERIODO DE LA ENTREGA DEL APOYO; EL PADRE, MADRE O TUTOR DEBERÁ ENTREGAR COPIA DE LA BOLETA OFICIAL DE CALIFICACIONES (PREVIO COTEJO QUE SE HAGA CON SU ORIGINAL), CON SELLO Y FIRMA DEL DIRECTOR DE LA INSTITUCIÓN AL SMDIF, QUIEN A SU VEZ ENVIARÁ EL TOTAL DE LAS BOLETAS A LA DIRECCIÓN DE PROTECCIÓN A LA INFANCIA DEL SEDIF. 
</t>
  </si>
  <si>
    <t>MUNICIPIO DE DEGOLLADO JALISCO</t>
  </si>
  <si>
    <t xml:space="preserve">BRINDAR APOYO ESCOLAR A LAS NIÑAS, NIÑOS Y ADOLESCENTES QUE SON ATENDIDOS A TRAVÉS DE LAS ESTRATEGIAS DE PREVENCIÓN DE RIESGOS PSICOSOCIALES, EMBARAZO INFANTIL Y ADOLESCENTE, TRABAJO INFANTIL, MIGRACIÓN INFANTIL NO ACOMPAÑADA Y EXPLOTACIÓN SEXUAL INFANTIL, QUE SE ENCUENTREN EN RIESGO DE DESERCIÓN ESCOLAR.         
·ESTABLECER LAS BASES PARA LA ASIGNACIÓN, EJERCICIO, COMPROBACIÓN Y JUSTIFICACIÓN DE LOS RECURSOS FINANCIEROS DESTINADOS PARA EL CUMPLIMIENTO DEL OBJETO. 
 IDENTIFICAR EL CORRECTO LLENADO DE LOS FORMATOS ESTABLECIDOS PARA LA INTEGRACIÓN DE EXPEDIENTES. 
 ESTABLECER LOS MECANISMOS DE COORDINACIÓN, MONITOREO Y CONTROL DE LA INFORMACIÓN PARA LA EVALUACIÓN DEL IMPACTO DE LOS RECURSOS. ASÍ COMO DAR SEGUIMIENTO A CADA BENEFICIARIO, CON ACTIVIDADES E INTERVENCIÓN PRIMARIA Y SECUNDARIA.
</t>
  </si>
  <si>
    <t>PSICOLOGÍA</t>
  </si>
  <si>
    <t>SILVIA</t>
  </si>
  <si>
    <t>HERRERA</t>
  </si>
  <si>
    <t>VÁZQUEZ</t>
  </si>
  <si>
    <t>psicología17@yahoo.com</t>
  </si>
  <si>
    <t>DIF MUNICIPAL</t>
  </si>
  <si>
    <t>MORELOS</t>
  </si>
  <si>
    <t>DEGOLLADO</t>
  </si>
  <si>
    <t>0001</t>
  </si>
  <si>
    <t>033</t>
  </si>
  <si>
    <t>01-345-937-10-20</t>
  </si>
  <si>
    <t>LUNES A VIERNES 9:00 A 3:00</t>
  </si>
  <si>
    <t>APOYOS ESCOLARES Y DE CAPACITACIÓN DE NIÑAS NIÑOS Y ADOLESCENTES.</t>
  </si>
  <si>
    <t>AYÚDAME A LLEGAR</t>
  </si>
  <si>
    <t>20 NIÑAS, NIÑOS Y ADOLESCENTES</t>
  </si>
  <si>
    <t>ECONÓMICO</t>
  </si>
  <si>
    <t xml:space="preserve">MARÍA GUADALUPE </t>
  </si>
  <si>
    <t>SÁNCHEZ</t>
  </si>
  <si>
    <t>RODRÍGUEZ</t>
  </si>
  <si>
    <t>CALLE</t>
  </si>
  <si>
    <t>UNA VEZ REALIZADA LA ENTREGA CORRESPONDIENTE DE BICICLETAS Y LA ENTREGA DE LOS RECIBOS CON LOS REQUISITOS Y FORMALIDADES ESTABLECIDOS</t>
  </si>
  <si>
    <t>40 NIÑAS, NIÑOS Y ADOLESCENTES</t>
  </si>
  <si>
    <t>EL SEDIF Y FUNDACIÓN TELMEX-TELCEL OTORGAN EL PROGRAMA AYÚDAME A LLEGAR PARA QUE ESTUDIANTES DE PRIMARIA Y SECUNDARIA QUE VIVEN ALEJADOS DE SUS CENTROS ESCOLARES, CUENTEN CON UNA BICICLETA QUE LES PERMITA TRANSPORTARSE A LA ESCUELA Y CON ELLO CONTRIBUIR A EVITAR EL AUSENTISMO Y LA DESERCIÓN ESCOLAR EN ALUMNOS.</t>
  </si>
  <si>
    <t xml:space="preserve"> AYÚDAME A LLEGAR BENEFICIA FUNDAMENTALMENTE A ESCOLARES QUE VIVEN EN ÁREAS RURALES, EN COMUNIDADES LEJANAS, PARA QUE CUENTEN CON UNA HERRAMIENTA QUE CONTRIBUYA A QUE CONTINÚEN EN LA ESCUELA Y MEJOREN SU APRENDIZAJE ESCOLAR, QUE ES LA BASE PARA TENER PLANES DE DESARROLLO Y DE UN FUTURO MEJOR. SE OTORGA UNA BICICLETA POR PERSONA.</t>
  </si>
  <si>
    <t>PUEBLO</t>
  </si>
  <si>
    <t>JALISCO</t>
  </si>
  <si>
    <t>Participantes/ beneficiarios</t>
  </si>
  <si>
    <t>SE LOGRÓ LA ENTREGA DE 20 APOYOS ESCOLARES.</t>
  </si>
  <si>
    <t>EL PROGRAMA CONSISTE EN APOYAR A LOS NNA QUE SE ENCUENTRAN EN RIESGO DE DESERCIÓN ESCOLAR, O QUE HAYAN DESERTADO, CON EL FIN DE QUE SIGAN ESTUDIANDO, DANDO UN APOYO DE 3,500.00 A CADA BANEFICIARIO. UBICANDO A CADA NNA EN UNA TEMÁTICA (PROBLEMÁTICA EN LA QUE ESTÉ INMERSO) CON EL FIN DE DARLE SEGUIMIENTO Y MEJORAR ASPECTOS: ACADÉMICO, FAMILIAR, ECONÓMICO, PERSONAL Y SOCIAL.</t>
  </si>
  <si>
    <t>SE LOGRÓ LA ENTREGA DE 40 BICICLETAS A NNA.</t>
  </si>
  <si>
    <t xml:space="preserve">NIÑAS, NIÑOS Y ADOLESCENTES QUE ESTÉN ESTUDIANDO SU EDUCACIÓN PRIMARIA Y SECUNDARIA Y SE ENCUENTREN EN SITUACIÓN DE VULNERABILIDAD SOCIAL.
LOS SMDIF PODRÁN ADQUIRIR UN MÍNIMO DE 20 Y MÁXIMO 400 BICICLETAS.
• QUE LA BENEFICIARIA O BENEFICIARIO RECORRAN DE SU DOMICILIO A SU ESCUELA, UNA DISTANCIA MAYOR A 3 KILÓMETROS CAMINANDO.
• NIÑAS, NIÑOS Y ADOLESCENTES  QUE  VIVAN EN ZONAS RURALES O COMUNIDADES LEJANAS.
• BICICLETAS ENTREGADAS A LA POBLACIÓN BENEFICIARIA ES SIN COSTO ALGUNO.
• SE DEBERÁ CONFORMAR UN EXPEDIENTE DE LA BENEFICIARIA O BENEFICIARIO QUE CONTENDRÁ COPIAS DE LOS SIGUIENTES DOCUMENTOS:
1. BOLETA PARCIAL DE CALIFICACIONES.
2. ACTA DE NACIMIENTO.
3. CURP.
4. IDENTIFICACIÓN OFICIAL DEL PADRE O TUTOR.
</t>
  </si>
  <si>
    <t>DE APOYOS ESCOLARES Y DE CAPACITACIÓN PARA NIÑAS, NIÑOS Y ADOLESCENTES CICLO ESCOLAR 2015-2016</t>
  </si>
  <si>
    <t>DE APOYOS ESCOLARES Y DE CAPACITACIÓN PARA NIÑAS, NIÑOS Y ADOLESCENTES CICLO ESCOLAR 2016-2017</t>
  </si>
  <si>
    <t>DICIEMBRE</t>
  </si>
  <si>
    <t xml:space="preserve">PROPUESTA DE PADRÓN DE NNA POR SMDIF A SEDIF.                                                                                                                       SEDIF ANALIZA Y VALIDA PADRÓN PARA APROBAR APOYOS ESCOLARES A SMDIF.                                                                                                                            SE PUBLICAN RESULTADOS EN LA PÁGINA OFICIAL DEL SISTEMA DIF JALISCO.                                                                             SE ARMAN EXPEDIENTES Y SE ENTREGAN A SEDIF (FICHA DE IDENTIFICACIÓN, CURP, CONSTANCIA DE ESTUDIOS DE INGRESO AL CICLO ESCOLAR, CON CLAVE Y MATRÍCULA, ACTA DE NACIMIENTO, COMPROBANTE DE DOMICILIO RECIENTE, IDENTIFICACIÓN OFICIAL DE PADRE, MADRE O TUTOR) ESTOS DOCUMENTOS DE CADA BENEFICIARIO.                                                                                                                                                        SE ENTREGA AL COORDINADOR ESTATAL EL COMPROBANTE FISCAL DIGITAL POR INTERNET CON DATOS BANCARIOS EN HOJA MEMBRETADA Y FIRMADA, SE ACUDE A LA FIRMA DE CONVENIO CORRESPONDIENTE.                                SEDIF REALIZA TRANSFERENCIAS Y SE PONE FECHA PARA LA ENTREGA DEL RECURSO A CADA NNA.                                                          DURANTE EL CICLO ESCOLAR SEDIF Y SMDIF REALIZAN SEGUIMIENTOS CON LOS NNA.                                </t>
  </si>
  <si>
    <t>AYÚDAME A LLEGAR 2016-2017</t>
  </si>
  <si>
    <t>ESPECIE</t>
  </si>
  <si>
    <t>ADMINISTRACIÓN</t>
  </si>
  <si>
    <t>GABRIELA</t>
  </si>
  <si>
    <t>NEGRETE</t>
  </si>
  <si>
    <t>MATA</t>
  </si>
  <si>
    <t xml:space="preserve"> SE DEBERÁ CONFORMAR UN EXPEDIENTE DE LA BENEFICIARIA O BENEFICIARIO QUE CONTENDRÁ COPIAS DE LOS SIGUIENTES DOCUMENTOS: BOLETA PARCIAL DE CALIFICACIONES, ACTA DE NACIMIENTO, CURP, IDENTIFICACIÓN OFICIAL DE PADRE, MADRE O TUTOR.  ESTABLECER LOS MECANISMOS DE COORDINACIÓN, MONITOREO Y CONTROL DE LA INFORMACIÓN PARA LA EVALUACIÓN DEL IMPACTO DE LOS RECURSOS. ASÍ COMO DAR SEGUIMIENTO A CADA BENEFICIARIO, CON ACTIVIDADES E INTERVENCIÓN PRIMARIA Y SECUNDARIA.
</t>
  </si>
  <si>
    <t>dif_degollado@hotmail.com</t>
  </si>
  <si>
    <t>SEPTIEMBRE</t>
  </si>
  <si>
    <t>PLAN INSTITUCIONAL 2014-2018 DEL SISTEMA PARA EL DESARROLLO INTEGRAL DE LA FAMILIA DEL ESTADO DE JALISCO, PÁGINA 26. TABLA: OBJETIVOS DE TIPO SUSTANTIVO, APARTADO 3.</t>
  </si>
  <si>
    <t>OCTUBRE</t>
  </si>
  <si>
    <t>DIF DEGOLLADO</t>
  </si>
  <si>
    <t>MAYO</t>
  </si>
  <si>
    <t>PROGRAMA DE BECAS PARA FOMENTO AL AUTOEMPLEO "CURSO DE ELABORACION DE PIÑATAS"</t>
  </si>
  <si>
    <t>SE LOGRA CAPACITAR A 22 BENEFICIARIOS</t>
  </si>
  <si>
    <t xml:space="preserve">EL PROGRAMA PRETENDE CAPACITAR EN DIFETENTES TECNICAS EN LA ELABORACION DE PIÑATAS, ADIESTRANDO A LOS BENEFICIARIOS EN DISTINTOS TIPOS DE MATERIALES, TECNICAS Y ACABADOS. </t>
  </si>
  <si>
    <t>ENSEÑAR LA TECNICA Y METODOLOGÍA PARA LA ELABORACION DE PIÑATAS, APROVECHANDO SU CREATIVIDAD, ADEMAS MOTIVAR A LA ORGANIZACIÓN Y ADMINISTRACION QUED LES PERMITA OBTENER INGRESOS PARA EL HOGAR CON LA COMERCIALIZACION DE SUS PRODUCTOS.</t>
  </si>
  <si>
    <t>EL FOMENTO AL EMPLEO VA ENCAMINADO A APOYAR A AQUELLOS EMPRENDEDORES DESEMPLEADOS  PARA INICIAR O FORTALECER UN PROYECTO DE PRODUCTIVIDAD DE TRANSFORMACION DE LA MATERIA.</t>
  </si>
  <si>
    <t xml:space="preserve">EL MERCADO LABORAL MEXICANO SE AUTOREGULA EN BASE EN LA OFERTA Y LA DEMANDA, SIN EMBARGO SE PRESENTAN DESAJUSTES QUE POR SI MISMO NO SE PUEDEN CORREGIR, TALES COMO DIFERENCIAS EN LA GENERACION DE EMPLEOS Y DISPONIBILIDAD DE MANO DE OBRA. ANTE ESTA SITUACION SE PRETENDE INTERVENIR PARA REDUCIR LOS AJUSTES MENCIONADOS, INCENTIVANDO A LA POBLACION POR MEDIO DEL PERSONAL BENEFICIADO A AUTOEMPLEARSE, GENERANDO ASI INGRESOS PROPIOS PARA APOYAR A LA ECONOMIA FAMILIAR. </t>
  </si>
  <si>
    <t>22 BENEFICIARIOS                           1 HOMBRE                                                              21 MUJERES</t>
  </si>
  <si>
    <t xml:space="preserve">*REGISTRO DE INSTITUCIONES O CENTROS DE CAPACITACIÓN                          *PROGRAMA DE CAPACITACION                                                                                  *CONSTANCIA DE VALIDACION EMITIDA POR EL CENTRO DE CAPACITACION PARA CURSOS FUERA DE SUS INSTALACIONES.                                                    *ACUERDO PARA LA IMPARTICION DE CURSOS PARA LA CAPACITACION EN EL PLANTEL.                                                                                                                                *ELABORACIÓN DEL LISTADO DE MATERIALES.                                                          *ENVIÓ DE DOCUMENTACION DEL INSTRUCTOR.                                                  *RECOLECCION DE DOCUMENTACIÓN DE LOS BENEFICIARIOS                                       EL CURSO CONSTA DE LOS SIGUIENTES APRENDIZAJES:                                                                 -CONOCIMIENTO DE LOS MATERIALES  Y DISEÑOS BÁSICOS CON QUE SE TRABAJARAN.                                                                                                                                         -  CONOCIMIENTO TEORICO DE LA HISTORIA DE LAS PIÑATAS Y SU ELABORACIÓN.                                                                                                                -CONFECCIÓN DE PIÑATA ESTRELLA.                                                                                                      -PRODUCCIÓN DE PIÑATAS PARA FIESTAS INFANTILES.                                                                - FABRICACIÓN DE PIÑATAS MEXICANAS.                                                                                -FORMACIÓN DE PIÑATAS CON DISEÑO DE CARICATUTAS.                                              -REALIZACIÓN DE PIÑATAS DE CREACION PROPIA DE LOS ALUMNOS                                </t>
  </si>
  <si>
    <t>ECONOMICO Y EDUCATIVO</t>
  </si>
  <si>
    <t>LA BECA OTORGADA POR EL CURSO ES DE $1,860.80</t>
  </si>
  <si>
    <t>RESPONSABLE DE PROGRAMA</t>
  </si>
  <si>
    <t>CARMEN</t>
  </si>
  <si>
    <t>CANO</t>
  </si>
  <si>
    <t>001</t>
  </si>
  <si>
    <t>14</t>
  </si>
  <si>
    <t>345 93 7 10 20</t>
  </si>
  <si>
    <t>LUNES A VIERNES DE 9:00 A.M. A 4:00 P.M.</t>
  </si>
  <si>
    <t xml:space="preserve">EL MONTO DEL PRESUPUESTO ASIGNADO CORRESPONDE AL PAGO DEL INSTRUCTOR, MATERIALES Y BECA PARA EL USUARIO </t>
  </si>
  <si>
    <t>NOTA</t>
  </si>
  <si>
    <t>JUNIO</t>
  </si>
  <si>
    <t>PROGRAMA DE BECAS PARA FOMENTO AL AUTOEMPLEO "ARTESANIAS"</t>
  </si>
  <si>
    <t>SE LOGRA CAPACITAR A 12 BENEFICIARIOS</t>
  </si>
  <si>
    <t>EL PROGRAMA PRETENDE ENSEÑAR LA ESPECIALIDAD DE TALLER DE LABRADO DE CANTERA, INICIANDO CON INFORMACION TEORICA SOBRE EL ORIGEN DEL LABRADO DE CANTERA, TIPOS DE LABRADO ASÍ COMO HERRAMIENTAS PARA CADA UNO DE ELLOS PARA ASÍ LLEVAR ESTOS CONOCIMIENTOS A LA PRACTICA EN DIFERENTES ESCULTURAS.</t>
  </si>
  <si>
    <t>MOSTRAR A LOS BENEFICIARIOS EN LA ESPECIALIDAD DE TALLER DE LABRADO DE CANTERA LOS CONOCIMIENTOS TEORICOS, INCREMENTANDO LA CULTURA EN LOS USUARIOS SOBRE LA HISTORIA DE ESTE MATERIAL A LO LARGO DEL TIEMPO EN CUANTO A SU EVOLUCION EN TECNICAS Y DISEÑOS PARA INCENTIVAR POR MEDIO DE SU CREATIVIDAD A LA OCUPACION EN ESTE EMPLEO.</t>
  </si>
  <si>
    <t>EN EL COMERCIO MUNICIPAL UN GRAN PORCENTAJE DE INGRESOS LOS REPORTA LA ACTIVIDAD DEL LABRADO DE CANTERA TANTO EN VENTAS NACIONALES COMO AL EXTRANJERO, SE PRETENDE INCENTIVAR A LOS BENEFICIARIOS PARA AUTOEMPLEARSE EN ESTA OCUPACION APROVECHANDO LA OPORTUNIDAD DE NEGOCIO QUE REPRESENTA ESTA ACTIVIDAD</t>
  </si>
  <si>
    <t>12 BENEFICIARIOS                            8 HOMBRES                                                             4 MUJERES</t>
  </si>
  <si>
    <t xml:space="preserve">*REGISTRO DE INSTITUCIONES O CENTROS DE CAPACITACIÓN                          *PROGRAMA DE CAPACITACION                                                                                  *CONSTANCIA DE VALIDACION EMITIDA POR EL CENTRO DE CAPACITACION PARA CURSOS FUERA DE SUS INSTALACIONES.                                                    *ACUERDO PARA LA IMPARTICION DE CURSOS PARA LA CAPACITACION EN EL PLANTEL.                                                                                                                                *ELABORACIÓN DEL LISTADO DE MATERIALES.                                                          *ENVIÓ DE DOCUMENTACION DEL INSTRUCTOR.                                                  *RECOLECCION DE DOCUMENTACIÓN DE LOS BENEFICIARIOS                                       EL CURSO CONSTA DE LOS SIGUIENTES APRENDIZAJES:                                                                 -CONOCIMIENTO DE LOS MATERIALES  Y DISEÑOS BÁSICOS CON QUE SE TRABAJARAN.                                                                                                                                         -  CONOCIMIENTO TEORICO DE LA HISTORIA DEL LABRADO DE CANTERA.                                                                                                                                                                            - FABRICACIÓN DE DIFERENTES PIEZAS LABRADAS EN CANTERA.                                                                                                              </t>
  </si>
  <si>
    <t>LA BECA OTORGADA POR EL CURSO ES DE $1,860.81</t>
  </si>
  <si>
    <t>PROGRAMA DE BECAS PARA FOMENTO AL AUTOEMPLEO "MANUALIDADES"</t>
  </si>
  <si>
    <t>SE LOGRA CAPACITAR A 21 BENEFICIARIOS</t>
  </si>
  <si>
    <t>LAS CORONAS DE MUERTOS SON UNA DE LAS OFRENDAS MAS REALIZADAS Y ACOSTUMBRADAS EN NUESTRO PAÍS PARA NUESTROS FAMILIARES DIFUNTOS DESDE LOS TIEMPOS MAS ANTIGUOS HASTA LA ACTUALIZAD.</t>
  </si>
  <si>
    <t>BRINDAR ESTRATEGIAS DE TRABAJO PARA REALIZAR CORONAS DE MUERTOS IMPLEMENTANDO VARIOS MATERIALES Y APROVECHANDO RECURSOS NATURALES COMO UNA FUERTE DE INGRESOS EXTRA PARA SUS FAMILIAS</t>
  </si>
  <si>
    <t>CONOCER EL ORIGEN Y SIGNIFICADO DE LAS CORONAS DE MUERTO, ELABORARLAS DESDE LA BASE HASTA DAR UN TERMINADO COMPLETO A LAS MISMAS, SABER UTILIZAR TODOS Y CADA UNO DE LOS MATERIALES QUE TENEMOS A NUESTRO ALCANZE EN LA ELABORACIÓN, TRABAJAR DIFERENTES TIPOS Y MATERIALES PARA TENER MODELOS CREATIVOS Y NOVEDOSOS PARA EL CLIENTE, UTILIZAR CADA UNO DE NUESTROS CONOCIMIENTOS PARA LLEVAR EL PRODUCTO A LA VENTA Y OBTENER UN RECURSO PARA SOLVENTAR GASTOS MATERIALES.</t>
  </si>
  <si>
    <t>21 BENEFICIARIOS                          20 MUJERES                                        1 HOMBRE</t>
  </si>
  <si>
    <t>CONVOCATORIA 2016 DEL SERVICIO NACIONAL DEL EMPLEO</t>
  </si>
  <si>
    <t>SISTEMA PARA EL DESARROLLO INTEGRAL DE LA FAMILIA DEL MUNICIPIO DE DEGOLLADO, JALISCO</t>
  </si>
  <si>
    <t>ADMINISTRACIÓN MUNICIPAL 2015 - 2018</t>
  </si>
  <si>
    <t>PROGRAMAS SOCIALES</t>
  </si>
  <si>
    <t>ENERO</t>
  </si>
  <si>
    <t>FEBRERO</t>
  </si>
  <si>
    <t>MARZO</t>
  </si>
  <si>
    <t>ABRIL</t>
  </si>
  <si>
    <t>JULIO</t>
  </si>
  <si>
    <t>AGOSTO</t>
  </si>
  <si>
    <t>NOVIEMBRE</t>
  </si>
  <si>
    <t xml:space="preserve">DIF ESTATAL </t>
  </si>
  <si>
    <t>INDIRECTA</t>
  </si>
  <si>
    <t>SE LOGRO BENEFICIAR A UN TOTAL DE 122 ALUMNOS DE SECUNDARIA QUE CUENTAN CON BAJOS RECURSOS</t>
  </si>
  <si>
    <t>EL PROGRAMA CONSTA DE RACIONES DE ALIMENTO CALIENTE CON CALIDAD NUTRICIA.</t>
  </si>
  <si>
    <t>EL OBJETIVO DEL PROGRAMA COMEDOR COMUNITARIO ES FACILITAR Y PROMOVER EL ACCESO A LA ALIMENTACION EN LA POBLACION OBJETIVO.</t>
  </si>
  <si>
    <t>APLICACIÓN DE ENCUESTA SOCIOECONOMICA, Y UN EXPEDIENTE QUE CONSTA DE CURP, ACTA DE NACIMIENTO, CONSTANCIA DE ESTUDIO, IFE DEL TUTOR Y COMPROBANTE DE DOMICILIO</t>
  </si>
  <si>
    <t>LOCALIDADES Y CABECERA MUNICIPAL</t>
  </si>
  <si>
    <t>DETERMINAR JOVENES SE SECUNDARIA QUE CUENTEN CON RIEZGO ALIMENTICIO</t>
  </si>
  <si>
    <t>122 NIÑOS DE SECUNDARIA</t>
  </si>
  <si>
    <t>APLICACIÓN Y LEVANTAMIENTO DE ESTUDIOS SOCIOECONÓMICOS (ENHINAS), CAPTURA DE BENEFICIARIOS EN EL SISTEMA, ELABORACIÓN DEL PROYECTO, CONFORMACIÓN DE COMITÉS DE ASISTENCIA SOCIAL, ENTREGA DE APOYOS A LOS BENEFICIARIOS.</t>
  </si>
  <si>
    <t>En especie</t>
  </si>
  <si>
    <t>AUXILIAR DE ALIMENTARIA</t>
  </si>
  <si>
    <t>JUAN MANUEL</t>
  </si>
  <si>
    <t>MADRIGAL</t>
  </si>
  <si>
    <t>ESPARZA</t>
  </si>
  <si>
    <t>alimentaria_dif_degollado@hotmail.com</t>
  </si>
  <si>
    <t>Calle</t>
  </si>
  <si>
    <t>Pueblo</t>
  </si>
  <si>
    <t xml:space="preserve">DEGOLLADO </t>
  </si>
  <si>
    <t>Jalisco</t>
  </si>
  <si>
    <t>(345)9371020</t>
  </si>
  <si>
    <t xml:space="preserve">LUNES A VIERNES DE 9:00AM A 4:00PM </t>
  </si>
  <si>
    <t>ALIMENTARIA</t>
  </si>
  <si>
    <t>(345)9371021</t>
  </si>
  <si>
    <t>FEDERICO</t>
  </si>
  <si>
    <t xml:space="preserve">RIVAS </t>
  </si>
  <si>
    <t>RODRIGUEZ</t>
  </si>
  <si>
    <t>GOBIERNO DEL ESTADO DE JALISCO</t>
  </si>
  <si>
    <t xml:space="preserve">SE OTORGA A NIÑAS, NIÑOS Y ADOLESCENTES QUE CURSAN EDUCACIÓN BÁSICA, ADULTOS MAYORES EN DESAMPARO Y PERSONAS DISCAPACITADAS QUE CUBRAN CON EL PERFIL ESTABLECIDO EN LOS LINEAMIENTOS DEL PROGRAMA 
PARA OTORGAR EL ALIMENTO NO SE ESTABLECE PROMEDIO MÍNIMO EN CALIFICACIONES, PERO SÍ EL COMPROMISO DE LA FAMILIA DE QUE EL BENEFICIARIO DEBE PERMANECER EN EL ÁMBITO EDUCATIVO DURANTE EL TIEMPO QUE GOCE DEL APOYO; POR SU PARTE EL SMDIF BRINDA SERVICIOS Y/O ASESORÍA NUTRICIONAL, ASÍ COMO ACERCAR A LA POBLACIÓN BENEFICIARIA CHARLAS Y TALLERES EN TEMAS COMO ECONOMÍA FAMILIAR, SALUD E HIGIENE BUCAL Y HUERTOS FAMILIARES DE TRASPATIO.
</t>
  </si>
  <si>
    <t>DELEGACIÓN HUÁSCATO, MPIO. DE DEGOLLADO, JAL.</t>
  </si>
  <si>
    <t>ESTE TIPO DE APOYOS SE DIRIJE CON DOS ACCIONES PRINCIPALES: LA PRIMERA PARA EL FORTALECIMIENTO DEL CAPITAL HUMANO, CON EL FIN DE QUE UNA VEZ ESTABLECIDO EL COMEDOR COMUNITARIO CONTINÚE CON SU COBERTURA Y PUEDA HACERSE AUTOSUSTENTABLE Y PUEDAN ASÍ COMBATIR LA CARENCIA ALIMENTARIA.   LA SEGUNDA; DE FORMACIÓN Y CAPACITACIÓN, DIRIJIDA A LOS BENEFICIARIOS RECEPTORES DE LOS ALIMENTOS, CON EL OBJETIVO DE DESARROLLAR CAPACIDADES EN SUS HOGARESY  QUE PUEDAN GENERAL AUTOSUSTENTABILIDAD ALIMENTARIA, PRINCIPALMENTE EN DESARROLLO HUMANO, ASESORÍAS EN NUTRICIÓN Y SALUD, EL SMDIF RESPALDA CON EL FIN DE COMPLEMENTAR LA FORMACIÓN DE ESTOS TEMAS CON ASESORÍAS ESPECIALIZADAS.</t>
  </si>
  <si>
    <t>63 BENEFICIARIOS</t>
  </si>
  <si>
    <t xml:space="preserve">ELABORACIÓN Y PRESENTACIÓN DEL PROYECTO EN LA SECRETARÍA DE DESARROLLO E INTEGRACIÓN SOCIAL DEL ESTADO, UNA VEZ APROBADO EL PROYECTO SE CONFORMA EL COMITÉ DE BENEFICIARIOS, SE HACE EL LEVANTAMIENTO DE LOS ESTUDIOS SOCIOECONÓMICOS A LOS POSIBLES BENEFICIARIOS (ENHINAS) Y SE  CAPTURAN LAS  ENCUESTAS EN SISTEMA, UNA VEZ APROBADO EL PADRÓN SE DA INICIO A LA ENTREGA DE LAS RACIONES DE ALIMENTO DIARIO. </t>
  </si>
  <si>
    <t>DESAYUNO Y COMIDA CALIENTE</t>
  </si>
  <si>
    <t>DEL 2 DE ENERO AL 15 DE DICIEMBRE DEL 2017</t>
  </si>
  <si>
    <t>ADMINISTRATIVO Y CONTABLE</t>
  </si>
  <si>
    <t>contabilidad.dif33@hotmail.com</t>
  </si>
  <si>
    <t>N/T</t>
  </si>
  <si>
    <t>0038</t>
  </si>
  <si>
    <t>HUÁSCATO</t>
  </si>
  <si>
    <t>(345) 937 10 20</t>
  </si>
  <si>
    <t xml:space="preserve">LUNES A VIERNES DE 7:30 AM A 3:00 PM </t>
  </si>
  <si>
    <t>POR LA SALUD ALIMENTARIA (COMEDOR COMUNITARIO DEGOLLADO)</t>
  </si>
  <si>
    <t>DE ACUERDO AL CICLO ESCOLAR VIGENTE</t>
  </si>
  <si>
    <t xml:space="preserve">LA BECA OTORGADA POR EL CURSO ES DE $ 1,860.00 </t>
  </si>
  <si>
    <t>POR LA SEGURIDAD ALIMENTARIA (MUNICIPIO DE HUASCATO)</t>
  </si>
  <si>
    <t>SE LOGRÓ LA ENTREGA DE 80 BICICLETAS A NNA.</t>
  </si>
  <si>
    <t>50 NIÑAS Y NIÑOS Y 30 ADOLESCENTES</t>
  </si>
  <si>
    <t>SMDIF ENTREGA SOLICITUD DE APOYOS MEDIANTE OFICIO AL SEDIF. SMDIF ENTREGA PADRÓN DE BENEFICIARIOS DE BICICLETAS AL SEDIF. SEDIF PUBLICA LOS RESULTADOS DE LOS SMDIF PARTICIPANTES EN EL PROGRAMA, EN SU PÁGINA WEB. SMDIF REALIZA DEPÓSITOS A SEDIF Y ÉSTE A SU VEZ REALIZA EL PAGO Y GESTIÓN DE DONATIVO DE FUNDACIÓN TELMEX-TELCEL, AMBOS EN COORDINACIÓN, ENTREGAN LAS BICICLETAS A LOS SMDIF. SMDIF CUENTA CON 15 DÍAS POSTERIORES A LA ENTREGA PARA REALIZAR LA COMPROBACIÓN A SEDIF</t>
  </si>
  <si>
    <t>AYÚDAME A LLEGAR 2017-2018</t>
  </si>
  <si>
    <t xml:space="preserve">TRABAJO SOCIAL </t>
  </si>
  <si>
    <t xml:space="preserve">VALADEZ </t>
  </si>
  <si>
    <t xml:space="preserve">BUSTAMANTE </t>
  </si>
  <si>
    <t>smvd.trabajosocial.difdegollado@hotmail.com</t>
  </si>
  <si>
    <t>30 DE ENERO 2018</t>
  </si>
  <si>
    <t xml:space="preserve">PROCESO DEL PROGRAMA: 1° SMDIF ENTREGA OFICIO DE PETICIÓN AL PROGRAMA POR MEDIO DE OFICIO DIRIGIDO A LA PRESIDENTA DEL  SEDIF. 2° SMDIF REALIZA LA ENTREGA DE BENEFICIARIOS AL SEDIF. 3° EL SEDI PUBLICA LOS RESULTADOS DE LOS MPIOS. BENEFICIADOS EN SU PAGINA WEB OFICIAL. 4° SMDIF REALIZA SU DEPÓSITO POR EL TOTAL DE APOYOS QUE ENTREGARA AL SEDIF. 5° SEDIF REALIZA EL PAGO TOTAL DE LOS APOYOS Y LA GESTIÓN CON TELMEX-TELCEL. 6° SEDIF EN COORDNACION CON FUNDACIÓN TELMEX-TELCEL REALIZA LA ENTREGA DE LAS BICICLETAS A LOS SMDF. 8° EL SMDIF TIENE 15 DIAS HABILES  POSTERIORES A LA ENTREDA DE BICICLETAS PARA REALIZAR COMPROBACIÓN CORRESPONDIENTE A LOS SMDIF.  </t>
  </si>
  <si>
    <t>AGOSTO-OCTUBRE</t>
  </si>
  <si>
    <t xml:space="preserve">"MANO A MANO, POR EL BIENESTAR DE LAS FAMILIAS, 2017" </t>
  </si>
  <si>
    <t>$259,509.78 Y LA CANTIDAD DE 339 DESPENSAS CON VALOR DE $86,641.62</t>
  </si>
  <si>
    <t xml:space="preserve">BENEFICIO A 172 PERSONAS O FAMILIA. </t>
  </si>
  <si>
    <t xml:space="preserve">EL PROYECTO "AYUDAME A LLEGAR, POR EL BIENESTAR DE LAS FAMILIAS, 2017", TUVO COMO OBJETIVO, LA ATENCIÓN INTEGRAL A PERSONAS O FAMILIAS, QUE SEAN SUJETAS A LA ASISTENCIA SOCIAL CON LAS CARACTERISTICAS ESTABLECIDAS EN EL CONVENIO DEL PROYECTO, ESTO POR MEDIO DE APOYOS DE CARACTER ASISTENCIAL. </t>
  </si>
  <si>
    <t xml:space="preserve">UNA VEZ REALIZADA LA ULTIMA COMPROBACIÓN, DONDE SE ESTABLEZCAN EL USO TOTAL DEL RECURSO. </t>
  </si>
  <si>
    <t>"OTORGAR ATENCIÓN INTEGRAL, OPORTUNA Y DIRECTA POR MEDIO DE LA ENTREGA DE APOYOS ASISTENCIALE PARA EL BIENESTAR DE LAS FAMILIAS DE LOS MUNICIPIOS PARTICIPANTES DEL ESTADO DE JALISCO." (Manuel de Operaciones del Proyecto. Direccion de Trabajo Social y Vinculación)</t>
  </si>
  <si>
    <t>SE ATENDERÁ PRINCIPALMENTE A LAS PERSONAS QUE CUMPLEN EL PERFIL DE SUJETO DE ASISTENCIA SOCIAL DE ACUERDO AL CÓDIGO DE ASISTENCIA SOCIAL DEL ESTADO DE JALISCO CON INGRESOS INSUFICIENTES Y/O CON LAS SIGUIENTES CARACTERÍSTICAS:
I.- MENORES EN ESTADO DE ABANDONO, DESAMPARO, DESNUTRICIÓN, MALTRATO O QUE TENGAN QUE VER EN INVESTIGACIONES DEL MINISTERIO PÚBLICO O DE PROCEDIMIENTOS JUDICIALES EN LOS QUE SE PRETENDA ACREDITAR SU ESTADO DE ABANDONO O MALTRATO;
II. ALCOHÓLICOS Y FARMACODEPENDIENTES, CUANDO POR ESTAS CAUSAS SE ENCUENTREN EN ESTADO DE ABANDONO O INDIGENCIA;
III. MUJERES EN PERÍODO DE GESTACIÓN O LACTANCIA, CARENTES DE RECURSOS ECONÓMICOS O MALTRATADAS;
IV. SENESCENTES, QUE SE ENCUENTREN EN ESTADO DE DESAMPARO, MARGINACIÓN O MALTRATO;
V. PERSONAS CON DISCAPACIDAD EN LOS TÉRMINOS DE ESTE ORDENAMIENTO;
VI. INDIGENTES;
VII. FAMILIARES QUE DEPENDAN ECONÓMICAMENTE DE QUIENES SE ENCUENTREN PRIVADOS DE SU LIBERTAD POR CAUSAS PENALES Y QUE POR ELLO QUEDEN EN ESTADO DE DESAMPARO O INDIGENCIA;
VIII. FAMILIARES DIRECTOS, HASTA EL PRIMER GRADO, ASCENDIENTES, DESCENDIENTES O COLATERALES QUE DEPENDAN ECONÓMICAMENTE DE QUIENES HAYAN PERDIDO LA VIDA Y QUE SUS CIRCUNSTANCIAS SOCIOECONÓMICAS LO AMERITEN;
IX. LAS VÍCTIMAS DE LA COMISIÓN DE DELITOS EN ESTADO DE ABANDONO;
X. LAS PERSONAS AFECTADAS POR UN DESASTRE Y QUE QUEDEN EN ESTADO DE NECESIDAD O DESAMPARO;
XI. PERSONAS QUE POR ALGUNA ENFERMEDAD SE ENCUENTREN EN ESTADO DE ABANDONO O INDIGENCIA; Y
XII. LOS JEFES DE FAMILIAS MONOPARENTALES CON HIJOS MENORES DE EDAD, CARENTES DE RECURSOS ECONÓMICOS O QUE SE ENCUENTREN EN ESTADO DE DESAMPARO, MARGINACIÓN O MALTRATO. (Manuel de Operaciones del Proyecto. Direccion de Trabajo Social y Vinculación)</t>
  </si>
  <si>
    <t>Atender a las familias vulnerables, por medio del proyecto, esto  de manera oportuna y eficaz  a través de la entrega de apoyo asistenciales.                                                                                                          Fortalecer social y emocionalmente a las familias que atraviesan por alguna condición de vulnerabilidad.
Dar seguimiento a las acciones elaboradas conjuntamente con las familias y el Trabajador Social plasmadas en el plan de intervención para transformar de forma positiva las problemáticas de las familias atendidas y contribuir a su bienestar familiar, motivando y generando alternativas de solución a las familias, estableciendo coordinación de redes interinstitucionales
 (Manuel de Operaciones del Proyecto. Direccion de Trabajo Social y Vinculación)</t>
  </si>
  <si>
    <t xml:space="preserve">172 FAMILIAS. </t>
  </si>
  <si>
    <t xml:space="preserve">1° SE REALIZA LA ENTREGA DE SOLICITU AL SEDIF, POR MEDIO DE LA ENTREGA DE:  RELACIÓN DE  POBLACIÓNOBJETIVO DE ASISTENCIA SOCIAL, FORMATO DE SOLICITU DE PARTICIPACIÓN AL POGRAMA , CURICULUM DEL PERSONAL QUE OPERARÁ EL PROYECTO, CARTA SIMPLE (CANCELADA) DE UN COMPROBANTE FISCAL, ACTA DE SESION DE PATRONATO EN QUE SE ESPECIFIQUE QUE EL SMDIF  CUBIRRA SU PARTE PROPORCIONAL DE APOYOS ASISTENCIALES, OFICIO DE PETICIÓN DIRIGIDO A LA DIRECTORA DEL SEDIF. 2°EL SEDIF PUBLICA LOS RESULTADOS DE LOS MPIOS.  BENEFICIADOS AL PROYECTO. 4° EL SEDIF A TRAVEZ DE  LA DIRECCIÓN DE TRABAJO SOCIAL Y VINCULACIÓN REALIZA UNA CAPACITACIÓN AL PERSONAL ENCARGADO DE EJECUTAR EL ROGRAMA. 4° DURANTE EL MES DE AGOSTO EL PERSONAL DE TRABAJO SOCIAL REALIZA LA ENTREGA DE FAMILIAS BENEFICIADAS CON DESPENSAS, DURANTE LOS MESES DE OCTUBRE Y NOVIEMBRE SERAN DEMAS  APOYOS ASISTENCALES;  ESTO PREVIO A EL ARMADO DE SU EXPEDIENTE Y LA APLICACIÓN DE HERRAMIENTAS DE DIAGNOSTICO SOCIAL, QUE DEBERA SER  PRESENTADO DE LA SIGUIENTE MANERA:  * PROCEDENCIA DEL CASO, * INVESTIGACIÓN Y SEGUIMIENTO, °*DOCUMENTACIÓN DE SOPORTE, * TRAMITE DEL APOYO, *COORDINACIÓN (SI SE REQUIERE) *EVALUACIÓN Y CIERRE. 5° EL SEDIF AGENDA FECHAS EN EL QUE EL SMDIF DEBERA RALIZAR LAS ENTREGAS MASIVAS DE APOYOS CORRESPONDIENTES AL MES, DEGOLLADO REALIZO ESTOS EVENTOS EN LAS FECHAS: 24 DE AGOSTO 2017, 20 DE SEPTIEMBRE 2017, 24 DE OCTUBRE 2017. 6° MENSUALMENTE SE REALIZAN DE 2 A 3 REVICIÓN Y COMPROBACIÓN DE EXPEDIENTES Y RECURSO CON LA COORDINADORA REGIONAL DE SEDIF, 6° SE REALIZAN REPORTES MENSUALES MEDIANTE EL ENVIO DEL PADRÓN AL SEDIF. 7° UNA VEZ ENTREGADO EN SU TOTALIDAD EL RECURSO DESTINADO Y COMPROBADO DE MANERA ADECUADA EN LOS EXPEDIENTES, SE PROCEDE  REALIZAR LA EVALUACIÓN Y CIERRE DE LOS MISMOS. 7° SE REALIZA LA ENTREGA DE LOS EXPEDIENTES EN FORMATO PDF. </t>
  </si>
  <si>
    <t xml:space="preserve">MANO A MANO, POR EL BIENESTRA DE LAS FAMILIAS, 2017. </t>
  </si>
  <si>
    <t xml:space="preserve">SARA MARÍA </t>
  </si>
  <si>
    <t xml:space="preserve">PLAN ESTATAL DE DESARROLLO, 2017: OBJETIVO: O12 REDUCIR LA POBREZA Y LA DESIGUALDAD GRUPOS PRIORITARIOS 
ESTRATEGIA: E1 INCREMENTAR LA DISPONIBILIDAD Y EL ACCESO A UNA ADECUADA ALIMENTACIÓN DE LA POBLACIÓN EN CONDICIONES DE POBREZA
OBJETIVO: O13 PROTEGER LOS DERECHOS Y AMPLIAR LAS OPORTUNIDADES DE DESARROLLO DE LOS GRUPOS PRIORITARIOS
ESTRATEGIA: E1 AMPLIAR LAS OPORTUNIDADES EDUCATIVAS Y DE SALUD DE LOS GRUPOS PRIORITARIOS
PROGRAMAS SECTORIALES:
PROGRAMA: DESARROLLO E INTEGRACIÓN SOCIAL
OBJETIVO: REDUCIR LA POBREZA MULTIDIMENSIONAL
ESTRATEGIAS: DOTAR DE APOYOS ECONÓMICOS A LAS FAMILIAS CON INGRESOS POR DEBAJO DE LA LÍNEA DE BIENESTAR.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</si>
</sst>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80A]* #,##0.00_-;\-[$$-80A]* #,##0.00_-;_-[$$-80A]* &quot;-&quot;??_-;_-@_-"/>
  </numFmts>
  <fonts count="17" x14ac:knownFonts="1">
    <font>
      <sz val="11"/>
      <color theme="1"/>
      <name val="Calibri"/>
      <family val="2"/>
      <scheme val="minor"/>
    </font>
    <font>
      <sz val="11"/>
      <color theme="1"/>
      <name val="Calibri"/>
      <family val="2"/>
      <scheme val="minor"/>
    </font>
    <font>
      <u/>
      <sz val="10"/>
      <color theme="10"/>
      <name val="Arial"/>
      <family val="2"/>
    </font>
    <font>
      <sz val="9"/>
      <color indexed="8"/>
      <name val="Arial"/>
      <family val="2"/>
    </font>
    <font>
      <sz val="9"/>
      <color theme="1"/>
      <name val="Calibri"/>
      <family val="2"/>
      <scheme val="minor"/>
    </font>
    <font>
      <sz val="9"/>
      <name val="Arial"/>
      <family val="2"/>
    </font>
    <font>
      <sz val="9"/>
      <color theme="1"/>
      <name val="Arial"/>
      <family val="2"/>
    </font>
    <font>
      <sz val="9"/>
      <color theme="8" tint="-0.249977111117893"/>
      <name val="Calibri"/>
      <family val="2"/>
      <scheme val="minor"/>
    </font>
    <font>
      <b/>
      <sz val="9"/>
      <color indexed="8"/>
      <name val="Arial"/>
      <family val="2"/>
    </font>
    <font>
      <sz val="10"/>
      <name val="Arial"/>
      <family val="2"/>
    </font>
    <font>
      <b/>
      <sz val="8"/>
      <color theme="1"/>
      <name val="Calibri"/>
      <family val="2"/>
      <scheme val="minor"/>
    </font>
    <font>
      <sz val="8"/>
      <name val="Calibri"/>
      <family val="2"/>
      <scheme val="minor"/>
    </font>
    <font>
      <sz val="8"/>
      <color theme="1"/>
      <name val="Calibri"/>
      <family val="2"/>
      <scheme val="minor"/>
    </font>
    <font>
      <sz val="10"/>
      <color theme="1"/>
      <name val="Arial"/>
      <family val="2"/>
    </font>
    <font>
      <sz val="10"/>
      <color indexed="8"/>
      <name val="Arial"/>
      <family val="2"/>
    </font>
    <font>
      <sz val="10"/>
      <color rgb="FF000000"/>
      <name val="Arial"/>
      <family val="2"/>
    </font>
    <font>
      <sz val="9"/>
      <color rgb="FF000000"/>
      <name val="Arial"/>
      <family val="2"/>
    </font>
  </fonts>
  <fills count="5">
    <fill>
      <patternFill patternType="none"/>
    </fill>
    <fill>
      <patternFill patternType="gray125"/>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9" fillId="0" borderId="0"/>
  </cellStyleXfs>
  <cellXfs count="115">
    <xf numFmtId="0" fontId="0" fillId="0" borderId="0" xfId="0"/>
    <xf numFmtId="0" fontId="3" fillId="2" borderId="2" xfId="0" applyFont="1" applyFill="1" applyBorder="1" applyAlignment="1">
      <alignment horizontal="center" vertical="center" wrapText="1"/>
    </xf>
    <xf numFmtId="0" fontId="0" fillId="0" borderId="0" xfId="0" applyAlignment="1">
      <alignment horizontal="center" vertical="center"/>
    </xf>
    <xf numFmtId="0" fontId="3" fillId="2" borderId="2" xfId="0" applyFont="1" applyFill="1" applyBorder="1" applyAlignment="1">
      <alignment horizontal="center" vertical="center"/>
    </xf>
    <xf numFmtId="0" fontId="3" fillId="0" borderId="3" xfId="0" applyFont="1" applyFill="1" applyBorder="1" applyAlignment="1">
      <alignment horizontal="center" vertical="center"/>
    </xf>
    <xf numFmtId="0" fontId="5" fillId="0" borderId="3" xfId="0" applyFont="1" applyFill="1" applyBorder="1" applyAlignment="1" applyProtection="1">
      <alignment horizontal="center" vertical="center" wrapText="1"/>
    </xf>
    <xf numFmtId="44" fontId="3" fillId="0" borderId="3"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44" fontId="0" fillId="4" borderId="1" xfId="1" applyFont="1" applyFill="1" applyBorder="1" applyAlignment="1">
      <alignment horizontal="center" vertical="center"/>
    </xf>
    <xf numFmtId="0" fontId="0" fillId="0" borderId="1" xfId="0" applyFill="1" applyBorder="1" applyAlignment="1">
      <alignment horizontal="center" vertical="center"/>
    </xf>
    <xf numFmtId="15"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2" fillId="0" borderId="1" xfId="2" applyBorder="1" applyAlignment="1">
      <alignment horizontal="center" vertical="center" wrapText="1"/>
    </xf>
    <xf numFmtId="15" fontId="4" fillId="0" borderId="3" xfId="0" applyNumberFormat="1" applyFont="1" applyFill="1" applyBorder="1" applyAlignment="1" applyProtection="1">
      <alignment horizontal="center" vertical="center"/>
    </xf>
    <xf numFmtId="0" fontId="3" fillId="4" borderId="3" xfId="0" applyFont="1" applyFill="1" applyBorder="1" applyAlignment="1">
      <alignment horizontal="center" vertical="center"/>
    </xf>
    <xf numFmtId="0" fontId="5" fillId="0" borderId="3" xfId="0" applyFont="1" applyBorder="1" applyAlignment="1" applyProtection="1">
      <alignment horizontal="center" vertical="center"/>
    </xf>
    <xf numFmtId="0" fontId="9" fillId="0" borderId="1" xfId="3" applyFont="1" applyBorder="1" applyAlignment="1" applyProtection="1">
      <alignment horizontal="center" vertical="center"/>
    </xf>
    <xf numFmtId="0" fontId="12" fillId="0" borderId="0" xfId="0" applyFont="1" applyAlignment="1">
      <alignment wrapText="1"/>
    </xf>
    <xf numFmtId="0" fontId="11" fillId="0" borderId="0" xfId="3" applyFont="1" applyAlignment="1" applyProtection="1">
      <alignment wrapText="1"/>
    </xf>
    <xf numFmtId="0" fontId="11" fillId="0" borderId="0" xfId="3" applyFont="1" applyFill="1" applyBorder="1" applyAlignment="1" applyProtection="1">
      <alignment horizontal="center" vertical="center" wrapText="1"/>
    </xf>
    <xf numFmtId="17" fontId="0" fillId="0" borderId="10" xfId="0" applyNumberFormat="1" applyBorder="1" applyAlignment="1">
      <alignment horizontal="center" vertical="center"/>
    </xf>
    <xf numFmtId="0" fontId="2" fillId="0" borderId="1" xfId="2" applyFont="1" applyBorder="1" applyAlignment="1">
      <alignment horizontal="center" vertical="center" wrapText="1"/>
    </xf>
    <xf numFmtId="14" fontId="9" fillId="0" borderId="1" xfId="3" applyNumberFormat="1" applyFont="1" applyBorder="1" applyAlignment="1" applyProtection="1">
      <alignment horizontal="center" vertical="center"/>
    </xf>
    <xf numFmtId="0" fontId="9" fillId="0" borderId="1" xfId="3" applyFont="1" applyBorder="1" applyAlignment="1" applyProtection="1">
      <alignment horizontal="center" vertical="center" wrapText="1"/>
    </xf>
    <xf numFmtId="4" fontId="9" fillId="0" borderId="1" xfId="3" applyNumberFormat="1" applyFont="1" applyBorder="1" applyAlignment="1" applyProtection="1">
      <alignment horizontal="center" vertical="center"/>
    </xf>
    <xf numFmtId="0" fontId="2" fillId="0" borderId="1" xfId="2" applyFont="1" applyBorder="1" applyAlignment="1" applyProtection="1">
      <alignment horizontal="center" vertical="center"/>
    </xf>
    <xf numFmtId="14" fontId="9" fillId="0" borderId="10" xfId="3" applyNumberFormat="1" applyFont="1" applyBorder="1" applyAlignment="1" applyProtection="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44" fontId="13" fillId="0" borderId="1" xfId="1" applyFont="1" applyBorder="1" applyAlignment="1">
      <alignment horizontal="center" vertical="center"/>
    </xf>
    <xf numFmtId="15" fontId="13" fillId="0" borderId="1" xfId="0" applyNumberFormat="1" applyFont="1" applyBorder="1" applyAlignment="1">
      <alignment horizontal="center" vertical="center"/>
    </xf>
    <xf numFmtId="0" fontId="13" fillId="0" borderId="1" xfId="0" applyFont="1" applyFill="1" applyBorder="1" applyAlignment="1">
      <alignment horizontal="center" vertical="center" wrapText="1"/>
    </xf>
    <xf numFmtId="0" fontId="13" fillId="0" borderId="0" xfId="0" applyFont="1"/>
    <xf numFmtId="44" fontId="13" fillId="0" borderId="1" xfId="1" applyFont="1" applyFill="1" applyBorder="1" applyAlignment="1">
      <alignment horizontal="center" vertical="center"/>
    </xf>
    <xf numFmtId="17" fontId="13" fillId="0" borderId="10" xfId="0" applyNumberFormat="1" applyFont="1" applyBorder="1" applyAlignment="1">
      <alignment horizontal="center" vertical="center"/>
    </xf>
    <xf numFmtId="0" fontId="14" fillId="4" borderId="1" xfId="0" applyFont="1" applyFill="1" applyBorder="1" applyAlignment="1">
      <alignment horizontal="center" vertical="center"/>
    </xf>
    <xf numFmtId="0" fontId="9" fillId="0" borderId="1" xfId="0" applyFont="1" applyFill="1" applyBorder="1" applyAlignment="1" applyProtection="1">
      <alignment horizontal="center" vertical="center" wrapText="1"/>
    </xf>
    <xf numFmtId="44" fontId="14" fillId="0" borderId="1" xfId="1" applyFont="1" applyFill="1" applyBorder="1" applyAlignment="1">
      <alignment horizontal="center" vertical="center"/>
    </xf>
    <xf numFmtId="0" fontId="14" fillId="0" borderId="1" xfId="0" applyFont="1" applyFill="1" applyBorder="1" applyAlignment="1">
      <alignment horizontal="center" vertical="center"/>
    </xf>
    <xf numFmtId="0" fontId="14" fillId="4" borderId="3" xfId="0" applyFont="1" applyFill="1" applyBorder="1" applyAlignment="1">
      <alignment horizontal="center" vertical="center"/>
    </xf>
    <xf numFmtId="0" fontId="9" fillId="0" borderId="3" xfId="0" applyFont="1" applyBorder="1" applyAlignment="1" applyProtection="1">
      <alignment horizontal="center" vertical="center"/>
    </xf>
    <xf numFmtId="44" fontId="13" fillId="0" borderId="3" xfId="1" applyFont="1" applyBorder="1" applyAlignment="1" applyProtection="1">
      <alignment horizontal="center" vertical="center"/>
    </xf>
    <xf numFmtId="164" fontId="9" fillId="0" borderId="1" xfId="3" applyNumberFormat="1" applyFont="1" applyBorder="1" applyAlignment="1" applyProtection="1">
      <alignment horizontal="center" vertical="center" wrapText="1"/>
    </xf>
    <xf numFmtId="0" fontId="13" fillId="0" borderId="0" xfId="0" applyFont="1" applyAlignment="1">
      <alignment wrapText="1"/>
    </xf>
    <xf numFmtId="49" fontId="0" fillId="0" borderId="1" xfId="0" applyNumberFormat="1" applyBorder="1" applyAlignment="1">
      <alignment horizontal="center" vertical="center"/>
    </xf>
    <xf numFmtId="49" fontId="13" fillId="0" borderId="1" xfId="0" applyNumberFormat="1" applyFont="1" applyBorder="1" applyAlignment="1">
      <alignment horizontal="center" vertical="center"/>
    </xf>
    <xf numFmtId="15" fontId="13" fillId="0" borderId="1" xfId="0" applyNumberFormat="1" applyFont="1" applyBorder="1" applyAlignment="1" applyProtection="1">
      <alignment horizontal="center" vertical="center"/>
    </xf>
    <xf numFmtId="0" fontId="14" fillId="4" borderId="3" xfId="0" applyFont="1" applyFill="1" applyBorder="1" applyAlignment="1">
      <alignment horizontal="center" vertical="center" wrapText="1"/>
    </xf>
    <xf numFmtId="0" fontId="15" fillId="0" borderId="3" xfId="0" applyFont="1" applyBorder="1" applyAlignment="1" applyProtection="1">
      <alignment horizontal="center" vertical="center" wrapText="1"/>
    </xf>
    <xf numFmtId="15" fontId="13" fillId="0" borderId="3" xfId="0" applyNumberFormat="1" applyFont="1" applyBorder="1" applyAlignment="1" applyProtection="1">
      <alignment horizontal="center" vertical="center"/>
    </xf>
    <xf numFmtId="0" fontId="9" fillId="0" borderId="3" xfId="0" applyFont="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9" fillId="0" borderId="1" xfId="0" applyFont="1" applyBorder="1" applyAlignment="1" applyProtection="1">
      <alignment horizontal="center" vertical="center" wrapText="1"/>
    </xf>
    <xf numFmtId="0" fontId="8" fillId="0" borderId="0" xfId="0" applyFont="1" applyFill="1" applyBorder="1" applyAlignment="1">
      <alignment horizontal="center" vertical="center"/>
    </xf>
    <xf numFmtId="0" fontId="7" fillId="3" borderId="0" xfId="0" applyFont="1" applyFill="1" applyAlignment="1" applyProtection="1">
      <alignment horizontal="center" vertical="center"/>
    </xf>
    <xf numFmtId="0" fontId="3" fillId="2" borderId="8"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3" xfId="0" applyFont="1" applyFill="1" applyBorder="1" applyAlignment="1">
      <alignment horizontal="center" vertical="center" wrapText="1"/>
    </xf>
    <xf numFmtId="0" fontId="6" fillId="0" borderId="3" xfId="0" applyFont="1" applyFill="1" applyBorder="1" applyAlignment="1" applyProtection="1">
      <alignment horizontal="center" vertical="center" wrapText="1"/>
    </xf>
    <xf numFmtId="0" fontId="2" fillId="0" borderId="3" xfId="2" applyFill="1" applyBorder="1" applyAlignment="1">
      <alignment horizontal="center" vertical="center"/>
    </xf>
    <xf numFmtId="49" fontId="3" fillId="0"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5" fillId="0" borderId="3" xfId="0" applyFont="1" applyBorder="1" applyAlignment="1" applyProtection="1">
      <alignment horizontal="center" vertical="center" wrapText="1"/>
    </xf>
    <xf numFmtId="15" fontId="0" fillId="0" borderId="0" xfId="0" applyNumberFormat="1" applyAlignment="1" applyProtection="1">
      <alignment horizontal="center" vertical="center"/>
    </xf>
    <xf numFmtId="0" fontId="3" fillId="4" borderId="3" xfId="0" applyFont="1" applyFill="1" applyBorder="1" applyAlignment="1">
      <alignment horizontal="center" vertical="center" wrapText="1"/>
    </xf>
    <xf numFmtId="15" fontId="3" fillId="4" borderId="9" xfId="0" applyNumberFormat="1" applyFont="1" applyFill="1" applyBorder="1" applyAlignment="1">
      <alignment horizontal="center" vertical="center"/>
    </xf>
    <xf numFmtId="0" fontId="14" fillId="0" borderId="1" xfId="0" applyFont="1" applyFill="1" applyBorder="1" applyAlignment="1">
      <alignment horizontal="center" vertical="center" wrapText="1"/>
    </xf>
    <xf numFmtId="0" fontId="13" fillId="0" borderId="1" xfId="0" applyFont="1" applyFill="1" applyBorder="1" applyAlignment="1" applyProtection="1">
      <alignment horizontal="center" vertical="center" wrapText="1"/>
    </xf>
    <xf numFmtId="44" fontId="14" fillId="4" borderId="1" xfId="1" applyFont="1" applyFill="1" applyBorder="1" applyAlignment="1">
      <alignment horizontal="center" vertical="center"/>
    </xf>
    <xf numFmtId="0" fontId="14" fillId="4" borderId="1" xfId="0" applyFont="1" applyFill="1" applyBorder="1" applyAlignment="1">
      <alignment horizontal="center" vertical="center" wrapText="1"/>
    </xf>
    <xf numFmtId="49" fontId="14" fillId="4" borderId="1" xfId="0" applyNumberFormat="1" applyFont="1" applyFill="1" applyBorder="1" applyAlignment="1">
      <alignment horizontal="center" vertical="center"/>
    </xf>
    <xf numFmtId="0" fontId="9" fillId="0" borderId="1" xfId="0" applyFont="1" applyBorder="1" applyAlignment="1" applyProtection="1">
      <alignment horizontal="center" vertical="center"/>
    </xf>
    <xf numFmtId="15" fontId="14" fillId="4" borderId="10" xfId="0" applyNumberFormat="1" applyFont="1" applyFill="1" applyBorder="1" applyAlignment="1">
      <alignment horizontal="center" vertical="center"/>
    </xf>
    <xf numFmtId="0" fontId="2" fillId="4" borderId="3" xfId="2" applyFont="1" applyFill="1" applyBorder="1" applyAlignment="1">
      <alignment horizontal="center" vertical="center"/>
    </xf>
    <xf numFmtId="49" fontId="14" fillId="4" borderId="3" xfId="0" applyNumberFormat="1" applyFont="1" applyFill="1" applyBorder="1" applyAlignment="1">
      <alignment horizontal="center" vertical="center"/>
    </xf>
    <xf numFmtId="15" fontId="14" fillId="4" borderId="9" xfId="0" applyNumberFormat="1" applyFont="1" applyFill="1" applyBorder="1" applyAlignment="1">
      <alignment horizontal="center" vertical="center"/>
    </xf>
    <xf numFmtId="164" fontId="13" fillId="0" borderId="1" xfId="0" applyNumberFormat="1" applyFont="1" applyBorder="1" applyAlignment="1">
      <alignment horizontal="center" vertical="center" wrapText="1"/>
    </xf>
    <xf numFmtId="15" fontId="11" fillId="0" borderId="1" xfId="3" applyNumberFormat="1" applyFont="1" applyBorder="1" applyAlignment="1" applyProtection="1">
      <alignment horizontal="center" vertical="center" wrapText="1"/>
    </xf>
    <xf numFmtId="0" fontId="12" fillId="0" borderId="0" xfId="0" applyFont="1" applyAlignment="1">
      <alignment horizontal="center" vertical="center" wrapText="1"/>
    </xf>
    <xf numFmtId="15" fontId="12" fillId="0" borderId="1" xfId="0" applyNumberFormat="1" applyFont="1" applyBorder="1" applyAlignment="1">
      <alignment horizontal="center" vertical="center" wrapText="1"/>
    </xf>
    <xf numFmtId="0" fontId="10" fillId="0" borderId="5" xfId="0" applyFont="1" applyBorder="1" applyAlignment="1" applyProtection="1">
      <alignment vertical="center"/>
    </xf>
    <xf numFmtId="17" fontId="13" fillId="0" borderId="3" xfId="0" applyNumberFormat="1" applyFont="1" applyBorder="1" applyAlignment="1" applyProtection="1">
      <alignment horizontal="center" vertical="center"/>
    </xf>
    <xf numFmtId="0" fontId="16" fillId="0" borderId="3" xfId="0" applyFont="1" applyBorder="1" applyAlignment="1" applyProtection="1">
      <alignment horizontal="center" vertical="center" wrapText="1"/>
    </xf>
    <xf numFmtId="0" fontId="2" fillId="4" borderId="3" xfId="2" applyFill="1" applyBorder="1" applyAlignment="1">
      <alignment horizontal="center" vertical="center"/>
    </xf>
    <xf numFmtId="14" fontId="14" fillId="4" borderId="9" xfId="0" applyNumberFormat="1" applyFont="1" applyFill="1" applyBorder="1" applyAlignment="1">
      <alignment horizontal="center" vertical="center"/>
    </xf>
    <xf numFmtId="44" fontId="13" fillId="0" borderId="3" xfId="1" applyFont="1" applyBorder="1" applyAlignment="1" applyProtection="1">
      <alignment horizontal="center" vertical="center" wrapText="1"/>
    </xf>
    <xf numFmtId="0" fontId="9" fillId="0" borderId="3" xfId="3" applyFont="1" applyBorder="1" applyAlignment="1" applyProtection="1">
      <alignment horizontal="center" vertical="center" wrapText="1"/>
    </xf>
    <xf numFmtId="0" fontId="9" fillId="0" borderId="6" xfId="3" applyFont="1" applyBorder="1" applyAlignment="1" applyProtection="1">
      <alignment horizontal="center" vertical="center" wrapText="1"/>
    </xf>
    <xf numFmtId="0" fontId="9" fillId="0" borderId="7" xfId="3" applyFont="1" applyBorder="1" applyAlignment="1" applyProtection="1">
      <alignment horizontal="center" vertical="center" wrapText="1"/>
    </xf>
    <xf numFmtId="0" fontId="13" fillId="0" borderId="3"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15" fontId="12" fillId="0" borderId="3" xfId="0" applyNumberFormat="1" applyFont="1" applyBorder="1" applyAlignment="1" applyProtection="1">
      <alignment horizontal="center" vertical="center" wrapText="1"/>
    </xf>
    <xf numFmtId="15" fontId="12" fillId="0" borderId="6" xfId="0" applyNumberFormat="1" applyFont="1" applyBorder="1" applyAlignment="1" applyProtection="1">
      <alignment horizontal="center" vertical="center" wrapText="1"/>
    </xf>
    <xf numFmtId="15" fontId="12" fillId="0" borderId="7" xfId="0" applyNumberFormat="1" applyFont="1" applyBorder="1" applyAlignment="1" applyProtection="1">
      <alignment horizontal="center" vertical="center" wrapText="1"/>
    </xf>
    <xf numFmtId="164" fontId="9" fillId="0" borderId="3" xfId="3" applyNumberFormat="1" applyFont="1" applyBorder="1" applyAlignment="1" applyProtection="1">
      <alignment horizontal="center" vertical="center" wrapText="1"/>
    </xf>
    <xf numFmtId="14" fontId="9" fillId="0" borderId="3" xfId="3" applyNumberFormat="1" applyFont="1" applyBorder="1" applyAlignment="1" applyProtection="1">
      <alignment horizontal="center" vertical="center" wrapText="1"/>
    </xf>
    <xf numFmtId="14" fontId="9" fillId="0" borderId="6" xfId="3" applyNumberFormat="1" applyFont="1" applyBorder="1" applyAlignment="1" applyProtection="1">
      <alignment horizontal="center" vertical="center" wrapText="1"/>
    </xf>
    <xf numFmtId="14" fontId="9" fillId="0" borderId="7" xfId="3" applyNumberFormat="1" applyFont="1" applyBorder="1" applyAlignment="1" applyProtection="1">
      <alignment horizontal="center" vertical="center" wrapText="1"/>
    </xf>
    <xf numFmtId="0" fontId="9" fillId="0" borderId="1" xfId="3" applyFont="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0" fontId="9" fillId="0" borderId="1" xfId="3" applyFont="1" applyBorder="1" applyAlignment="1" applyProtection="1">
      <alignment horizontal="center" vertical="center"/>
    </xf>
    <xf numFmtId="4" fontId="9" fillId="0" borderId="3" xfId="3" applyNumberFormat="1" applyFont="1" applyFill="1" applyBorder="1" applyAlignment="1" applyProtection="1">
      <alignment horizontal="center" vertical="center"/>
    </xf>
    <xf numFmtId="4" fontId="9" fillId="0" borderId="6" xfId="3" applyNumberFormat="1" applyFont="1" applyFill="1" applyBorder="1" applyAlignment="1" applyProtection="1">
      <alignment horizontal="center" vertical="center"/>
    </xf>
    <xf numFmtId="4" fontId="9" fillId="0" borderId="7" xfId="3" applyNumberFormat="1" applyFont="1" applyFill="1" applyBorder="1" applyAlignment="1" applyProtection="1">
      <alignment horizontal="center" vertical="center"/>
    </xf>
    <xf numFmtId="0" fontId="2" fillId="0" borderId="1" xfId="2" applyFont="1" applyBorder="1" applyAlignment="1" applyProtection="1">
      <alignment horizontal="center" vertical="center" wrapText="1"/>
    </xf>
    <xf numFmtId="0" fontId="13" fillId="0" borderId="1" xfId="0" applyFont="1" applyBorder="1" applyAlignment="1">
      <alignment horizontal="center" vertical="center" wrapText="1"/>
    </xf>
    <xf numFmtId="164" fontId="9" fillId="0" borderId="1" xfId="3" applyNumberFormat="1" applyFont="1" applyBorder="1" applyAlignment="1" applyProtection="1">
      <alignment horizontal="center" vertical="center" wrapText="1"/>
    </xf>
    <xf numFmtId="49" fontId="9" fillId="0" borderId="1" xfId="3" applyNumberFormat="1" applyFont="1" applyBorder="1" applyAlignment="1" applyProtection="1">
      <alignment horizontal="center" vertical="center" wrapText="1"/>
    </xf>
    <xf numFmtId="14" fontId="9" fillId="0" borderId="10" xfId="3" applyNumberFormat="1" applyFont="1" applyBorder="1" applyAlignment="1" applyProtection="1">
      <alignment horizontal="center" vertical="center" wrapText="1"/>
    </xf>
    <xf numFmtId="0" fontId="10" fillId="0" borderId="0" xfId="0" applyFont="1" applyAlignment="1" applyProtection="1">
      <alignment horizontal="center" vertical="center"/>
    </xf>
    <xf numFmtId="0" fontId="10" fillId="0" borderId="4" xfId="0" applyFont="1" applyBorder="1" applyAlignment="1" applyProtection="1">
      <alignment horizontal="center" vertical="center"/>
    </xf>
    <xf numFmtId="0" fontId="10" fillId="0" borderId="5" xfId="0" applyFont="1" applyBorder="1" applyAlignment="1" applyProtection="1">
      <alignment horizontal="center" vertical="center"/>
    </xf>
    <xf numFmtId="14" fontId="9" fillId="0" borderId="1" xfId="3" applyNumberFormat="1" applyFont="1" applyBorder="1" applyAlignment="1" applyProtection="1">
      <alignment horizontal="center" vertical="center" wrapText="1"/>
    </xf>
  </cellXfs>
  <cellStyles count="4">
    <cellStyle name="Hipervínculo" xfId="2" builtinId="8"/>
    <cellStyle name="Moneda" xfId="1" builtinId="4"/>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3</xdr:row>
      <xdr:rowOff>178469</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0575" cy="7499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ORMATOS%202017\NOVIEMBRE\formatos%20programas%20$$\FRACCI&#211;N%20III\Formato%20Programas%20que%20ofrecen-8FIIIC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hidden3"/>
      <sheetName val="hidden4"/>
      <sheetName val="Informe de compatibilidad"/>
    </sheetNames>
    <sheetDataSet>
      <sheetData sheetId="0" refreshError="1"/>
      <sheetData sheetId="1">
        <row r="1">
          <cell r="A1" t="str">
            <v>En especie</v>
          </cell>
        </row>
        <row r="2">
          <cell r="A2" t="str">
            <v>Otros</v>
          </cell>
        </row>
        <row r="3">
          <cell r="A3" t="str">
            <v>Económico</v>
          </cell>
        </row>
      </sheetData>
      <sheetData sheetId="2">
        <row r="1">
          <cell r="A1" t="str">
            <v>Corredor</v>
          </cell>
        </row>
        <row r="2">
          <cell r="A2" t="str">
            <v>Boulevard</v>
          </cell>
        </row>
        <row r="3">
          <cell r="A3" t="str">
            <v>Continuación</v>
          </cell>
        </row>
        <row r="4">
          <cell r="A4" t="str">
            <v>Retorno</v>
          </cell>
        </row>
        <row r="5">
          <cell r="A5" t="str">
            <v>Camino</v>
          </cell>
        </row>
        <row r="6">
          <cell r="A6" t="str">
            <v>Callejón</v>
          </cell>
        </row>
        <row r="7">
          <cell r="A7" t="str">
            <v>Ampliación</v>
          </cell>
        </row>
        <row r="8">
          <cell r="A8" t="str">
            <v>Peatonal</v>
          </cell>
        </row>
        <row r="9">
          <cell r="A9" t="str">
            <v>Brecha</v>
          </cell>
        </row>
        <row r="10">
          <cell r="A10" t="str">
            <v>Privada</v>
          </cell>
        </row>
        <row r="11">
          <cell r="A11" t="str">
            <v>Prolongación</v>
          </cell>
        </row>
        <row r="12">
          <cell r="A12" t="str">
            <v>Periférico</v>
          </cell>
        </row>
        <row r="13">
          <cell r="A13" t="str">
            <v>Terracería</v>
          </cell>
        </row>
        <row r="14">
          <cell r="A14" t="str">
            <v>Viaducto</v>
          </cell>
        </row>
        <row r="15">
          <cell r="A15" t="str">
            <v>Calzada</v>
          </cell>
        </row>
        <row r="16">
          <cell r="A16" t="str">
            <v>Andador</v>
          </cell>
        </row>
        <row r="17">
          <cell r="A17" t="str">
            <v>Cerrada</v>
          </cell>
        </row>
        <row r="18">
          <cell r="A18" t="str">
            <v>Avenida</v>
          </cell>
        </row>
        <row r="19">
          <cell r="A19" t="str">
            <v>Eje vial</v>
          </cell>
        </row>
        <row r="20">
          <cell r="A20" t="str">
            <v>Circunvalación</v>
          </cell>
        </row>
        <row r="21">
          <cell r="A21" t="str">
            <v>Calle</v>
          </cell>
        </row>
        <row r="22">
          <cell r="A22" t="str">
            <v>Carretera</v>
          </cell>
        </row>
        <row r="23">
          <cell r="A23" t="str">
            <v>Diagonal</v>
          </cell>
        </row>
        <row r="24">
          <cell r="A24" t="str">
            <v>Vereda</v>
          </cell>
        </row>
        <row r="25">
          <cell r="A25" t="str">
            <v>Circuito</v>
          </cell>
        </row>
        <row r="26">
          <cell r="A26" t="str">
            <v>Pasaje</v>
          </cell>
        </row>
      </sheetData>
      <sheetData sheetId="3">
        <row r="1">
          <cell r="A1" t="str">
            <v>Parque industrial</v>
          </cell>
        </row>
        <row r="2">
          <cell r="A2" t="str">
            <v>Cantón</v>
          </cell>
        </row>
        <row r="3">
          <cell r="A3" t="str">
            <v>Ciudad industrial</v>
          </cell>
        </row>
        <row r="4">
          <cell r="A4" t="str">
            <v>Puerto</v>
          </cell>
        </row>
        <row r="5">
          <cell r="A5" t="str">
            <v>Ampliación</v>
          </cell>
        </row>
        <row r="6">
          <cell r="A6" t="str">
            <v>Corredor industrial</v>
          </cell>
        </row>
        <row r="7">
          <cell r="A7" t="str">
            <v>Rancho</v>
          </cell>
        </row>
        <row r="8">
          <cell r="A8" t="str">
            <v>Sección</v>
          </cell>
        </row>
        <row r="9">
          <cell r="A9" t="str">
            <v>Zona naval</v>
          </cell>
        </row>
        <row r="10">
          <cell r="A10" t="str">
            <v>Unidad habitacional</v>
          </cell>
        </row>
        <row r="11">
          <cell r="A11" t="str">
            <v>Unidad</v>
          </cell>
        </row>
        <row r="12">
          <cell r="A12" t="str">
            <v>Barrio</v>
          </cell>
        </row>
        <row r="13">
          <cell r="A13" t="str">
            <v>Supermanzana</v>
          </cell>
        </row>
        <row r="14">
          <cell r="A14" t="str">
            <v>Ciudad</v>
          </cell>
        </row>
        <row r="15">
          <cell r="A15" t="str">
            <v>Hacienda</v>
          </cell>
        </row>
        <row r="16">
          <cell r="A16" t="str">
            <v>Fracción</v>
          </cell>
        </row>
        <row r="17">
          <cell r="A17" t="str">
            <v>Paraje</v>
          </cell>
        </row>
        <row r="18">
          <cell r="A18" t="str">
            <v>Zona federal</v>
          </cell>
        </row>
        <row r="19">
          <cell r="A19" t="str">
            <v>Fraccionamiento</v>
          </cell>
        </row>
        <row r="20">
          <cell r="A20" t="str">
            <v>Ranchería</v>
          </cell>
        </row>
        <row r="21">
          <cell r="A21" t="str">
            <v>Colonia</v>
          </cell>
        </row>
        <row r="22">
          <cell r="A22" t="str">
            <v>Villa</v>
          </cell>
        </row>
        <row r="23">
          <cell r="A23" t="str">
            <v>Exhacienda</v>
          </cell>
        </row>
        <row r="24">
          <cell r="A24" t="str">
            <v>Sector</v>
          </cell>
        </row>
        <row r="25">
          <cell r="A25" t="str">
            <v>Coto</v>
          </cell>
        </row>
        <row r="26">
          <cell r="A26" t="str">
            <v>Zona militar</v>
          </cell>
        </row>
        <row r="27">
          <cell r="A27" t="str">
            <v>Región</v>
          </cell>
        </row>
        <row r="28">
          <cell r="A28" t="str">
            <v>Aeropuerto</v>
          </cell>
        </row>
        <row r="29">
          <cell r="A29" t="str">
            <v>Ingenio</v>
          </cell>
        </row>
        <row r="30">
          <cell r="A30" t="str">
            <v>Prolongación</v>
          </cell>
        </row>
        <row r="31">
          <cell r="A31" t="str">
            <v>Manzana</v>
          </cell>
        </row>
        <row r="32">
          <cell r="A32" t="str">
            <v>Privada</v>
          </cell>
        </row>
        <row r="33">
          <cell r="A33" t="str">
            <v>Zona industrial</v>
          </cell>
        </row>
        <row r="34">
          <cell r="A34" t="str">
            <v>Conjunto habitacional</v>
          </cell>
        </row>
        <row r="35">
          <cell r="A35" t="str">
            <v>Ejido</v>
          </cell>
        </row>
        <row r="36">
          <cell r="A36" t="str">
            <v>Cuartel</v>
          </cell>
        </row>
        <row r="37">
          <cell r="A37" t="str">
            <v>Pueblo</v>
          </cell>
        </row>
        <row r="38">
          <cell r="A38" t="str">
            <v>Granja</v>
          </cell>
        </row>
        <row r="39">
          <cell r="A39" t="str">
            <v>Rinconada</v>
          </cell>
        </row>
        <row r="40">
          <cell r="A40" t="str">
            <v>Condominio</v>
          </cell>
        </row>
        <row r="41">
          <cell r="A41" t="str">
            <v>Residencial</v>
          </cell>
        </row>
      </sheetData>
      <sheetData sheetId="4">
        <row r="1">
          <cell r="A1" t="str">
            <v>Durango</v>
          </cell>
        </row>
        <row r="2">
          <cell r="A2" t="str">
            <v>Jalisco</v>
          </cell>
        </row>
        <row r="3">
          <cell r="A3" t="str">
            <v>Sinaloa</v>
          </cell>
        </row>
        <row r="4">
          <cell r="A4" t="str">
            <v>Hidalgo</v>
          </cell>
        </row>
        <row r="5">
          <cell r="A5" t="str">
            <v>Baja California</v>
          </cell>
        </row>
        <row r="6">
          <cell r="A6" t="str">
            <v>Campeche</v>
          </cell>
        </row>
        <row r="7">
          <cell r="A7" t="str">
            <v>Tlaxcala</v>
          </cell>
        </row>
        <row r="8">
          <cell r="A8" t="str">
            <v>Nayarit</v>
          </cell>
        </row>
        <row r="9">
          <cell r="A9" t="str">
            <v>Guerrero</v>
          </cell>
        </row>
        <row r="10">
          <cell r="A10" t="str">
            <v>Coahuila de Zaragoza</v>
          </cell>
        </row>
        <row r="11">
          <cell r="A11" t="str">
            <v>Chiapas</v>
          </cell>
        </row>
        <row r="12">
          <cell r="A12" t="str">
            <v>Morelos</v>
          </cell>
        </row>
        <row r="13">
          <cell r="A13" t="str">
            <v>San Luis Potosí</v>
          </cell>
        </row>
        <row r="14">
          <cell r="A14" t="str">
            <v>Quintana Roo</v>
          </cell>
        </row>
        <row r="15">
          <cell r="A15" t="str">
            <v>Zacatecas</v>
          </cell>
        </row>
        <row r="16">
          <cell r="A16" t="str">
            <v>Ciudad de México</v>
          </cell>
        </row>
        <row r="17">
          <cell r="A17" t="str">
            <v>Veracruz de Ignacio de la Llave</v>
          </cell>
        </row>
        <row r="18">
          <cell r="A18" t="str">
            <v>Guanajuato</v>
          </cell>
        </row>
        <row r="19">
          <cell r="A19" t="str">
            <v>Baja California Sur</v>
          </cell>
        </row>
        <row r="20">
          <cell r="A20" t="str">
            <v>México</v>
          </cell>
        </row>
        <row r="21">
          <cell r="A21" t="str">
            <v>Tamaulipas</v>
          </cell>
        </row>
        <row r="22">
          <cell r="A22" t="str">
            <v>Aguascalientes</v>
          </cell>
        </row>
        <row r="23">
          <cell r="A23" t="str">
            <v>Nuevo León</v>
          </cell>
        </row>
        <row r="24">
          <cell r="A24" t="str">
            <v>Colima</v>
          </cell>
        </row>
        <row r="25">
          <cell r="A25" t="str">
            <v>Querétaro</v>
          </cell>
        </row>
        <row r="26">
          <cell r="A26" t="str">
            <v>Puebla</v>
          </cell>
        </row>
        <row r="27">
          <cell r="A27" t="str">
            <v>Chihuahua</v>
          </cell>
        </row>
        <row r="28">
          <cell r="A28" t="str">
            <v>Oaxaca</v>
          </cell>
        </row>
        <row r="29">
          <cell r="A29" t="str">
            <v>Yucatán</v>
          </cell>
        </row>
        <row r="30">
          <cell r="A30" t="str">
            <v>Sonora</v>
          </cell>
        </row>
        <row r="31">
          <cell r="A31" t="str">
            <v>Michoacán de Ocampo</v>
          </cell>
        </row>
        <row r="32">
          <cell r="A32" t="str">
            <v>Tabasco</v>
          </cell>
        </row>
      </sheetData>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limentaria_dif_degollado@hotmail.com" TargetMode="External"/><Relationship Id="rId13" Type="http://schemas.openxmlformats.org/officeDocument/2006/relationships/hyperlink" Target="mailto:alimentaria_dif_degollado@hotmail.com" TargetMode="External"/><Relationship Id="rId18" Type="http://schemas.openxmlformats.org/officeDocument/2006/relationships/hyperlink" Target="mailto:alimentaria_dif_degollado@hotmail.com" TargetMode="External"/><Relationship Id="rId26" Type="http://schemas.openxmlformats.org/officeDocument/2006/relationships/hyperlink" Target="mailto:alimentaria_dif_degollado@hotmail.com" TargetMode="External"/><Relationship Id="rId3" Type="http://schemas.openxmlformats.org/officeDocument/2006/relationships/hyperlink" Target="mailto:dif_degollado@hotmail.com" TargetMode="External"/><Relationship Id="rId21" Type="http://schemas.openxmlformats.org/officeDocument/2006/relationships/hyperlink" Target="mailto:alimentaria_dif_degollado@hotmail.com" TargetMode="External"/><Relationship Id="rId34" Type="http://schemas.openxmlformats.org/officeDocument/2006/relationships/printerSettings" Target="../printerSettings/printerSettings1.bin"/><Relationship Id="rId7" Type="http://schemas.openxmlformats.org/officeDocument/2006/relationships/hyperlink" Target="mailto:alimentaria_dif_degollado@hotmail.com" TargetMode="External"/><Relationship Id="rId12" Type="http://schemas.openxmlformats.org/officeDocument/2006/relationships/hyperlink" Target="mailto:alimentaria_dif_degollado@hotmail.com" TargetMode="External"/><Relationship Id="rId17" Type="http://schemas.openxmlformats.org/officeDocument/2006/relationships/hyperlink" Target="mailto:alimentaria_dif_degollado@hotmail.com" TargetMode="External"/><Relationship Id="rId25" Type="http://schemas.openxmlformats.org/officeDocument/2006/relationships/hyperlink" Target="mailto:alimentaria_dif_degollado@hotmail.com" TargetMode="External"/><Relationship Id="rId33" Type="http://schemas.openxmlformats.org/officeDocument/2006/relationships/hyperlink" Target="mailto:smvd.trabajosocial.difdegollado@hotmail.com" TargetMode="External"/><Relationship Id="rId2" Type="http://schemas.openxmlformats.org/officeDocument/2006/relationships/hyperlink" Target="mailto:dif_degollado@hotmail.com" TargetMode="External"/><Relationship Id="rId16" Type="http://schemas.openxmlformats.org/officeDocument/2006/relationships/hyperlink" Target="mailto:alimentaria_dif_degollado@hotmail.com" TargetMode="External"/><Relationship Id="rId20" Type="http://schemas.openxmlformats.org/officeDocument/2006/relationships/hyperlink" Target="mailto:alimentaria_dif_degollado@hotmail.com" TargetMode="External"/><Relationship Id="rId29" Type="http://schemas.openxmlformats.org/officeDocument/2006/relationships/hyperlink" Target="mailto:alimentaria_dif_degollado@hotmail.com" TargetMode="External"/><Relationship Id="rId1" Type="http://schemas.openxmlformats.org/officeDocument/2006/relationships/hyperlink" Target="mailto:psicolog&#237;a17@yahoo.com" TargetMode="External"/><Relationship Id="rId6" Type="http://schemas.openxmlformats.org/officeDocument/2006/relationships/hyperlink" Target="mailto:dif_degollado@hotmail.com" TargetMode="External"/><Relationship Id="rId11" Type="http://schemas.openxmlformats.org/officeDocument/2006/relationships/hyperlink" Target="mailto:alimentaria_dif_degollado@hotmail.com" TargetMode="External"/><Relationship Id="rId24" Type="http://schemas.openxmlformats.org/officeDocument/2006/relationships/hyperlink" Target="mailto:alimentaria_dif_degollado@hotmail.com" TargetMode="External"/><Relationship Id="rId32" Type="http://schemas.openxmlformats.org/officeDocument/2006/relationships/hyperlink" Target="mailto:smvd.trabajosocial.difdegollado@hotmail.com" TargetMode="External"/><Relationship Id="rId5" Type="http://schemas.openxmlformats.org/officeDocument/2006/relationships/hyperlink" Target="mailto:dif_degollado@hotmail.com" TargetMode="External"/><Relationship Id="rId15" Type="http://schemas.openxmlformats.org/officeDocument/2006/relationships/hyperlink" Target="mailto:alimentaria_dif_degollado@hotmail.com" TargetMode="External"/><Relationship Id="rId23" Type="http://schemas.openxmlformats.org/officeDocument/2006/relationships/hyperlink" Target="mailto:alimentaria_dif_degollado@hotmail.com" TargetMode="External"/><Relationship Id="rId28" Type="http://schemas.openxmlformats.org/officeDocument/2006/relationships/hyperlink" Target="mailto:alimentaria_dif_degollado@hotmail.com" TargetMode="External"/><Relationship Id="rId10" Type="http://schemas.openxmlformats.org/officeDocument/2006/relationships/hyperlink" Target="mailto:alimentaria_dif_degollado@hotmail.com" TargetMode="External"/><Relationship Id="rId19" Type="http://schemas.openxmlformats.org/officeDocument/2006/relationships/hyperlink" Target="mailto:alimentaria_dif_degollado@hotmail.com" TargetMode="External"/><Relationship Id="rId31" Type="http://schemas.openxmlformats.org/officeDocument/2006/relationships/hyperlink" Target="mailto:contabilidad.dif33@hotmail.com" TargetMode="External"/><Relationship Id="rId4" Type="http://schemas.openxmlformats.org/officeDocument/2006/relationships/hyperlink" Target="mailto:dif_degollado@hotmail.com" TargetMode="External"/><Relationship Id="rId9" Type="http://schemas.openxmlformats.org/officeDocument/2006/relationships/hyperlink" Target="mailto:alimentaria_dif_degollado@hotmail.com" TargetMode="External"/><Relationship Id="rId14" Type="http://schemas.openxmlformats.org/officeDocument/2006/relationships/hyperlink" Target="mailto:alimentaria_dif_degollado@hotmail.com" TargetMode="External"/><Relationship Id="rId22" Type="http://schemas.openxmlformats.org/officeDocument/2006/relationships/hyperlink" Target="mailto:alimentaria_dif_degollado@hotmail.com" TargetMode="External"/><Relationship Id="rId27" Type="http://schemas.openxmlformats.org/officeDocument/2006/relationships/hyperlink" Target="mailto:alimentaria_dif_degollado@hotmail.com" TargetMode="External"/><Relationship Id="rId30" Type="http://schemas.openxmlformats.org/officeDocument/2006/relationships/hyperlink" Target="mailto:alimentaria_dif_degollado@hotmail.com" TargetMode="External"/><Relationship Id="rId3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W62"/>
  <sheetViews>
    <sheetView tabSelected="1" topLeftCell="S12" zoomScale="68" zoomScaleNormal="68" workbookViewId="0">
      <selection activeCell="C13" sqref="C13"/>
    </sheetView>
  </sheetViews>
  <sheetFormatPr baseColWidth="10" defaultRowHeight="15" x14ac:dyDescent="0.25"/>
  <cols>
    <col min="1" max="1" width="19.85546875" style="2" customWidth="1"/>
    <col min="2" max="2" width="22.140625" style="2" customWidth="1"/>
    <col min="3" max="3" width="51.140625" style="2" customWidth="1"/>
    <col min="4" max="4" width="18.5703125" style="2" customWidth="1"/>
    <col min="5" max="5" width="18.7109375" style="2" customWidth="1"/>
    <col min="6" max="6" width="19.28515625" style="2" customWidth="1"/>
    <col min="7" max="7" width="15" style="2" customWidth="1"/>
    <col min="8" max="8" width="49.42578125" style="2" customWidth="1"/>
    <col min="9" max="9" width="11.5703125" style="2" bestFit="1" customWidth="1"/>
    <col min="10" max="10" width="19.85546875" style="2" customWidth="1"/>
    <col min="11" max="11" width="49.140625" style="2" customWidth="1"/>
    <col min="12" max="12" width="96.7109375" style="2" customWidth="1"/>
    <col min="13" max="13" width="28.42578125" style="2" customWidth="1"/>
    <col min="14" max="14" width="86.42578125" style="2" customWidth="1"/>
    <col min="15" max="15" width="16.42578125" style="2" customWidth="1"/>
    <col min="16" max="16" width="101.42578125" style="2" customWidth="1"/>
    <col min="17" max="17" width="13.7109375" style="2" customWidth="1"/>
    <col min="18" max="18" width="12.85546875" style="2" bestFit="1" customWidth="1"/>
    <col min="19" max="19" width="19" style="2" customWidth="1"/>
    <col min="20" max="20" width="28.42578125" style="2" customWidth="1"/>
    <col min="21" max="21" width="21.28515625" style="2" customWidth="1"/>
    <col min="22" max="23" width="11.42578125" style="2"/>
    <col min="24" max="24" width="22.5703125" style="2" customWidth="1"/>
    <col min="25" max="25" width="21" style="2" customWidth="1"/>
    <col min="26" max="27" width="11.42578125" style="2"/>
    <col min="28" max="28" width="11.7109375" style="2" bestFit="1" customWidth="1"/>
    <col min="29" max="29" width="11.42578125" style="2"/>
    <col min="30" max="30" width="14.42578125" style="2" customWidth="1"/>
    <col min="31" max="31" width="14.28515625" style="2" customWidth="1"/>
    <col min="32" max="32" width="11.42578125" style="2"/>
    <col min="33" max="33" width="12.42578125" style="2" customWidth="1"/>
    <col min="34" max="34" width="15" style="2" customWidth="1"/>
    <col min="35" max="35" width="11.5703125" style="2" bestFit="1" customWidth="1"/>
    <col min="36" max="36" width="17.85546875" style="2" customWidth="1"/>
    <col min="37" max="37" width="11.5703125" style="2" bestFit="1" customWidth="1"/>
    <col min="38" max="38" width="11.7109375" style="2" bestFit="1" customWidth="1"/>
    <col min="39" max="39" width="15.140625" style="2" customWidth="1"/>
    <col min="40" max="40" width="19.28515625" style="2" customWidth="1"/>
    <col min="41" max="41" width="42.7109375" style="2" customWidth="1"/>
    <col min="42" max="42" width="14" style="2" customWidth="1"/>
    <col min="43" max="43" width="40.28515625" style="2" customWidth="1"/>
    <col min="44" max="45" width="11.7109375" style="2" bestFit="1" customWidth="1"/>
    <col min="46" max="46" width="17.85546875" style="2" customWidth="1"/>
  </cols>
  <sheetData>
    <row r="2" spans="1:46" x14ac:dyDescent="0.25">
      <c r="A2" s="111" t="s">
        <v>133</v>
      </c>
      <c r="B2" s="111"/>
      <c r="C2" s="111"/>
      <c r="D2" s="111"/>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row>
    <row r="3" spans="1:46" x14ac:dyDescent="0.25">
      <c r="A3" s="111" t="s">
        <v>134</v>
      </c>
      <c r="B3" s="111"/>
      <c r="C3" s="111"/>
      <c r="D3" s="111"/>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row>
    <row r="4" spans="1:46" x14ac:dyDescent="0.25">
      <c r="A4" s="112" t="s">
        <v>135</v>
      </c>
      <c r="B4" s="113"/>
      <c r="C4" s="113"/>
      <c r="D4" s="113"/>
      <c r="E4" s="81"/>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row>
    <row r="5" spans="1:46" ht="36" x14ac:dyDescent="0.25">
      <c r="A5" s="3" t="s">
        <v>0</v>
      </c>
      <c r="B5" s="1" t="s">
        <v>1</v>
      </c>
      <c r="C5" s="1" t="s">
        <v>2</v>
      </c>
      <c r="D5" s="1" t="s">
        <v>3</v>
      </c>
      <c r="E5" s="1" t="s">
        <v>4</v>
      </c>
      <c r="F5" s="1" t="s">
        <v>5</v>
      </c>
      <c r="G5" s="1" t="s">
        <v>6</v>
      </c>
      <c r="H5" s="3" t="s">
        <v>7</v>
      </c>
      <c r="I5" s="1" t="s">
        <v>8</v>
      </c>
      <c r="J5" s="1" t="s">
        <v>9</v>
      </c>
      <c r="K5" s="3" t="s">
        <v>10</v>
      </c>
      <c r="L5" s="3" t="s">
        <v>11</v>
      </c>
      <c r="M5" s="3" t="s">
        <v>12</v>
      </c>
      <c r="N5" s="3" t="s">
        <v>13</v>
      </c>
      <c r="O5" s="1" t="s">
        <v>76</v>
      </c>
      <c r="P5" s="3" t="s">
        <v>14</v>
      </c>
      <c r="Q5" s="1" t="s">
        <v>15</v>
      </c>
      <c r="R5" s="1" t="s">
        <v>16</v>
      </c>
      <c r="S5" s="3" t="s">
        <v>17</v>
      </c>
      <c r="T5" s="1" t="s">
        <v>18</v>
      </c>
      <c r="U5" s="3" t="s">
        <v>19</v>
      </c>
      <c r="V5" s="1" t="s">
        <v>20</v>
      </c>
      <c r="W5" s="1" t="s">
        <v>21</v>
      </c>
      <c r="X5" s="1" t="s">
        <v>22</v>
      </c>
      <c r="Y5" s="1" t="s">
        <v>23</v>
      </c>
      <c r="Z5" s="1" t="s">
        <v>24</v>
      </c>
      <c r="AA5" s="1" t="s">
        <v>25</v>
      </c>
      <c r="AB5" s="1" t="s">
        <v>26</v>
      </c>
      <c r="AC5" s="1" t="s">
        <v>27</v>
      </c>
      <c r="AD5" s="1" t="s">
        <v>28</v>
      </c>
      <c r="AE5" s="1" t="s">
        <v>29</v>
      </c>
      <c r="AF5" s="1" t="s">
        <v>30</v>
      </c>
      <c r="AG5" s="1" t="s">
        <v>31</v>
      </c>
      <c r="AH5" s="1" t="s">
        <v>32</v>
      </c>
      <c r="AI5" s="1" t="s">
        <v>33</v>
      </c>
      <c r="AJ5" s="1" t="s">
        <v>34</v>
      </c>
      <c r="AK5" s="1" t="s">
        <v>35</v>
      </c>
      <c r="AL5" s="1" t="s">
        <v>36</v>
      </c>
      <c r="AM5" s="1" t="s">
        <v>37</v>
      </c>
      <c r="AN5" s="1" t="s">
        <v>38</v>
      </c>
      <c r="AO5" s="3" t="s">
        <v>39</v>
      </c>
      <c r="AP5" s="3" t="s">
        <v>40</v>
      </c>
      <c r="AQ5" s="1" t="s">
        <v>41</v>
      </c>
      <c r="AR5" s="3" t="s">
        <v>42</v>
      </c>
      <c r="AS5" s="56" t="s">
        <v>43</v>
      </c>
      <c r="AT5" s="57" t="s">
        <v>116</v>
      </c>
    </row>
    <row r="6" spans="1:46" ht="144" x14ac:dyDescent="0.25">
      <c r="A6" s="4">
        <v>2015</v>
      </c>
      <c r="B6" s="4" t="s">
        <v>83</v>
      </c>
      <c r="C6" s="5" t="s">
        <v>62</v>
      </c>
      <c r="D6" s="6">
        <v>70000</v>
      </c>
      <c r="E6" s="4" t="s">
        <v>44</v>
      </c>
      <c r="F6" s="4" t="s">
        <v>45</v>
      </c>
      <c r="G6" s="5" t="s">
        <v>77</v>
      </c>
      <c r="H6" s="5" t="s">
        <v>78</v>
      </c>
      <c r="I6" s="14">
        <v>42326</v>
      </c>
      <c r="J6" s="14">
        <v>42369</v>
      </c>
      <c r="K6" s="5" t="s">
        <v>46</v>
      </c>
      <c r="L6" s="5" t="s">
        <v>47</v>
      </c>
      <c r="M6" s="58" t="s">
        <v>48</v>
      </c>
      <c r="N6" s="5" t="s">
        <v>49</v>
      </c>
      <c r="O6" s="58" t="s">
        <v>64</v>
      </c>
      <c r="P6" s="59" t="s">
        <v>84</v>
      </c>
      <c r="Q6" s="4" t="s">
        <v>65</v>
      </c>
      <c r="R6" s="6">
        <v>70000</v>
      </c>
      <c r="S6" s="59" t="s">
        <v>81</v>
      </c>
      <c r="T6" s="4" t="s">
        <v>50</v>
      </c>
      <c r="U6" s="58" t="s">
        <v>66</v>
      </c>
      <c r="V6" s="4" t="s">
        <v>67</v>
      </c>
      <c r="W6" s="4" t="s">
        <v>68</v>
      </c>
      <c r="X6" s="60" t="s">
        <v>92</v>
      </c>
      <c r="Y6" s="4" t="s">
        <v>55</v>
      </c>
      <c r="Z6" s="4" t="s">
        <v>69</v>
      </c>
      <c r="AA6" s="4" t="s">
        <v>56</v>
      </c>
      <c r="AB6" s="4">
        <v>315</v>
      </c>
      <c r="AC6" s="4"/>
      <c r="AD6" s="4" t="s">
        <v>74</v>
      </c>
      <c r="AE6" s="4" t="s">
        <v>57</v>
      </c>
      <c r="AF6" s="61" t="s">
        <v>58</v>
      </c>
      <c r="AG6" s="4" t="s">
        <v>57</v>
      </c>
      <c r="AH6" s="62" t="s">
        <v>59</v>
      </c>
      <c r="AI6" s="15" t="s">
        <v>57</v>
      </c>
      <c r="AJ6" s="15">
        <v>14</v>
      </c>
      <c r="AK6" s="15" t="s">
        <v>75</v>
      </c>
      <c r="AL6" s="15">
        <v>47980</v>
      </c>
      <c r="AM6" s="16" t="s">
        <v>60</v>
      </c>
      <c r="AN6" s="63" t="s">
        <v>61</v>
      </c>
      <c r="AO6" s="64">
        <v>42801</v>
      </c>
      <c r="AP6" s="15" t="s">
        <v>50</v>
      </c>
      <c r="AQ6" s="65" t="s">
        <v>94</v>
      </c>
      <c r="AR6" s="15">
        <v>2015</v>
      </c>
      <c r="AS6" s="66">
        <v>43054</v>
      </c>
      <c r="AT6" s="7"/>
    </row>
    <row r="7" spans="1:46" ht="224.25" customHeight="1" x14ac:dyDescent="0.25">
      <c r="A7" s="7">
        <v>2016</v>
      </c>
      <c r="B7" s="7" t="s">
        <v>97</v>
      </c>
      <c r="C7" s="8" t="s">
        <v>98</v>
      </c>
      <c r="D7" s="9">
        <f>19773+40937.6</f>
        <v>60710.6</v>
      </c>
      <c r="E7" s="10" t="s">
        <v>44</v>
      </c>
      <c r="F7" s="7"/>
      <c r="G7" s="8" t="s">
        <v>99</v>
      </c>
      <c r="H7" s="8" t="s">
        <v>100</v>
      </c>
      <c r="I7" s="11">
        <v>42506</v>
      </c>
      <c r="J7" s="11">
        <v>42531</v>
      </c>
      <c r="K7" s="8" t="s">
        <v>101</v>
      </c>
      <c r="L7" s="8" t="s">
        <v>102</v>
      </c>
      <c r="M7" s="8" t="s">
        <v>45</v>
      </c>
      <c r="N7" s="8" t="s">
        <v>103</v>
      </c>
      <c r="O7" s="8" t="s">
        <v>104</v>
      </c>
      <c r="P7" s="8" t="s">
        <v>105</v>
      </c>
      <c r="Q7" s="12" t="s">
        <v>106</v>
      </c>
      <c r="R7" s="8" t="s">
        <v>107</v>
      </c>
      <c r="S7" s="7"/>
      <c r="T7" s="8" t="s">
        <v>108</v>
      </c>
      <c r="U7" s="8" t="s">
        <v>109</v>
      </c>
      <c r="V7" s="8" t="s">
        <v>110</v>
      </c>
      <c r="W7" s="8" t="s">
        <v>90</v>
      </c>
      <c r="X7" s="13" t="s">
        <v>92</v>
      </c>
      <c r="Y7" s="12" t="s">
        <v>96</v>
      </c>
      <c r="Z7" s="7" t="s">
        <v>69</v>
      </c>
      <c r="AA7" s="7" t="s">
        <v>56</v>
      </c>
      <c r="AB7" s="7">
        <v>315</v>
      </c>
      <c r="AC7" s="7"/>
      <c r="AD7" s="7" t="s">
        <v>74</v>
      </c>
      <c r="AE7" s="7" t="s">
        <v>57</v>
      </c>
      <c r="AF7" s="45" t="s">
        <v>111</v>
      </c>
      <c r="AG7" s="7" t="s">
        <v>57</v>
      </c>
      <c r="AH7" s="45" t="s">
        <v>59</v>
      </c>
      <c r="AI7" s="7" t="s">
        <v>57</v>
      </c>
      <c r="AJ7" s="45" t="s">
        <v>112</v>
      </c>
      <c r="AK7" s="7" t="s">
        <v>75</v>
      </c>
      <c r="AL7" s="7">
        <v>47980</v>
      </c>
      <c r="AM7" s="7" t="s">
        <v>113</v>
      </c>
      <c r="AN7" s="7" t="s">
        <v>114</v>
      </c>
      <c r="AO7" s="11">
        <v>43083</v>
      </c>
      <c r="AP7" s="7" t="s">
        <v>96</v>
      </c>
      <c r="AQ7" s="7"/>
      <c r="AR7" s="7">
        <v>2016</v>
      </c>
      <c r="AS7" s="21">
        <v>43070</v>
      </c>
      <c r="AT7" s="8" t="s">
        <v>115</v>
      </c>
    </row>
    <row r="8" spans="1:46" s="33" customFormat="1" ht="224.25" customHeight="1" x14ac:dyDescent="0.2">
      <c r="A8" s="28">
        <v>2016</v>
      </c>
      <c r="B8" s="28" t="s">
        <v>117</v>
      </c>
      <c r="C8" s="29" t="s">
        <v>118</v>
      </c>
      <c r="D8" s="30">
        <f>9151.93+22329.6+8400</f>
        <v>39881.53</v>
      </c>
      <c r="E8" s="28" t="s">
        <v>44</v>
      </c>
      <c r="F8" s="28"/>
      <c r="G8" s="29" t="s">
        <v>119</v>
      </c>
      <c r="H8" s="29" t="s">
        <v>120</v>
      </c>
      <c r="I8" s="31">
        <v>42527</v>
      </c>
      <c r="J8" s="31">
        <v>42556</v>
      </c>
      <c r="K8" s="29" t="s">
        <v>121</v>
      </c>
      <c r="L8" s="29" t="s">
        <v>102</v>
      </c>
      <c r="M8" s="29" t="s">
        <v>45</v>
      </c>
      <c r="N8" s="29" t="s">
        <v>122</v>
      </c>
      <c r="O8" s="32" t="s">
        <v>123</v>
      </c>
      <c r="P8" s="29" t="s">
        <v>124</v>
      </c>
      <c r="Q8" s="32" t="s">
        <v>106</v>
      </c>
      <c r="R8" s="29" t="s">
        <v>125</v>
      </c>
      <c r="S8" s="28"/>
      <c r="T8" s="29" t="s">
        <v>108</v>
      </c>
      <c r="U8" s="29" t="s">
        <v>109</v>
      </c>
      <c r="V8" s="29" t="s">
        <v>110</v>
      </c>
      <c r="W8" s="29" t="s">
        <v>90</v>
      </c>
      <c r="X8" s="22" t="s">
        <v>92</v>
      </c>
      <c r="Y8" s="32" t="s">
        <v>96</v>
      </c>
      <c r="Z8" s="28" t="s">
        <v>69</v>
      </c>
      <c r="AA8" s="28" t="s">
        <v>56</v>
      </c>
      <c r="AB8" s="28">
        <v>315</v>
      </c>
      <c r="AC8" s="28"/>
      <c r="AD8" s="28" t="s">
        <v>74</v>
      </c>
      <c r="AE8" s="28" t="s">
        <v>57</v>
      </c>
      <c r="AF8" s="46" t="s">
        <v>111</v>
      </c>
      <c r="AG8" s="28" t="s">
        <v>57</v>
      </c>
      <c r="AH8" s="46" t="s">
        <v>59</v>
      </c>
      <c r="AI8" s="28" t="s">
        <v>57</v>
      </c>
      <c r="AJ8" s="46" t="s">
        <v>112</v>
      </c>
      <c r="AK8" s="28" t="s">
        <v>75</v>
      </c>
      <c r="AL8" s="28">
        <v>47980</v>
      </c>
      <c r="AM8" s="28" t="s">
        <v>113</v>
      </c>
      <c r="AN8" s="28" t="s">
        <v>114</v>
      </c>
      <c r="AO8" s="31">
        <v>43084</v>
      </c>
      <c r="AP8" s="28"/>
      <c r="AQ8" s="28"/>
      <c r="AR8" s="28">
        <v>2016</v>
      </c>
      <c r="AS8" s="35">
        <v>43101</v>
      </c>
      <c r="AT8" s="29" t="s">
        <v>115</v>
      </c>
    </row>
    <row r="9" spans="1:46" s="33" customFormat="1" ht="224.25" customHeight="1" x14ac:dyDescent="0.2">
      <c r="A9" s="28">
        <v>2016</v>
      </c>
      <c r="B9" s="28" t="s">
        <v>95</v>
      </c>
      <c r="C9" s="29" t="s">
        <v>126</v>
      </c>
      <c r="D9" s="34">
        <f>8400+11945.44+39060</f>
        <v>59405.440000000002</v>
      </c>
      <c r="E9" s="28" t="s">
        <v>44</v>
      </c>
      <c r="F9" s="28"/>
      <c r="G9" s="29" t="s">
        <v>127</v>
      </c>
      <c r="H9" s="29" t="s">
        <v>128</v>
      </c>
      <c r="I9" s="31">
        <v>42667</v>
      </c>
      <c r="J9" s="31">
        <v>42696</v>
      </c>
      <c r="K9" s="29" t="s">
        <v>129</v>
      </c>
      <c r="L9" s="29" t="s">
        <v>102</v>
      </c>
      <c r="M9" s="28" t="s">
        <v>45</v>
      </c>
      <c r="N9" s="29" t="s">
        <v>130</v>
      </c>
      <c r="O9" s="32" t="s">
        <v>131</v>
      </c>
      <c r="P9" s="29" t="s">
        <v>124</v>
      </c>
      <c r="Q9" s="32" t="s">
        <v>106</v>
      </c>
      <c r="R9" s="32" t="s">
        <v>187</v>
      </c>
      <c r="S9" s="29" t="s">
        <v>132</v>
      </c>
      <c r="T9" s="29" t="s">
        <v>108</v>
      </c>
      <c r="U9" s="29" t="s">
        <v>109</v>
      </c>
      <c r="V9" s="29" t="s">
        <v>110</v>
      </c>
      <c r="W9" s="29" t="s">
        <v>90</v>
      </c>
      <c r="X9" s="22" t="s">
        <v>92</v>
      </c>
      <c r="Y9" s="32" t="s">
        <v>96</v>
      </c>
      <c r="Z9" s="28" t="s">
        <v>69</v>
      </c>
      <c r="AA9" s="28" t="s">
        <v>56</v>
      </c>
      <c r="AB9" s="28">
        <v>315</v>
      </c>
      <c r="AC9" s="28"/>
      <c r="AD9" s="28" t="s">
        <v>74</v>
      </c>
      <c r="AE9" s="28" t="s">
        <v>57</v>
      </c>
      <c r="AF9" s="46" t="s">
        <v>111</v>
      </c>
      <c r="AG9" s="28" t="s">
        <v>57</v>
      </c>
      <c r="AH9" s="46" t="s">
        <v>59</v>
      </c>
      <c r="AI9" s="28" t="s">
        <v>57</v>
      </c>
      <c r="AJ9" s="46" t="s">
        <v>112</v>
      </c>
      <c r="AK9" s="28" t="s">
        <v>75</v>
      </c>
      <c r="AL9" s="28">
        <v>47980</v>
      </c>
      <c r="AM9" s="28" t="s">
        <v>113</v>
      </c>
      <c r="AN9" s="28" t="s">
        <v>114</v>
      </c>
      <c r="AO9" s="31">
        <v>43084</v>
      </c>
      <c r="AP9" s="28"/>
      <c r="AQ9" s="28"/>
      <c r="AR9" s="28">
        <v>2016</v>
      </c>
      <c r="AS9" s="35">
        <v>43101</v>
      </c>
      <c r="AT9" s="29" t="s">
        <v>115</v>
      </c>
    </row>
    <row r="10" spans="1:46" s="33" customFormat="1" ht="191.25" x14ac:dyDescent="0.2">
      <c r="A10" s="36">
        <v>2016</v>
      </c>
      <c r="B10" s="36" t="s">
        <v>95</v>
      </c>
      <c r="C10" s="37" t="s">
        <v>62</v>
      </c>
      <c r="D10" s="38">
        <v>70000</v>
      </c>
      <c r="E10" s="39" t="s">
        <v>44</v>
      </c>
      <c r="F10" s="39" t="s">
        <v>45</v>
      </c>
      <c r="G10" s="37" t="s">
        <v>77</v>
      </c>
      <c r="H10" s="67" t="s">
        <v>78</v>
      </c>
      <c r="I10" s="47">
        <v>42667</v>
      </c>
      <c r="J10" s="47">
        <v>42696</v>
      </c>
      <c r="K10" s="37" t="s">
        <v>46</v>
      </c>
      <c r="L10" s="37" t="s">
        <v>47</v>
      </c>
      <c r="M10" s="67" t="s">
        <v>48</v>
      </c>
      <c r="N10" s="37" t="s">
        <v>49</v>
      </c>
      <c r="O10" s="67" t="s">
        <v>64</v>
      </c>
      <c r="P10" s="68" t="s">
        <v>84</v>
      </c>
      <c r="Q10" s="36" t="s">
        <v>65</v>
      </c>
      <c r="R10" s="69">
        <v>70000</v>
      </c>
      <c r="S10" s="70" t="s">
        <v>82</v>
      </c>
      <c r="T10" s="36" t="s">
        <v>50</v>
      </c>
      <c r="U10" s="36" t="s">
        <v>51</v>
      </c>
      <c r="V10" s="36" t="s">
        <v>52</v>
      </c>
      <c r="W10" s="36" t="s">
        <v>53</v>
      </c>
      <c r="X10" s="26" t="s">
        <v>54</v>
      </c>
      <c r="Y10" s="36" t="s">
        <v>55</v>
      </c>
      <c r="Z10" s="36" t="s">
        <v>69</v>
      </c>
      <c r="AA10" s="36" t="s">
        <v>56</v>
      </c>
      <c r="AB10" s="36">
        <v>315</v>
      </c>
      <c r="AC10" s="36"/>
      <c r="AD10" s="36" t="s">
        <v>74</v>
      </c>
      <c r="AE10" s="36" t="s">
        <v>57</v>
      </c>
      <c r="AF10" s="71" t="s">
        <v>58</v>
      </c>
      <c r="AG10" s="36" t="s">
        <v>57</v>
      </c>
      <c r="AH10" s="71" t="s">
        <v>59</v>
      </c>
      <c r="AI10" s="36" t="s">
        <v>57</v>
      </c>
      <c r="AJ10" s="36">
        <v>14</v>
      </c>
      <c r="AK10" s="36" t="s">
        <v>75</v>
      </c>
      <c r="AL10" s="36">
        <v>47980</v>
      </c>
      <c r="AM10" s="72" t="s">
        <v>60</v>
      </c>
      <c r="AN10" s="53" t="s">
        <v>61</v>
      </c>
      <c r="AO10" s="47">
        <v>42801</v>
      </c>
      <c r="AP10" s="36" t="s">
        <v>50</v>
      </c>
      <c r="AQ10" s="70" t="s">
        <v>94</v>
      </c>
      <c r="AR10" s="36">
        <v>2016</v>
      </c>
      <c r="AS10" s="73">
        <v>43054</v>
      </c>
      <c r="AT10" s="28"/>
    </row>
    <row r="11" spans="1:46" s="33" customFormat="1" ht="229.5" customHeight="1" x14ac:dyDescent="0.2">
      <c r="A11" s="40">
        <v>2016</v>
      </c>
      <c r="B11" s="40" t="s">
        <v>93</v>
      </c>
      <c r="C11" s="41" t="s">
        <v>63</v>
      </c>
      <c r="D11" s="42">
        <f>1152*40</f>
        <v>46080</v>
      </c>
      <c r="E11" s="40" t="s">
        <v>45</v>
      </c>
      <c r="F11" s="40" t="s">
        <v>44</v>
      </c>
      <c r="G11" s="48" t="s">
        <v>79</v>
      </c>
      <c r="H11" s="49" t="s">
        <v>73</v>
      </c>
      <c r="I11" s="50">
        <v>42529</v>
      </c>
      <c r="J11" s="51" t="s">
        <v>70</v>
      </c>
      <c r="K11" s="51" t="s">
        <v>72</v>
      </c>
      <c r="L11" s="83" t="s">
        <v>80</v>
      </c>
      <c r="M11" s="48" t="s">
        <v>48</v>
      </c>
      <c r="N11" s="51" t="s">
        <v>91</v>
      </c>
      <c r="O11" s="48" t="s">
        <v>71</v>
      </c>
      <c r="P11" s="48" t="s">
        <v>191</v>
      </c>
      <c r="Q11" s="40" t="s">
        <v>86</v>
      </c>
      <c r="R11" s="42">
        <f>1152*40</f>
        <v>46080</v>
      </c>
      <c r="S11" s="48" t="s">
        <v>85</v>
      </c>
      <c r="T11" s="40" t="s">
        <v>87</v>
      </c>
      <c r="U11" s="40" t="s">
        <v>88</v>
      </c>
      <c r="V11" s="40" t="s">
        <v>89</v>
      </c>
      <c r="W11" s="40" t="s">
        <v>90</v>
      </c>
      <c r="X11" s="74" t="s">
        <v>92</v>
      </c>
      <c r="Y11" s="40" t="s">
        <v>55</v>
      </c>
      <c r="Z11" s="40" t="s">
        <v>69</v>
      </c>
      <c r="AA11" s="40" t="s">
        <v>56</v>
      </c>
      <c r="AB11" s="40">
        <v>315</v>
      </c>
      <c r="AC11" s="40"/>
      <c r="AD11" s="40" t="s">
        <v>74</v>
      </c>
      <c r="AE11" s="40" t="s">
        <v>57</v>
      </c>
      <c r="AF11" s="75" t="s">
        <v>58</v>
      </c>
      <c r="AG11" s="40" t="s">
        <v>57</v>
      </c>
      <c r="AH11" s="75" t="s">
        <v>59</v>
      </c>
      <c r="AI11" s="40" t="s">
        <v>57</v>
      </c>
      <c r="AJ11" s="40">
        <v>14</v>
      </c>
      <c r="AK11" s="40" t="s">
        <v>75</v>
      </c>
      <c r="AL11" s="40">
        <v>47980</v>
      </c>
      <c r="AM11" s="41" t="s">
        <v>60</v>
      </c>
      <c r="AN11" s="51" t="s">
        <v>61</v>
      </c>
      <c r="AO11" s="50">
        <v>42801</v>
      </c>
      <c r="AP11" s="40" t="s">
        <v>50</v>
      </c>
      <c r="AQ11" s="48" t="s">
        <v>94</v>
      </c>
      <c r="AR11" s="40">
        <v>2016</v>
      </c>
      <c r="AS11" s="76">
        <v>43054</v>
      </c>
      <c r="AT11" s="28"/>
    </row>
    <row r="12" spans="1:46" s="33" customFormat="1" ht="165.75" customHeight="1" x14ac:dyDescent="0.2">
      <c r="A12" s="40">
        <v>2017</v>
      </c>
      <c r="B12" s="40" t="s">
        <v>93</v>
      </c>
      <c r="C12" s="41" t="s">
        <v>63</v>
      </c>
      <c r="D12" s="42">
        <v>99520</v>
      </c>
      <c r="E12" s="40" t="s">
        <v>45</v>
      </c>
      <c r="F12" s="40" t="s">
        <v>44</v>
      </c>
      <c r="G12" s="48" t="s">
        <v>189</v>
      </c>
      <c r="H12" s="49" t="s">
        <v>73</v>
      </c>
      <c r="I12" s="82">
        <v>42856</v>
      </c>
      <c r="J12" s="51" t="s">
        <v>70</v>
      </c>
      <c r="K12" s="51" t="s">
        <v>72</v>
      </c>
      <c r="L12" s="83" t="s">
        <v>80</v>
      </c>
      <c r="M12" s="48" t="s">
        <v>48</v>
      </c>
      <c r="N12" s="51" t="s">
        <v>91</v>
      </c>
      <c r="O12" s="48" t="s">
        <v>190</v>
      </c>
      <c r="P12" s="48" t="s">
        <v>198</v>
      </c>
      <c r="Q12" s="40" t="s">
        <v>86</v>
      </c>
      <c r="R12" s="42">
        <v>99520</v>
      </c>
      <c r="S12" s="48" t="s">
        <v>192</v>
      </c>
      <c r="T12" s="40" t="s">
        <v>193</v>
      </c>
      <c r="U12" s="40" t="s">
        <v>211</v>
      </c>
      <c r="V12" s="40" t="s">
        <v>194</v>
      </c>
      <c r="W12" s="48" t="s">
        <v>195</v>
      </c>
      <c r="X12" s="84" t="s">
        <v>196</v>
      </c>
      <c r="Y12" s="40" t="s">
        <v>55</v>
      </c>
      <c r="Z12" s="40" t="s">
        <v>69</v>
      </c>
      <c r="AA12" s="40" t="s">
        <v>56</v>
      </c>
      <c r="AB12" s="40">
        <v>315</v>
      </c>
      <c r="AC12" s="40"/>
      <c r="AD12" s="40" t="s">
        <v>74</v>
      </c>
      <c r="AE12" s="40" t="s">
        <v>57</v>
      </c>
      <c r="AF12" s="75" t="s">
        <v>58</v>
      </c>
      <c r="AG12" s="40" t="s">
        <v>57</v>
      </c>
      <c r="AH12" s="75" t="s">
        <v>59</v>
      </c>
      <c r="AI12" s="40" t="s">
        <v>57</v>
      </c>
      <c r="AJ12" s="40">
        <v>14</v>
      </c>
      <c r="AK12" s="40" t="s">
        <v>75</v>
      </c>
      <c r="AL12" s="40">
        <v>47980</v>
      </c>
      <c r="AM12" s="41" t="s">
        <v>60</v>
      </c>
      <c r="AN12" s="51" t="s">
        <v>61</v>
      </c>
      <c r="AO12" s="50" t="s">
        <v>197</v>
      </c>
      <c r="AP12" s="48" t="s">
        <v>193</v>
      </c>
      <c r="AQ12" s="48" t="s">
        <v>94</v>
      </c>
      <c r="AR12" s="40">
        <v>2017</v>
      </c>
      <c r="AS12" s="85">
        <v>43130</v>
      </c>
      <c r="AT12" s="28"/>
    </row>
    <row r="13" spans="1:46" s="33" customFormat="1" ht="381.75" customHeight="1" x14ac:dyDescent="0.2">
      <c r="A13" s="40">
        <v>2017</v>
      </c>
      <c r="B13" s="40" t="s">
        <v>199</v>
      </c>
      <c r="C13" s="51" t="s">
        <v>200</v>
      </c>
      <c r="D13" s="86" t="s">
        <v>201</v>
      </c>
      <c r="E13" s="40" t="s">
        <v>45</v>
      </c>
      <c r="F13" s="40" t="s">
        <v>44</v>
      </c>
      <c r="G13" s="48" t="s">
        <v>202</v>
      </c>
      <c r="H13" s="49" t="s">
        <v>203</v>
      </c>
      <c r="I13" s="82">
        <v>42917</v>
      </c>
      <c r="J13" s="51" t="s">
        <v>204</v>
      </c>
      <c r="K13" s="51" t="s">
        <v>205</v>
      </c>
      <c r="L13" s="83" t="s">
        <v>206</v>
      </c>
      <c r="M13" s="48" t="s">
        <v>48</v>
      </c>
      <c r="N13" s="51" t="s">
        <v>207</v>
      </c>
      <c r="O13" s="48" t="s">
        <v>208</v>
      </c>
      <c r="P13" s="48" t="s">
        <v>209</v>
      </c>
      <c r="Q13" s="40" t="s">
        <v>86</v>
      </c>
      <c r="R13" s="86" t="s">
        <v>201</v>
      </c>
      <c r="S13" s="48" t="s">
        <v>210</v>
      </c>
      <c r="T13" s="40" t="s">
        <v>193</v>
      </c>
      <c r="U13" s="40" t="s">
        <v>211</v>
      </c>
      <c r="V13" s="40" t="s">
        <v>194</v>
      </c>
      <c r="W13" s="48" t="s">
        <v>195</v>
      </c>
      <c r="X13" s="84" t="s">
        <v>196</v>
      </c>
      <c r="Y13" s="40" t="s">
        <v>55</v>
      </c>
      <c r="Z13" s="40" t="s">
        <v>69</v>
      </c>
      <c r="AA13" s="40" t="s">
        <v>56</v>
      </c>
      <c r="AB13" s="40">
        <v>315</v>
      </c>
      <c r="AC13" s="40"/>
      <c r="AD13" s="40" t="s">
        <v>74</v>
      </c>
      <c r="AE13" s="40" t="s">
        <v>57</v>
      </c>
      <c r="AF13" s="75" t="s">
        <v>58</v>
      </c>
      <c r="AG13" s="40" t="s">
        <v>57</v>
      </c>
      <c r="AH13" s="75" t="s">
        <v>59</v>
      </c>
      <c r="AI13" s="40" t="s">
        <v>57</v>
      </c>
      <c r="AJ13" s="40">
        <v>14</v>
      </c>
      <c r="AK13" s="40" t="s">
        <v>75</v>
      </c>
      <c r="AL13" s="40">
        <v>47980</v>
      </c>
      <c r="AM13" s="41" t="s">
        <v>60</v>
      </c>
      <c r="AN13" s="51" t="s">
        <v>61</v>
      </c>
      <c r="AO13" s="50" t="s">
        <v>197</v>
      </c>
      <c r="AP13" s="48" t="s">
        <v>193</v>
      </c>
      <c r="AQ13" s="48" t="s">
        <v>212</v>
      </c>
      <c r="AR13" s="40">
        <v>2017</v>
      </c>
      <c r="AS13" s="85">
        <v>43130</v>
      </c>
      <c r="AT13" s="28"/>
    </row>
    <row r="14" spans="1:46" s="33" customFormat="1" ht="54" customHeight="1" x14ac:dyDescent="0.2">
      <c r="A14" s="102">
        <v>2016</v>
      </c>
      <c r="B14" s="17" t="s">
        <v>136</v>
      </c>
      <c r="C14" s="87" t="s">
        <v>185</v>
      </c>
      <c r="D14" s="103">
        <v>366000</v>
      </c>
      <c r="E14" s="17" t="s">
        <v>143</v>
      </c>
      <c r="F14" s="17" t="s">
        <v>144</v>
      </c>
      <c r="G14" s="87" t="s">
        <v>145</v>
      </c>
      <c r="H14" s="52" t="s">
        <v>146</v>
      </c>
      <c r="I14" s="23">
        <v>42370</v>
      </c>
      <c r="J14" s="23">
        <v>42735</v>
      </c>
      <c r="K14" s="24" t="s">
        <v>147</v>
      </c>
      <c r="L14" s="24" t="s">
        <v>148</v>
      </c>
      <c r="M14" s="24" t="s">
        <v>149</v>
      </c>
      <c r="N14" s="24" t="s">
        <v>150</v>
      </c>
      <c r="O14" s="24" t="s">
        <v>151</v>
      </c>
      <c r="P14" s="53" t="s">
        <v>152</v>
      </c>
      <c r="Q14" s="17" t="s">
        <v>153</v>
      </c>
      <c r="R14" s="25"/>
      <c r="S14" s="24" t="s">
        <v>186</v>
      </c>
      <c r="T14" s="17" t="s">
        <v>154</v>
      </c>
      <c r="U14" s="17" t="s">
        <v>155</v>
      </c>
      <c r="V14" s="17" t="s">
        <v>156</v>
      </c>
      <c r="W14" s="17" t="s">
        <v>157</v>
      </c>
      <c r="X14" s="26" t="s">
        <v>158</v>
      </c>
      <c r="Y14" s="17" t="s">
        <v>96</v>
      </c>
      <c r="Z14" s="17" t="s">
        <v>159</v>
      </c>
      <c r="AA14" s="17" t="s">
        <v>56</v>
      </c>
      <c r="AB14" s="17">
        <v>315</v>
      </c>
      <c r="AC14" s="17"/>
      <c r="AD14" s="17" t="s">
        <v>160</v>
      </c>
      <c r="AE14" s="17" t="s">
        <v>161</v>
      </c>
      <c r="AF14" s="71" t="s">
        <v>58</v>
      </c>
      <c r="AG14" s="40" t="s">
        <v>57</v>
      </c>
      <c r="AH14" s="17" t="s">
        <v>57</v>
      </c>
      <c r="AI14" s="17">
        <v>33</v>
      </c>
      <c r="AJ14" s="17" t="s">
        <v>161</v>
      </c>
      <c r="AK14" s="17">
        <v>14</v>
      </c>
      <c r="AL14" s="17" t="s">
        <v>162</v>
      </c>
      <c r="AM14" s="17">
        <v>47980</v>
      </c>
      <c r="AN14" s="17" t="s">
        <v>163</v>
      </c>
      <c r="AO14" s="17" t="s">
        <v>164</v>
      </c>
      <c r="AP14" s="23">
        <v>43047</v>
      </c>
      <c r="AQ14" s="17" t="s">
        <v>165</v>
      </c>
      <c r="AR14" s="17">
        <v>2017</v>
      </c>
      <c r="AS14" s="27">
        <v>43077</v>
      </c>
      <c r="AT14" s="28"/>
    </row>
    <row r="15" spans="1:46" s="33" customFormat="1" ht="54" customHeight="1" x14ac:dyDescent="0.2">
      <c r="A15" s="102"/>
      <c r="B15" s="17" t="s">
        <v>137</v>
      </c>
      <c r="C15" s="88"/>
      <c r="D15" s="104"/>
      <c r="E15" s="17" t="s">
        <v>143</v>
      </c>
      <c r="F15" s="17" t="s">
        <v>144</v>
      </c>
      <c r="G15" s="88"/>
      <c r="H15" s="52" t="s">
        <v>146</v>
      </c>
      <c r="I15" s="23">
        <v>42370</v>
      </c>
      <c r="J15" s="23">
        <v>42735</v>
      </c>
      <c r="K15" s="24" t="s">
        <v>147</v>
      </c>
      <c r="L15" s="24" t="s">
        <v>148</v>
      </c>
      <c r="M15" s="24" t="s">
        <v>149</v>
      </c>
      <c r="N15" s="24" t="s">
        <v>150</v>
      </c>
      <c r="O15" s="24" t="s">
        <v>151</v>
      </c>
      <c r="P15" s="53" t="s">
        <v>152</v>
      </c>
      <c r="Q15" s="17" t="s">
        <v>153</v>
      </c>
      <c r="R15" s="25"/>
      <c r="S15" s="24" t="s">
        <v>186</v>
      </c>
      <c r="T15" s="17" t="s">
        <v>154</v>
      </c>
      <c r="U15" s="17" t="s">
        <v>155</v>
      </c>
      <c r="V15" s="17" t="s">
        <v>156</v>
      </c>
      <c r="W15" s="17" t="s">
        <v>157</v>
      </c>
      <c r="X15" s="26" t="s">
        <v>158</v>
      </c>
      <c r="Y15" s="17" t="s">
        <v>96</v>
      </c>
      <c r="Z15" s="17" t="s">
        <v>159</v>
      </c>
      <c r="AA15" s="17" t="s">
        <v>56</v>
      </c>
      <c r="AB15" s="17">
        <v>315</v>
      </c>
      <c r="AC15" s="17"/>
      <c r="AD15" s="17" t="s">
        <v>160</v>
      </c>
      <c r="AE15" s="17" t="s">
        <v>161</v>
      </c>
      <c r="AF15" s="75" t="s">
        <v>58</v>
      </c>
      <c r="AG15" s="40" t="s">
        <v>57</v>
      </c>
      <c r="AH15" s="17" t="s">
        <v>57</v>
      </c>
      <c r="AI15" s="17">
        <v>33</v>
      </c>
      <c r="AJ15" s="17" t="s">
        <v>161</v>
      </c>
      <c r="AK15" s="17">
        <v>14</v>
      </c>
      <c r="AL15" s="17" t="s">
        <v>162</v>
      </c>
      <c r="AM15" s="17">
        <v>47980</v>
      </c>
      <c r="AN15" s="17" t="s">
        <v>163</v>
      </c>
      <c r="AO15" s="17" t="s">
        <v>164</v>
      </c>
      <c r="AP15" s="23">
        <v>43047</v>
      </c>
      <c r="AQ15" s="17" t="s">
        <v>165</v>
      </c>
      <c r="AR15" s="17">
        <v>2017</v>
      </c>
      <c r="AS15" s="27">
        <v>43077</v>
      </c>
      <c r="AT15" s="28"/>
    </row>
    <row r="16" spans="1:46" s="33" customFormat="1" ht="54" customHeight="1" x14ac:dyDescent="0.2">
      <c r="A16" s="102"/>
      <c r="B16" s="17" t="s">
        <v>138</v>
      </c>
      <c r="C16" s="88"/>
      <c r="D16" s="104"/>
      <c r="E16" s="17" t="s">
        <v>143</v>
      </c>
      <c r="F16" s="17" t="s">
        <v>144</v>
      </c>
      <c r="G16" s="88"/>
      <c r="H16" s="52" t="s">
        <v>146</v>
      </c>
      <c r="I16" s="23">
        <v>42370</v>
      </c>
      <c r="J16" s="23">
        <v>42735</v>
      </c>
      <c r="K16" s="24" t="s">
        <v>147</v>
      </c>
      <c r="L16" s="24" t="s">
        <v>148</v>
      </c>
      <c r="M16" s="24" t="s">
        <v>149</v>
      </c>
      <c r="N16" s="24" t="s">
        <v>150</v>
      </c>
      <c r="O16" s="24" t="s">
        <v>151</v>
      </c>
      <c r="P16" s="53" t="s">
        <v>152</v>
      </c>
      <c r="Q16" s="17" t="s">
        <v>153</v>
      </c>
      <c r="R16" s="25"/>
      <c r="S16" s="24" t="s">
        <v>186</v>
      </c>
      <c r="T16" s="17" t="s">
        <v>154</v>
      </c>
      <c r="U16" s="17" t="s">
        <v>155</v>
      </c>
      <c r="V16" s="17" t="s">
        <v>156</v>
      </c>
      <c r="W16" s="17" t="s">
        <v>157</v>
      </c>
      <c r="X16" s="26" t="s">
        <v>158</v>
      </c>
      <c r="Y16" s="17" t="s">
        <v>96</v>
      </c>
      <c r="Z16" s="17" t="s">
        <v>159</v>
      </c>
      <c r="AA16" s="17" t="s">
        <v>56</v>
      </c>
      <c r="AB16" s="17">
        <v>315</v>
      </c>
      <c r="AC16" s="17"/>
      <c r="AD16" s="17" t="s">
        <v>160</v>
      </c>
      <c r="AE16" s="17" t="s">
        <v>161</v>
      </c>
      <c r="AF16" s="71" t="s">
        <v>58</v>
      </c>
      <c r="AG16" s="40" t="s">
        <v>57</v>
      </c>
      <c r="AH16" s="17" t="s">
        <v>57</v>
      </c>
      <c r="AI16" s="17">
        <v>33</v>
      </c>
      <c r="AJ16" s="17" t="s">
        <v>161</v>
      </c>
      <c r="AK16" s="17">
        <v>14</v>
      </c>
      <c r="AL16" s="17" t="s">
        <v>162</v>
      </c>
      <c r="AM16" s="17">
        <v>47980</v>
      </c>
      <c r="AN16" s="17" t="s">
        <v>163</v>
      </c>
      <c r="AO16" s="17" t="s">
        <v>164</v>
      </c>
      <c r="AP16" s="23">
        <v>43047</v>
      </c>
      <c r="AQ16" s="17" t="s">
        <v>165</v>
      </c>
      <c r="AR16" s="17">
        <v>2017</v>
      </c>
      <c r="AS16" s="27">
        <v>43077</v>
      </c>
      <c r="AT16" s="28"/>
    </row>
    <row r="17" spans="1:46" s="33" customFormat="1" ht="54" customHeight="1" x14ac:dyDescent="0.2">
      <c r="A17" s="102"/>
      <c r="B17" s="17" t="s">
        <v>139</v>
      </c>
      <c r="C17" s="88"/>
      <c r="D17" s="104"/>
      <c r="E17" s="17" t="s">
        <v>143</v>
      </c>
      <c r="F17" s="17" t="s">
        <v>144</v>
      </c>
      <c r="G17" s="88"/>
      <c r="H17" s="52" t="s">
        <v>146</v>
      </c>
      <c r="I17" s="23">
        <v>42370</v>
      </c>
      <c r="J17" s="23">
        <v>42735</v>
      </c>
      <c r="K17" s="24" t="s">
        <v>147</v>
      </c>
      <c r="L17" s="24" t="s">
        <v>148</v>
      </c>
      <c r="M17" s="24" t="s">
        <v>149</v>
      </c>
      <c r="N17" s="24" t="s">
        <v>150</v>
      </c>
      <c r="O17" s="24" t="s">
        <v>151</v>
      </c>
      <c r="P17" s="53" t="s">
        <v>152</v>
      </c>
      <c r="Q17" s="17" t="s">
        <v>153</v>
      </c>
      <c r="R17" s="25"/>
      <c r="S17" s="24" t="s">
        <v>186</v>
      </c>
      <c r="T17" s="17" t="s">
        <v>154</v>
      </c>
      <c r="U17" s="17" t="s">
        <v>155</v>
      </c>
      <c r="V17" s="17" t="s">
        <v>156</v>
      </c>
      <c r="W17" s="17" t="s">
        <v>157</v>
      </c>
      <c r="X17" s="26" t="s">
        <v>158</v>
      </c>
      <c r="Y17" s="17" t="s">
        <v>96</v>
      </c>
      <c r="Z17" s="17" t="s">
        <v>159</v>
      </c>
      <c r="AA17" s="17" t="s">
        <v>56</v>
      </c>
      <c r="AB17" s="17">
        <v>315</v>
      </c>
      <c r="AC17" s="17"/>
      <c r="AD17" s="17" t="s">
        <v>160</v>
      </c>
      <c r="AE17" s="17" t="s">
        <v>161</v>
      </c>
      <c r="AF17" s="75" t="s">
        <v>58</v>
      </c>
      <c r="AG17" s="40" t="s">
        <v>57</v>
      </c>
      <c r="AH17" s="17" t="s">
        <v>57</v>
      </c>
      <c r="AI17" s="17">
        <v>33</v>
      </c>
      <c r="AJ17" s="17" t="s">
        <v>161</v>
      </c>
      <c r="AK17" s="17">
        <v>14</v>
      </c>
      <c r="AL17" s="17" t="s">
        <v>162</v>
      </c>
      <c r="AM17" s="17">
        <v>47980</v>
      </c>
      <c r="AN17" s="17" t="s">
        <v>163</v>
      </c>
      <c r="AO17" s="17" t="s">
        <v>164</v>
      </c>
      <c r="AP17" s="23">
        <v>43047</v>
      </c>
      <c r="AQ17" s="17" t="s">
        <v>165</v>
      </c>
      <c r="AR17" s="17">
        <v>2017</v>
      </c>
      <c r="AS17" s="27">
        <v>43077</v>
      </c>
      <c r="AT17" s="28"/>
    </row>
    <row r="18" spans="1:46" s="33" customFormat="1" ht="54" customHeight="1" x14ac:dyDescent="0.2">
      <c r="A18" s="102"/>
      <c r="B18" s="17" t="s">
        <v>97</v>
      </c>
      <c r="C18" s="88"/>
      <c r="D18" s="104"/>
      <c r="E18" s="17" t="s">
        <v>143</v>
      </c>
      <c r="F18" s="17" t="s">
        <v>144</v>
      </c>
      <c r="G18" s="88"/>
      <c r="H18" s="52" t="s">
        <v>146</v>
      </c>
      <c r="I18" s="23">
        <v>42370</v>
      </c>
      <c r="J18" s="23">
        <v>42735</v>
      </c>
      <c r="K18" s="24" t="s">
        <v>147</v>
      </c>
      <c r="L18" s="24" t="s">
        <v>148</v>
      </c>
      <c r="M18" s="24" t="s">
        <v>149</v>
      </c>
      <c r="N18" s="24" t="s">
        <v>150</v>
      </c>
      <c r="O18" s="24" t="s">
        <v>151</v>
      </c>
      <c r="P18" s="53" t="s">
        <v>152</v>
      </c>
      <c r="Q18" s="17" t="s">
        <v>153</v>
      </c>
      <c r="R18" s="25"/>
      <c r="S18" s="24" t="s">
        <v>186</v>
      </c>
      <c r="T18" s="17" t="s">
        <v>154</v>
      </c>
      <c r="U18" s="17" t="s">
        <v>155</v>
      </c>
      <c r="V18" s="17" t="s">
        <v>156</v>
      </c>
      <c r="W18" s="17" t="s">
        <v>157</v>
      </c>
      <c r="X18" s="26" t="s">
        <v>158</v>
      </c>
      <c r="Y18" s="17" t="s">
        <v>96</v>
      </c>
      <c r="Z18" s="17" t="s">
        <v>159</v>
      </c>
      <c r="AA18" s="17" t="s">
        <v>56</v>
      </c>
      <c r="AB18" s="17">
        <v>315</v>
      </c>
      <c r="AC18" s="17"/>
      <c r="AD18" s="17" t="s">
        <v>160</v>
      </c>
      <c r="AE18" s="17" t="s">
        <v>161</v>
      </c>
      <c r="AF18" s="71" t="s">
        <v>58</v>
      </c>
      <c r="AG18" s="40" t="s">
        <v>57</v>
      </c>
      <c r="AH18" s="17" t="s">
        <v>57</v>
      </c>
      <c r="AI18" s="17">
        <v>33</v>
      </c>
      <c r="AJ18" s="17" t="s">
        <v>161</v>
      </c>
      <c r="AK18" s="17">
        <v>14</v>
      </c>
      <c r="AL18" s="17" t="s">
        <v>162</v>
      </c>
      <c r="AM18" s="17">
        <v>47980</v>
      </c>
      <c r="AN18" s="17" t="s">
        <v>163</v>
      </c>
      <c r="AO18" s="17" t="s">
        <v>164</v>
      </c>
      <c r="AP18" s="23">
        <v>43047</v>
      </c>
      <c r="AQ18" s="17" t="s">
        <v>165</v>
      </c>
      <c r="AR18" s="17">
        <v>2017</v>
      </c>
      <c r="AS18" s="27">
        <v>43077</v>
      </c>
      <c r="AT18" s="28"/>
    </row>
    <row r="19" spans="1:46" s="33" customFormat="1" ht="54" customHeight="1" x14ac:dyDescent="0.2">
      <c r="A19" s="102"/>
      <c r="B19" s="17" t="s">
        <v>117</v>
      </c>
      <c r="C19" s="88"/>
      <c r="D19" s="104"/>
      <c r="E19" s="17" t="s">
        <v>143</v>
      </c>
      <c r="F19" s="17" t="s">
        <v>144</v>
      </c>
      <c r="G19" s="88"/>
      <c r="H19" s="52" t="s">
        <v>146</v>
      </c>
      <c r="I19" s="23">
        <v>42370</v>
      </c>
      <c r="J19" s="23">
        <v>42735</v>
      </c>
      <c r="K19" s="24" t="s">
        <v>147</v>
      </c>
      <c r="L19" s="24" t="s">
        <v>148</v>
      </c>
      <c r="M19" s="24" t="s">
        <v>149</v>
      </c>
      <c r="N19" s="24" t="s">
        <v>150</v>
      </c>
      <c r="O19" s="24" t="s">
        <v>151</v>
      </c>
      <c r="P19" s="53" t="s">
        <v>152</v>
      </c>
      <c r="Q19" s="17" t="s">
        <v>153</v>
      </c>
      <c r="R19" s="25"/>
      <c r="S19" s="24" t="s">
        <v>186</v>
      </c>
      <c r="T19" s="17" t="s">
        <v>154</v>
      </c>
      <c r="U19" s="17" t="s">
        <v>155</v>
      </c>
      <c r="V19" s="17" t="s">
        <v>156</v>
      </c>
      <c r="W19" s="17" t="s">
        <v>157</v>
      </c>
      <c r="X19" s="26" t="s">
        <v>158</v>
      </c>
      <c r="Y19" s="17" t="s">
        <v>96</v>
      </c>
      <c r="Z19" s="17" t="s">
        <v>159</v>
      </c>
      <c r="AA19" s="17" t="s">
        <v>56</v>
      </c>
      <c r="AB19" s="17">
        <v>315</v>
      </c>
      <c r="AC19" s="17"/>
      <c r="AD19" s="17" t="s">
        <v>160</v>
      </c>
      <c r="AE19" s="17" t="s">
        <v>161</v>
      </c>
      <c r="AF19" s="75" t="s">
        <v>58</v>
      </c>
      <c r="AG19" s="40" t="s">
        <v>57</v>
      </c>
      <c r="AH19" s="17" t="s">
        <v>57</v>
      </c>
      <c r="AI19" s="17">
        <v>33</v>
      </c>
      <c r="AJ19" s="17" t="s">
        <v>161</v>
      </c>
      <c r="AK19" s="17">
        <v>14</v>
      </c>
      <c r="AL19" s="17" t="s">
        <v>162</v>
      </c>
      <c r="AM19" s="17">
        <v>47980</v>
      </c>
      <c r="AN19" s="17" t="s">
        <v>163</v>
      </c>
      <c r="AO19" s="17" t="s">
        <v>164</v>
      </c>
      <c r="AP19" s="23">
        <v>43047</v>
      </c>
      <c r="AQ19" s="17" t="s">
        <v>165</v>
      </c>
      <c r="AR19" s="17">
        <v>2017</v>
      </c>
      <c r="AS19" s="27">
        <v>43077</v>
      </c>
      <c r="AT19" s="28"/>
    </row>
    <row r="20" spans="1:46" s="33" customFormat="1" ht="54" customHeight="1" x14ac:dyDescent="0.2">
      <c r="A20" s="102"/>
      <c r="B20" s="17" t="s">
        <v>140</v>
      </c>
      <c r="C20" s="88"/>
      <c r="D20" s="104"/>
      <c r="E20" s="17" t="s">
        <v>143</v>
      </c>
      <c r="F20" s="17" t="s">
        <v>144</v>
      </c>
      <c r="G20" s="88"/>
      <c r="H20" s="52" t="s">
        <v>146</v>
      </c>
      <c r="I20" s="23">
        <v>42370</v>
      </c>
      <c r="J20" s="23">
        <v>42735</v>
      </c>
      <c r="K20" s="24" t="s">
        <v>147</v>
      </c>
      <c r="L20" s="24" t="s">
        <v>148</v>
      </c>
      <c r="M20" s="24" t="s">
        <v>149</v>
      </c>
      <c r="N20" s="24" t="s">
        <v>150</v>
      </c>
      <c r="O20" s="24" t="s">
        <v>151</v>
      </c>
      <c r="P20" s="53" t="s">
        <v>152</v>
      </c>
      <c r="Q20" s="17" t="s">
        <v>153</v>
      </c>
      <c r="R20" s="25"/>
      <c r="S20" s="24" t="s">
        <v>186</v>
      </c>
      <c r="T20" s="17" t="s">
        <v>154</v>
      </c>
      <c r="U20" s="17" t="s">
        <v>155</v>
      </c>
      <c r="V20" s="17" t="s">
        <v>156</v>
      </c>
      <c r="W20" s="17" t="s">
        <v>157</v>
      </c>
      <c r="X20" s="26" t="s">
        <v>158</v>
      </c>
      <c r="Y20" s="17" t="s">
        <v>96</v>
      </c>
      <c r="Z20" s="17" t="s">
        <v>159</v>
      </c>
      <c r="AA20" s="17" t="s">
        <v>56</v>
      </c>
      <c r="AB20" s="17">
        <v>315</v>
      </c>
      <c r="AC20" s="17"/>
      <c r="AD20" s="17" t="s">
        <v>160</v>
      </c>
      <c r="AE20" s="17" t="s">
        <v>161</v>
      </c>
      <c r="AF20" s="71" t="s">
        <v>58</v>
      </c>
      <c r="AG20" s="40" t="s">
        <v>57</v>
      </c>
      <c r="AH20" s="17" t="s">
        <v>57</v>
      </c>
      <c r="AI20" s="17">
        <v>33</v>
      </c>
      <c r="AJ20" s="17" t="s">
        <v>161</v>
      </c>
      <c r="AK20" s="17">
        <v>14</v>
      </c>
      <c r="AL20" s="17" t="s">
        <v>162</v>
      </c>
      <c r="AM20" s="17">
        <v>47980</v>
      </c>
      <c r="AN20" s="17" t="s">
        <v>163</v>
      </c>
      <c r="AO20" s="17" t="s">
        <v>164</v>
      </c>
      <c r="AP20" s="23">
        <v>43047</v>
      </c>
      <c r="AQ20" s="17" t="s">
        <v>165</v>
      </c>
      <c r="AR20" s="17">
        <v>2017</v>
      </c>
      <c r="AS20" s="27">
        <v>43077</v>
      </c>
      <c r="AT20" s="28"/>
    </row>
    <row r="21" spans="1:46" s="33" customFormat="1" ht="54" customHeight="1" x14ac:dyDescent="0.2">
      <c r="A21" s="102"/>
      <c r="B21" s="17" t="s">
        <v>141</v>
      </c>
      <c r="C21" s="88"/>
      <c r="D21" s="104"/>
      <c r="E21" s="17" t="s">
        <v>143</v>
      </c>
      <c r="F21" s="17" t="s">
        <v>144</v>
      </c>
      <c r="G21" s="88"/>
      <c r="H21" s="52" t="s">
        <v>146</v>
      </c>
      <c r="I21" s="23">
        <v>42370</v>
      </c>
      <c r="J21" s="23">
        <v>42735</v>
      </c>
      <c r="K21" s="24" t="s">
        <v>147</v>
      </c>
      <c r="L21" s="24" t="s">
        <v>148</v>
      </c>
      <c r="M21" s="24" t="s">
        <v>149</v>
      </c>
      <c r="N21" s="24" t="s">
        <v>150</v>
      </c>
      <c r="O21" s="24" t="s">
        <v>151</v>
      </c>
      <c r="P21" s="53" t="s">
        <v>152</v>
      </c>
      <c r="Q21" s="17" t="s">
        <v>153</v>
      </c>
      <c r="R21" s="25"/>
      <c r="S21" s="24" t="s">
        <v>186</v>
      </c>
      <c r="T21" s="17" t="s">
        <v>154</v>
      </c>
      <c r="U21" s="17" t="s">
        <v>155</v>
      </c>
      <c r="V21" s="17" t="s">
        <v>156</v>
      </c>
      <c r="W21" s="17" t="s">
        <v>157</v>
      </c>
      <c r="X21" s="26" t="s">
        <v>158</v>
      </c>
      <c r="Y21" s="17" t="s">
        <v>96</v>
      </c>
      <c r="Z21" s="17" t="s">
        <v>159</v>
      </c>
      <c r="AA21" s="17" t="s">
        <v>56</v>
      </c>
      <c r="AB21" s="17">
        <v>315</v>
      </c>
      <c r="AC21" s="17"/>
      <c r="AD21" s="17" t="s">
        <v>160</v>
      </c>
      <c r="AE21" s="17" t="s">
        <v>161</v>
      </c>
      <c r="AF21" s="75" t="s">
        <v>58</v>
      </c>
      <c r="AG21" s="40" t="s">
        <v>57</v>
      </c>
      <c r="AH21" s="17" t="s">
        <v>57</v>
      </c>
      <c r="AI21" s="17">
        <v>33</v>
      </c>
      <c r="AJ21" s="17" t="s">
        <v>161</v>
      </c>
      <c r="AK21" s="17">
        <v>14</v>
      </c>
      <c r="AL21" s="17" t="s">
        <v>162</v>
      </c>
      <c r="AM21" s="17">
        <v>47980</v>
      </c>
      <c r="AN21" s="17" t="s">
        <v>163</v>
      </c>
      <c r="AO21" s="17" t="s">
        <v>164</v>
      </c>
      <c r="AP21" s="23">
        <v>43047</v>
      </c>
      <c r="AQ21" s="17" t="s">
        <v>165</v>
      </c>
      <c r="AR21" s="17">
        <v>2017</v>
      </c>
      <c r="AS21" s="27">
        <v>43077</v>
      </c>
      <c r="AT21" s="28"/>
    </row>
    <row r="22" spans="1:46" s="33" customFormat="1" ht="54.75" customHeight="1" x14ac:dyDescent="0.2">
      <c r="A22" s="102"/>
      <c r="B22" s="17" t="s">
        <v>93</v>
      </c>
      <c r="C22" s="88"/>
      <c r="D22" s="104"/>
      <c r="E22" s="17" t="s">
        <v>143</v>
      </c>
      <c r="F22" s="17" t="s">
        <v>144</v>
      </c>
      <c r="G22" s="88"/>
      <c r="H22" s="52" t="s">
        <v>146</v>
      </c>
      <c r="I22" s="23">
        <v>42370</v>
      </c>
      <c r="J22" s="23">
        <v>42735</v>
      </c>
      <c r="K22" s="24" t="s">
        <v>147</v>
      </c>
      <c r="L22" s="24" t="s">
        <v>148</v>
      </c>
      <c r="M22" s="24" t="s">
        <v>149</v>
      </c>
      <c r="N22" s="24" t="s">
        <v>150</v>
      </c>
      <c r="O22" s="24" t="s">
        <v>151</v>
      </c>
      <c r="P22" s="53" t="s">
        <v>152</v>
      </c>
      <c r="Q22" s="17" t="s">
        <v>153</v>
      </c>
      <c r="R22" s="25"/>
      <c r="S22" s="24" t="s">
        <v>186</v>
      </c>
      <c r="T22" s="17" t="s">
        <v>154</v>
      </c>
      <c r="U22" s="17" t="s">
        <v>155</v>
      </c>
      <c r="V22" s="17" t="s">
        <v>156</v>
      </c>
      <c r="W22" s="17" t="s">
        <v>157</v>
      </c>
      <c r="X22" s="26" t="s">
        <v>158</v>
      </c>
      <c r="Y22" s="17" t="s">
        <v>96</v>
      </c>
      <c r="Z22" s="17" t="s">
        <v>159</v>
      </c>
      <c r="AA22" s="17" t="s">
        <v>56</v>
      </c>
      <c r="AB22" s="17">
        <v>315</v>
      </c>
      <c r="AC22" s="17"/>
      <c r="AD22" s="17" t="s">
        <v>160</v>
      </c>
      <c r="AE22" s="17" t="s">
        <v>161</v>
      </c>
      <c r="AF22" s="71" t="s">
        <v>58</v>
      </c>
      <c r="AG22" s="40" t="s">
        <v>57</v>
      </c>
      <c r="AH22" s="17" t="s">
        <v>57</v>
      </c>
      <c r="AI22" s="17">
        <v>33</v>
      </c>
      <c r="AJ22" s="17" t="s">
        <v>161</v>
      </c>
      <c r="AK22" s="17">
        <v>14</v>
      </c>
      <c r="AL22" s="17" t="s">
        <v>162</v>
      </c>
      <c r="AM22" s="17">
        <v>47980</v>
      </c>
      <c r="AN22" s="17" t="s">
        <v>163</v>
      </c>
      <c r="AO22" s="17" t="s">
        <v>164</v>
      </c>
      <c r="AP22" s="23">
        <v>43047</v>
      </c>
      <c r="AQ22" s="17" t="s">
        <v>165</v>
      </c>
      <c r="AR22" s="17">
        <v>2017</v>
      </c>
      <c r="AS22" s="27">
        <v>43077</v>
      </c>
      <c r="AT22" s="28"/>
    </row>
    <row r="23" spans="1:46" s="33" customFormat="1" ht="53.25" customHeight="1" x14ac:dyDescent="0.2">
      <c r="A23" s="102"/>
      <c r="B23" s="17" t="s">
        <v>95</v>
      </c>
      <c r="C23" s="88"/>
      <c r="D23" s="104"/>
      <c r="E23" s="17" t="s">
        <v>143</v>
      </c>
      <c r="F23" s="17" t="s">
        <v>144</v>
      </c>
      <c r="G23" s="88"/>
      <c r="H23" s="52" t="s">
        <v>146</v>
      </c>
      <c r="I23" s="23">
        <v>42370</v>
      </c>
      <c r="J23" s="23">
        <v>42735</v>
      </c>
      <c r="K23" s="24" t="s">
        <v>147</v>
      </c>
      <c r="L23" s="24" t="s">
        <v>148</v>
      </c>
      <c r="M23" s="24" t="s">
        <v>149</v>
      </c>
      <c r="N23" s="24" t="s">
        <v>150</v>
      </c>
      <c r="O23" s="24" t="s">
        <v>151</v>
      </c>
      <c r="P23" s="53" t="s">
        <v>152</v>
      </c>
      <c r="Q23" s="17" t="s">
        <v>153</v>
      </c>
      <c r="R23" s="25"/>
      <c r="S23" s="24" t="s">
        <v>186</v>
      </c>
      <c r="T23" s="17" t="s">
        <v>154</v>
      </c>
      <c r="U23" s="17" t="s">
        <v>155</v>
      </c>
      <c r="V23" s="17" t="s">
        <v>156</v>
      </c>
      <c r="W23" s="17" t="s">
        <v>157</v>
      </c>
      <c r="X23" s="26" t="s">
        <v>158</v>
      </c>
      <c r="Y23" s="17" t="s">
        <v>96</v>
      </c>
      <c r="Z23" s="17" t="s">
        <v>159</v>
      </c>
      <c r="AA23" s="17" t="s">
        <v>56</v>
      </c>
      <c r="AB23" s="17">
        <v>315</v>
      </c>
      <c r="AC23" s="17"/>
      <c r="AD23" s="17" t="s">
        <v>160</v>
      </c>
      <c r="AE23" s="17" t="s">
        <v>161</v>
      </c>
      <c r="AF23" s="75" t="s">
        <v>58</v>
      </c>
      <c r="AG23" s="40" t="s">
        <v>57</v>
      </c>
      <c r="AH23" s="17" t="s">
        <v>57</v>
      </c>
      <c r="AI23" s="17">
        <v>33</v>
      </c>
      <c r="AJ23" s="17" t="s">
        <v>161</v>
      </c>
      <c r="AK23" s="17">
        <v>14</v>
      </c>
      <c r="AL23" s="17" t="s">
        <v>162</v>
      </c>
      <c r="AM23" s="17">
        <v>47980</v>
      </c>
      <c r="AN23" s="17" t="s">
        <v>166</v>
      </c>
      <c r="AO23" s="17" t="s">
        <v>164</v>
      </c>
      <c r="AP23" s="23">
        <v>43047</v>
      </c>
      <c r="AQ23" s="17" t="s">
        <v>165</v>
      </c>
      <c r="AR23" s="17">
        <v>2017</v>
      </c>
      <c r="AS23" s="27">
        <v>43077</v>
      </c>
      <c r="AT23" s="28"/>
    </row>
    <row r="24" spans="1:46" s="33" customFormat="1" ht="53.25" customHeight="1" x14ac:dyDescent="0.2">
      <c r="A24" s="102"/>
      <c r="B24" s="17" t="s">
        <v>142</v>
      </c>
      <c r="C24" s="88"/>
      <c r="D24" s="104"/>
      <c r="E24" s="17" t="s">
        <v>143</v>
      </c>
      <c r="F24" s="17" t="s">
        <v>144</v>
      </c>
      <c r="G24" s="88"/>
      <c r="H24" s="52" t="s">
        <v>146</v>
      </c>
      <c r="I24" s="23">
        <v>42370</v>
      </c>
      <c r="J24" s="23">
        <v>42735</v>
      </c>
      <c r="K24" s="24" t="s">
        <v>147</v>
      </c>
      <c r="L24" s="24" t="s">
        <v>148</v>
      </c>
      <c r="M24" s="24" t="s">
        <v>149</v>
      </c>
      <c r="N24" s="24" t="s">
        <v>150</v>
      </c>
      <c r="O24" s="24" t="s">
        <v>151</v>
      </c>
      <c r="P24" s="53" t="s">
        <v>152</v>
      </c>
      <c r="Q24" s="17" t="s">
        <v>153</v>
      </c>
      <c r="R24" s="25"/>
      <c r="S24" s="24" t="s">
        <v>186</v>
      </c>
      <c r="T24" s="17" t="s">
        <v>154</v>
      </c>
      <c r="U24" s="17" t="s">
        <v>155</v>
      </c>
      <c r="V24" s="17" t="s">
        <v>156</v>
      </c>
      <c r="W24" s="17" t="s">
        <v>157</v>
      </c>
      <c r="X24" s="26" t="s">
        <v>158</v>
      </c>
      <c r="Y24" s="17" t="s">
        <v>96</v>
      </c>
      <c r="Z24" s="17" t="s">
        <v>159</v>
      </c>
      <c r="AA24" s="17" t="s">
        <v>56</v>
      </c>
      <c r="AB24" s="17">
        <v>315</v>
      </c>
      <c r="AC24" s="17"/>
      <c r="AD24" s="17" t="s">
        <v>160</v>
      </c>
      <c r="AE24" s="17" t="s">
        <v>161</v>
      </c>
      <c r="AF24" s="71" t="s">
        <v>58</v>
      </c>
      <c r="AG24" s="40" t="s">
        <v>57</v>
      </c>
      <c r="AH24" s="17" t="s">
        <v>57</v>
      </c>
      <c r="AI24" s="17">
        <v>33</v>
      </c>
      <c r="AJ24" s="17" t="s">
        <v>161</v>
      </c>
      <c r="AK24" s="17">
        <v>14</v>
      </c>
      <c r="AL24" s="17" t="s">
        <v>162</v>
      </c>
      <c r="AM24" s="17">
        <v>47980</v>
      </c>
      <c r="AN24" s="17" t="s">
        <v>166</v>
      </c>
      <c r="AO24" s="17" t="s">
        <v>164</v>
      </c>
      <c r="AP24" s="23">
        <v>43047</v>
      </c>
      <c r="AQ24" s="17" t="s">
        <v>165</v>
      </c>
      <c r="AR24" s="17">
        <v>2017</v>
      </c>
      <c r="AS24" s="27">
        <v>43077</v>
      </c>
      <c r="AT24" s="28"/>
    </row>
    <row r="25" spans="1:46" s="33" customFormat="1" ht="53.25" customHeight="1" x14ac:dyDescent="0.2">
      <c r="A25" s="102"/>
      <c r="B25" s="17" t="s">
        <v>83</v>
      </c>
      <c r="C25" s="89"/>
      <c r="D25" s="105"/>
      <c r="E25" s="17" t="s">
        <v>143</v>
      </c>
      <c r="F25" s="17" t="s">
        <v>144</v>
      </c>
      <c r="G25" s="89"/>
      <c r="H25" s="52" t="s">
        <v>146</v>
      </c>
      <c r="I25" s="23">
        <v>42370</v>
      </c>
      <c r="J25" s="23">
        <v>42735</v>
      </c>
      <c r="K25" s="24" t="s">
        <v>147</v>
      </c>
      <c r="L25" s="24" t="s">
        <v>148</v>
      </c>
      <c r="M25" s="24" t="s">
        <v>149</v>
      </c>
      <c r="N25" s="24" t="s">
        <v>150</v>
      </c>
      <c r="O25" s="24" t="s">
        <v>151</v>
      </c>
      <c r="P25" s="53" t="s">
        <v>152</v>
      </c>
      <c r="Q25" s="17" t="s">
        <v>153</v>
      </c>
      <c r="R25" s="25"/>
      <c r="S25" s="24" t="s">
        <v>186</v>
      </c>
      <c r="T25" s="17" t="s">
        <v>154</v>
      </c>
      <c r="U25" s="17" t="s">
        <v>155</v>
      </c>
      <c r="V25" s="17" t="s">
        <v>156</v>
      </c>
      <c r="W25" s="17" t="s">
        <v>157</v>
      </c>
      <c r="X25" s="26" t="s">
        <v>158</v>
      </c>
      <c r="Y25" s="17" t="s">
        <v>96</v>
      </c>
      <c r="Z25" s="17" t="s">
        <v>159</v>
      </c>
      <c r="AA25" s="17" t="s">
        <v>56</v>
      </c>
      <c r="AB25" s="17">
        <v>315</v>
      </c>
      <c r="AC25" s="17"/>
      <c r="AD25" s="17" t="s">
        <v>160</v>
      </c>
      <c r="AE25" s="17" t="s">
        <v>161</v>
      </c>
      <c r="AF25" s="75" t="s">
        <v>58</v>
      </c>
      <c r="AG25" s="40" t="s">
        <v>57</v>
      </c>
      <c r="AH25" s="17" t="s">
        <v>57</v>
      </c>
      <c r="AI25" s="17">
        <v>33</v>
      </c>
      <c r="AJ25" s="17" t="s">
        <v>161</v>
      </c>
      <c r="AK25" s="17">
        <v>14</v>
      </c>
      <c r="AL25" s="17" t="s">
        <v>162</v>
      </c>
      <c r="AM25" s="17">
        <v>47980</v>
      </c>
      <c r="AN25" s="17" t="s">
        <v>166</v>
      </c>
      <c r="AO25" s="17" t="s">
        <v>164</v>
      </c>
      <c r="AP25" s="23">
        <v>43047</v>
      </c>
      <c r="AQ25" s="17" t="s">
        <v>165</v>
      </c>
      <c r="AR25" s="17">
        <v>2017</v>
      </c>
      <c r="AS25" s="27">
        <v>43077</v>
      </c>
      <c r="AT25" s="28"/>
    </row>
    <row r="26" spans="1:46" s="33" customFormat="1" ht="54" customHeight="1" x14ac:dyDescent="0.2">
      <c r="A26" s="102">
        <v>2017</v>
      </c>
      <c r="B26" s="17" t="s">
        <v>136</v>
      </c>
      <c r="C26" s="87" t="s">
        <v>185</v>
      </c>
      <c r="D26" s="25">
        <v>36600</v>
      </c>
      <c r="E26" s="17" t="s">
        <v>143</v>
      </c>
      <c r="F26" s="17" t="s">
        <v>144</v>
      </c>
      <c r="G26" s="87" t="s">
        <v>145</v>
      </c>
      <c r="H26" s="52" t="s">
        <v>146</v>
      </c>
      <c r="I26" s="23">
        <v>42736</v>
      </c>
      <c r="J26" s="23">
        <v>43100</v>
      </c>
      <c r="K26" s="24" t="s">
        <v>147</v>
      </c>
      <c r="L26" s="24" t="s">
        <v>148</v>
      </c>
      <c r="M26" s="24" t="s">
        <v>149</v>
      </c>
      <c r="N26" s="24" t="s">
        <v>150</v>
      </c>
      <c r="O26" s="24" t="s">
        <v>151</v>
      </c>
      <c r="P26" s="53" t="s">
        <v>152</v>
      </c>
      <c r="Q26" s="17" t="s">
        <v>153</v>
      </c>
      <c r="R26" s="25">
        <v>36600</v>
      </c>
      <c r="S26" s="24" t="s">
        <v>186</v>
      </c>
      <c r="T26" s="17" t="s">
        <v>154</v>
      </c>
      <c r="U26" s="17" t="s">
        <v>167</v>
      </c>
      <c r="V26" s="17" t="s">
        <v>168</v>
      </c>
      <c r="W26" s="17" t="s">
        <v>169</v>
      </c>
      <c r="X26" s="26" t="s">
        <v>158</v>
      </c>
      <c r="Y26" s="17" t="s">
        <v>96</v>
      </c>
      <c r="Z26" s="17" t="s">
        <v>159</v>
      </c>
      <c r="AA26" s="17" t="s">
        <v>56</v>
      </c>
      <c r="AB26" s="17">
        <v>315</v>
      </c>
      <c r="AC26" s="17"/>
      <c r="AD26" s="17" t="s">
        <v>160</v>
      </c>
      <c r="AE26" s="17" t="s">
        <v>161</v>
      </c>
      <c r="AF26" s="71" t="s">
        <v>58</v>
      </c>
      <c r="AG26" s="40" t="s">
        <v>57</v>
      </c>
      <c r="AH26" s="17" t="s">
        <v>57</v>
      </c>
      <c r="AI26" s="17">
        <v>33</v>
      </c>
      <c r="AJ26" s="17" t="s">
        <v>161</v>
      </c>
      <c r="AK26" s="17">
        <v>14</v>
      </c>
      <c r="AL26" s="17" t="s">
        <v>162</v>
      </c>
      <c r="AM26" s="17">
        <v>47980</v>
      </c>
      <c r="AN26" s="17" t="s">
        <v>163</v>
      </c>
      <c r="AO26" s="17" t="s">
        <v>164</v>
      </c>
      <c r="AP26" s="23">
        <v>43047</v>
      </c>
      <c r="AQ26" s="17" t="s">
        <v>165</v>
      </c>
      <c r="AR26" s="17">
        <v>2017</v>
      </c>
      <c r="AS26" s="27">
        <v>43077</v>
      </c>
      <c r="AT26" s="28"/>
    </row>
    <row r="27" spans="1:46" s="33" customFormat="1" ht="54" customHeight="1" x14ac:dyDescent="0.2">
      <c r="A27" s="102"/>
      <c r="B27" s="17" t="s">
        <v>137</v>
      </c>
      <c r="C27" s="88"/>
      <c r="D27" s="25">
        <v>32940</v>
      </c>
      <c r="E27" s="17" t="s">
        <v>143</v>
      </c>
      <c r="F27" s="17" t="s">
        <v>144</v>
      </c>
      <c r="G27" s="88"/>
      <c r="H27" s="52" t="s">
        <v>146</v>
      </c>
      <c r="I27" s="23">
        <v>42736</v>
      </c>
      <c r="J27" s="23">
        <v>43100</v>
      </c>
      <c r="K27" s="24" t="s">
        <v>147</v>
      </c>
      <c r="L27" s="24" t="s">
        <v>148</v>
      </c>
      <c r="M27" s="24" t="s">
        <v>149</v>
      </c>
      <c r="N27" s="24" t="s">
        <v>150</v>
      </c>
      <c r="O27" s="24" t="s">
        <v>151</v>
      </c>
      <c r="P27" s="53" t="s">
        <v>152</v>
      </c>
      <c r="Q27" s="17" t="s">
        <v>153</v>
      </c>
      <c r="R27" s="25">
        <v>32940</v>
      </c>
      <c r="S27" s="24" t="s">
        <v>186</v>
      </c>
      <c r="T27" s="17" t="s">
        <v>154</v>
      </c>
      <c r="U27" s="17" t="s">
        <v>167</v>
      </c>
      <c r="V27" s="17" t="s">
        <v>168</v>
      </c>
      <c r="W27" s="17" t="s">
        <v>169</v>
      </c>
      <c r="X27" s="26" t="s">
        <v>158</v>
      </c>
      <c r="Y27" s="17" t="s">
        <v>96</v>
      </c>
      <c r="Z27" s="17" t="s">
        <v>159</v>
      </c>
      <c r="AA27" s="17" t="s">
        <v>56</v>
      </c>
      <c r="AB27" s="17">
        <v>315</v>
      </c>
      <c r="AC27" s="17"/>
      <c r="AD27" s="17" t="s">
        <v>160</v>
      </c>
      <c r="AE27" s="17" t="s">
        <v>161</v>
      </c>
      <c r="AF27" s="75" t="s">
        <v>58</v>
      </c>
      <c r="AG27" s="40" t="s">
        <v>57</v>
      </c>
      <c r="AH27" s="17" t="s">
        <v>57</v>
      </c>
      <c r="AI27" s="17">
        <v>33</v>
      </c>
      <c r="AJ27" s="17" t="s">
        <v>161</v>
      </c>
      <c r="AK27" s="17">
        <v>14</v>
      </c>
      <c r="AL27" s="17" t="s">
        <v>162</v>
      </c>
      <c r="AM27" s="17">
        <v>47980</v>
      </c>
      <c r="AN27" s="17" t="s">
        <v>163</v>
      </c>
      <c r="AO27" s="17" t="s">
        <v>164</v>
      </c>
      <c r="AP27" s="23">
        <v>43047</v>
      </c>
      <c r="AQ27" s="17" t="s">
        <v>165</v>
      </c>
      <c r="AR27" s="17">
        <v>2017</v>
      </c>
      <c r="AS27" s="27">
        <v>43077</v>
      </c>
      <c r="AT27" s="28"/>
    </row>
    <row r="28" spans="1:46" s="33" customFormat="1" ht="54" customHeight="1" x14ac:dyDescent="0.2">
      <c r="A28" s="102"/>
      <c r="B28" s="17" t="s">
        <v>138</v>
      </c>
      <c r="C28" s="88"/>
      <c r="D28" s="25">
        <v>38430</v>
      </c>
      <c r="E28" s="17" t="s">
        <v>143</v>
      </c>
      <c r="F28" s="17" t="s">
        <v>144</v>
      </c>
      <c r="G28" s="88"/>
      <c r="H28" s="52" t="s">
        <v>146</v>
      </c>
      <c r="I28" s="23">
        <v>42736</v>
      </c>
      <c r="J28" s="23">
        <v>43100</v>
      </c>
      <c r="K28" s="24" t="s">
        <v>147</v>
      </c>
      <c r="L28" s="24" t="s">
        <v>148</v>
      </c>
      <c r="M28" s="24" t="s">
        <v>149</v>
      </c>
      <c r="N28" s="24" t="s">
        <v>150</v>
      </c>
      <c r="O28" s="24" t="s">
        <v>151</v>
      </c>
      <c r="P28" s="53" t="s">
        <v>152</v>
      </c>
      <c r="Q28" s="17" t="s">
        <v>153</v>
      </c>
      <c r="R28" s="25">
        <v>38430</v>
      </c>
      <c r="S28" s="24" t="s">
        <v>186</v>
      </c>
      <c r="T28" s="17" t="s">
        <v>154</v>
      </c>
      <c r="U28" s="17" t="s">
        <v>167</v>
      </c>
      <c r="V28" s="17" t="s">
        <v>168</v>
      </c>
      <c r="W28" s="17" t="s">
        <v>169</v>
      </c>
      <c r="X28" s="26" t="s">
        <v>158</v>
      </c>
      <c r="Y28" s="17" t="s">
        <v>96</v>
      </c>
      <c r="Z28" s="17" t="s">
        <v>159</v>
      </c>
      <c r="AA28" s="17" t="s">
        <v>56</v>
      </c>
      <c r="AB28" s="17">
        <v>315</v>
      </c>
      <c r="AC28" s="17"/>
      <c r="AD28" s="17" t="s">
        <v>160</v>
      </c>
      <c r="AE28" s="17" t="s">
        <v>161</v>
      </c>
      <c r="AF28" s="71" t="s">
        <v>58</v>
      </c>
      <c r="AG28" s="40" t="s">
        <v>57</v>
      </c>
      <c r="AH28" s="17" t="s">
        <v>57</v>
      </c>
      <c r="AI28" s="17">
        <v>33</v>
      </c>
      <c r="AJ28" s="17" t="s">
        <v>161</v>
      </c>
      <c r="AK28" s="17">
        <v>14</v>
      </c>
      <c r="AL28" s="17" t="s">
        <v>162</v>
      </c>
      <c r="AM28" s="17">
        <v>47980</v>
      </c>
      <c r="AN28" s="17" t="s">
        <v>163</v>
      </c>
      <c r="AO28" s="17" t="s">
        <v>164</v>
      </c>
      <c r="AP28" s="23">
        <v>43047</v>
      </c>
      <c r="AQ28" s="17" t="s">
        <v>165</v>
      </c>
      <c r="AR28" s="17">
        <v>2017</v>
      </c>
      <c r="AS28" s="27">
        <v>43077</v>
      </c>
      <c r="AT28" s="28"/>
    </row>
    <row r="29" spans="1:46" s="33" customFormat="1" ht="54" customHeight="1" x14ac:dyDescent="0.2">
      <c r="A29" s="102"/>
      <c r="B29" s="17" t="s">
        <v>139</v>
      </c>
      <c r="C29" s="88"/>
      <c r="D29" s="25">
        <v>18300</v>
      </c>
      <c r="E29" s="17" t="s">
        <v>143</v>
      </c>
      <c r="F29" s="17" t="s">
        <v>144</v>
      </c>
      <c r="G29" s="88"/>
      <c r="H29" s="52" t="s">
        <v>146</v>
      </c>
      <c r="I29" s="23">
        <v>42736</v>
      </c>
      <c r="J29" s="23">
        <v>43100</v>
      </c>
      <c r="K29" s="24" t="s">
        <v>147</v>
      </c>
      <c r="L29" s="24" t="s">
        <v>148</v>
      </c>
      <c r="M29" s="24" t="s">
        <v>149</v>
      </c>
      <c r="N29" s="24" t="s">
        <v>150</v>
      </c>
      <c r="O29" s="24" t="s">
        <v>151</v>
      </c>
      <c r="P29" s="53" t="s">
        <v>152</v>
      </c>
      <c r="Q29" s="17" t="s">
        <v>153</v>
      </c>
      <c r="R29" s="25">
        <v>18300</v>
      </c>
      <c r="S29" s="24" t="s">
        <v>186</v>
      </c>
      <c r="T29" s="17" t="s">
        <v>154</v>
      </c>
      <c r="U29" s="17" t="s">
        <v>167</v>
      </c>
      <c r="V29" s="17" t="s">
        <v>168</v>
      </c>
      <c r="W29" s="17" t="s">
        <v>169</v>
      </c>
      <c r="X29" s="26" t="s">
        <v>158</v>
      </c>
      <c r="Y29" s="17" t="s">
        <v>96</v>
      </c>
      <c r="Z29" s="17" t="s">
        <v>159</v>
      </c>
      <c r="AA29" s="17" t="s">
        <v>56</v>
      </c>
      <c r="AB29" s="17">
        <v>315</v>
      </c>
      <c r="AC29" s="17"/>
      <c r="AD29" s="17" t="s">
        <v>160</v>
      </c>
      <c r="AE29" s="17" t="s">
        <v>161</v>
      </c>
      <c r="AF29" s="75" t="s">
        <v>58</v>
      </c>
      <c r="AG29" s="40" t="s">
        <v>57</v>
      </c>
      <c r="AH29" s="17" t="s">
        <v>57</v>
      </c>
      <c r="AI29" s="17">
        <v>33</v>
      </c>
      <c r="AJ29" s="17" t="s">
        <v>161</v>
      </c>
      <c r="AK29" s="17">
        <v>14</v>
      </c>
      <c r="AL29" s="17" t="s">
        <v>162</v>
      </c>
      <c r="AM29" s="17">
        <v>47980</v>
      </c>
      <c r="AN29" s="17" t="s">
        <v>163</v>
      </c>
      <c r="AO29" s="17" t="s">
        <v>164</v>
      </c>
      <c r="AP29" s="23">
        <v>43047</v>
      </c>
      <c r="AQ29" s="17" t="s">
        <v>165</v>
      </c>
      <c r="AR29" s="17">
        <v>2017</v>
      </c>
      <c r="AS29" s="27">
        <v>43077</v>
      </c>
      <c r="AT29" s="28"/>
    </row>
    <row r="30" spans="1:46" s="33" customFormat="1" ht="54" customHeight="1" x14ac:dyDescent="0.2">
      <c r="A30" s="102"/>
      <c r="B30" s="17" t="s">
        <v>97</v>
      </c>
      <c r="C30" s="88"/>
      <c r="D30" s="25">
        <v>34770</v>
      </c>
      <c r="E30" s="17" t="s">
        <v>143</v>
      </c>
      <c r="F30" s="17" t="s">
        <v>144</v>
      </c>
      <c r="G30" s="88"/>
      <c r="H30" s="52" t="s">
        <v>146</v>
      </c>
      <c r="I30" s="23">
        <v>42736</v>
      </c>
      <c r="J30" s="23">
        <v>43100</v>
      </c>
      <c r="K30" s="24" t="s">
        <v>147</v>
      </c>
      <c r="L30" s="24" t="s">
        <v>148</v>
      </c>
      <c r="M30" s="24" t="s">
        <v>149</v>
      </c>
      <c r="N30" s="24" t="s">
        <v>150</v>
      </c>
      <c r="O30" s="24" t="s">
        <v>151</v>
      </c>
      <c r="P30" s="53" t="s">
        <v>152</v>
      </c>
      <c r="Q30" s="17" t="s">
        <v>153</v>
      </c>
      <c r="R30" s="25">
        <v>34770</v>
      </c>
      <c r="S30" s="24" t="s">
        <v>186</v>
      </c>
      <c r="T30" s="17" t="s">
        <v>154</v>
      </c>
      <c r="U30" s="17" t="s">
        <v>167</v>
      </c>
      <c r="V30" s="17" t="s">
        <v>168</v>
      </c>
      <c r="W30" s="17" t="s">
        <v>169</v>
      </c>
      <c r="X30" s="26" t="s">
        <v>158</v>
      </c>
      <c r="Y30" s="17" t="s">
        <v>96</v>
      </c>
      <c r="Z30" s="17" t="s">
        <v>159</v>
      </c>
      <c r="AA30" s="17" t="s">
        <v>56</v>
      </c>
      <c r="AB30" s="17">
        <v>315</v>
      </c>
      <c r="AC30" s="17"/>
      <c r="AD30" s="17" t="s">
        <v>160</v>
      </c>
      <c r="AE30" s="17" t="s">
        <v>161</v>
      </c>
      <c r="AF30" s="71" t="s">
        <v>58</v>
      </c>
      <c r="AG30" s="40" t="s">
        <v>57</v>
      </c>
      <c r="AH30" s="17" t="s">
        <v>57</v>
      </c>
      <c r="AI30" s="17">
        <v>33</v>
      </c>
      <c r="AJ30" s="17" t="s">
        <v>161</v>
      </c>
      <c r="AK30" s="17">
        <v>14</v>
      </c>
      <c r="AL30" s="17" t="s">
        <v>162</v>
      </c>
      <c r="AM30" s="17">
        <v>47980</v>
      </c>
      <c r="AN30" s="17" t="s">
        <v>163</v>
      </c>
      <c r="AO30" s="17" t="s">
        <v>164</v>
      </c>
      <c r="AP30" s="23">
        <v>43047</v>
      </c>
      <c r="AQ30" s="17" t="s">
        <v>165</v>
      </c>
      <c r="AR30" s="17">
        <v>2017</v>
      </c>
      <c r="AS30" s="27">
        <v>43077</v>
      </c>
      <c r="AT30" s="28"/>
    </row>
    <row r="31" spans="1:46" s="33" customFormat="1" ht="54" customHeight="1" x14ac:dyDescent="0.2">
      <c r="A31" s="102"/>
      <c r="B31" s="17" t="s">
        <v>117</v>
      </c>
      <c r="C31" s="88"/>
      <c r="D31" s="25">
        <v>38430</v>
      </c>
      <c r="E31" s="17" t="s">
        <v>143</v>
      </c>
      <c r="F31" s="17" t="s">
        <v>144</v>
      </c>
      <c r="G31" s="88"/>
      <c r="H31" s="52" t="s">
        <v>146</v>
      </c>
      <c r="I31" s="23">
        <v>42736</v>
      </c>
      <c r="J31" s="23">
        <v>43100</v>
      </c>
      <c r="K31" s="24" t="s">
        <v>147</v>
      </c>
      <c r="L31" s="24" t="s">
        <v>148</v>
      </c>
      <c r="M31" s="24" t="s">
        <v>149</v>
      </c>
      <c r="N31" s="24" t="s">
        <v>150</v>
      </c>
      <c r="O31" s="24" t="s">
        <v>151</v>
      </c>
      <c r="P31" s="53" t="s">
        <v>152</v>
      </c>
      <c r="Q31" s="17" t="s">
        <v>153</v>
      </c>
      <c r="R31" s="25">
        <v>38430</v>
      </c>
      <c r="S31" s="24" t="s">
        <v>186</v>
      </c>
      <c r="T31" s="17" t="s">
        <v>154</v>
      </c>
      <c r="U31" s="17" t="s">
        <v>167</v>
      </c>
      <c r="V31" s="17" t="s">
        <v>168</v>
      </c>
      <c r="W31" s="17" t="s">
        <v>169</v>
      </c>
      <c r="X31" s="26" t="s">
        <v>158</v>
      </c>
      <c r="Y31" s="17" t="s">
        <v>96</v>
      </c>
      <c r="Z31" s="17" t="s">
        <v>159</v>
      </c>
      <c r="AA31" s="17" t="s">
        <v>56</v>
      </c>
      <c r="AB31" s="17">
        <v>315</v>
      </c>
      <c r="AC31" s="17"/>
      <c r="AD31" s="17" t="s">
        <v>160</v>
      </c>
      <c r="AE31" s="17" t="s">
        <v>161</v>
      </c>
      <c r="AF31" s="75" t="s">
        <v>58</v>
      </c>
      <c r="AG31" s="40" t="s">
        <v>57</v>
      </c>
      <c r="AH31" s="17" t="s">
        <v>57</v>
      </c>
      <c r="AI31" s="17">
        <v>33</v>
      </c>
      <c r="AJ31" s="17" t="s">
        <v>161</v>
      </c>
      <c r="AK31" s="17">
        <v>14</v>
      </c>
      <c r="AL31" s="17" t="s">
        <v>162</v>
      </c>
      <c r="AM31" s="17">
        <v>47980</v>
      </c>
      <c r="AN31" s="17" t="s">
        <v>163</v>
      </c>
      <c r="AO31" s="17" t="s">
        <v>164</v>
      </c>
      <c r="AP31" s="23">
        <v>43047</v>
      </c>
      <c r="AQ31" s="17" t="s">
        <v>165</v>
      </c>
      <c r="AR31" s="17">
        <v>2017</v>
      </c>
      <c r="AS31" s="27">
        <v>43077</v>
      </c>
      <c r="AT31" s="28"/>
    </row>
    <row r="32" spans="1:46" s="33" customFormat="1" ht="54" customHeight="1" x14ac:dyDescent="0.2">
      <c r="A32" s="102"/>
      <c r="B32" s="17" t="s">
        <v>140</v>
      </c>
      <c r="C32" s="88"/>
      <c r="D32" s="25">
        <v>20130</v>
      </c>
      <c r="E32" s="17" t="s">
        <v>143</v>
      </c>
      <c r="F32" s="17" t="s">
        <v>144</v>
      </c>
      <c r="G32" s="88"/>
      <c r="H32" s="52" t="s">
        <v>146</v>
      </c>
      <c r="I32" s="23">
        <v>42736</v>
      </c>
      <c r="J32" s="23">
        <v>43100</v>
      </c>
      <c r="K32" s="24" t="s">
        <v>147</v>
      </c>
      <c r="L32" s="24" t="s">
        <v>148</v>
      </c>
      <c r="M32" s="24" t="s">
        <v>149</v>
      </c>
      <c r="N32" s="24" t="s">
        <v>150</v>
      </c>
      <c r="O32" s="24" t="s">
        <v>151</v>
      </c>
      <c r="P32" s="53" t="s">
        <v>152</v>
      </c>
      <c r="Q32" s="17" t="s">
        <v>153</v>
      </c>
      <c r="R32" s="25">
        <v>20130</v>
      </c>
      <c r="S32" s="24" t="s">
        <v>186</v>
      </c>
      <c r="T32" s="17" t="s">
        <v>154</v>
      </c>
      <c r="U32" s="17" t="s">
        <v>167</v>
      </c>
      <c r="V32" s="17" t="s">
        <v>168</v>
      </c>
      <c r="W32" s="17" t="s">
        <v>169</v>
      </c>
      <c r="X32" s="26" t="s">
        <v>158</v>
      </c>
      <c r="Y32" s="17" t="s">
        <v>96</v>
      </c>
      <c r="Z32" s="17" t="s">
        <v>159</v>
      </c>
      <c r="AA32" s="17" t="s">
        <v>56</v>
      </c>
      <c r="AB32" s="17">
        <v>315</v>
      </c>
      <c r="AC32" s="17"/>
      <c r="AD32" s="17" t="s">
        <v>160</v>
      </c>
      <c r="AE32" s="17" t="s">
        <v>161</v>
      </c>
      <c r="AF32" s="71" t="s">
        <v>58</v>
      </c>
      <c r="AG32" s="40" t="s">
        <v>57</v>
      </c>
      <c r="AH32" s="17" t="s">
        <v>57</v>
      </c>
      <c r="AI32" s="17">
        <v>33</v>
      </c>
      <c r="AJ32" s="17" t="s">
        <v>161</v>
      </c>
      <c r="AK32" s="17">
        <v>14</v>
      </c>
      <c r="AL32" s="17" t="s">
        <v>162</v>
      </c>
      <c r="AM32" s="17">
        <v>47980</v>
      </c>
      <c r="AN32" s="17" t="s">
        <v>163</v>
      </c>
      <c r="AO32" s="17" t="s">
        <v>164</v>
      </c>
      <c r="AP32" s="23">
        <v>43047</v>
      </c>
      <c r="AQ32" s="17" t="s">
        <v>165</v>
      </c>
      <c r="AR32" s="17">
        <v>2017</v>
      </c>
      <c r="AS32" s="27">
        <v>43077</v>
      </c>
      <c r="AT32" s="28"/>
    </row>
    <row r="33" spans="1:46" s="33" customFormat="1" ht="54" customHeight="1" x14ac:dyDescent="0.2">
      <c r="A33" s="102"/>
      <c r="B33" s="17" t="s">
        <v>141</v>
      </c>
      <c r="C33" s="88"/>
      <c r="D33" s="25">
        <v>16470</v>
      </c>
      <c r="E33" s="17" t="s">
        <v>143</v>
      </c>
      <c r="F33" s="17" t="s">
        <v>144</v>
      </c>
      <c r="G33" s="88"/>
      <c r="H33" s="52" t="s">
        <v>146</v>
      </c>
      <c r="I33" s="23">
        <v>42736</v>
      </c>
      <c r="J33" s="23">
        <v>43100</v>
      </c>
      <c r="K33" s="24" t="s">
        <v>147</v>
      </c>
      <c r="L33" s="24" t="s">
        <v>148</v>
      </c>
      <c r="M33" s="24" t="s">
        <v>149</v>
      </c>
      <c r="N33" s="24" t="s">
        <v>150</v>
      </c>
      <c r="O33" s="24" t="s">
        <v>151</v>
      </c>
      <c r="P33" s="53" t="s">
        <v>152</v>
      </c>
      <c r="Q33" s="17" t="s">
        <v>153</v>
      </c>
      <c r="R33" s="25">
        <v>16470</v>
      </c>
      <c r="S33" s="24" t="s">
        <v>186</v>
      </c>
      <c r="T33" s="17" t="s">
        <v>154</v>
      </c>
      <c r="U33" s="17" t="s">
        <v>167</v>
      </c>
      <c r="V33" s="17" t="s">
        <v>168</v>
      </c>
      <c r="W33" s="17" t="s">
        <v>169</v>
      </c>
      <c r="X33" s="26" t="s">
        <v>158</v>
      </c>
      <c r="Y33" s="17" t="s">
        <v>96</v>
      </c>
      <c r="Z33" s="17" t="s">
        <v>159</v>
      </c>
      <c r="AA33" s="17" t="s">
        <v>56</v>
      </c>
      <c r="AB33" s="17">
        <v>315</v>
      </c>
      <c r="AC33" s="17"/>
      <c r="AD33" s="17" t="s">
        <v>160</v>
      </c>
      <c r="AE33" s="17" t="s">
        <v>161</v>
      </c>
      <c r="AF33" s="75" t="s">
        <v>58</v>
      </c>
      <c r="AG33" s="40" t="s">
        <v>57</v>
      </c>
      <c r="AH33" s="17" t="s">
        <v>57</v>
      </c>
      <c r="AI33" s="17">
        <v>33</v>
      </c>
      <c r="AJ33" s="17" t="s">
        <v>161</v>
      </c>
      <c r="AK33" s="17">
        <v>14</v>
      </c>
      <c r="AL33" s="17" t="s">
        <v>162</v>
      </c>
      <c r="AM33" s="17">
        <v>47980</v>
      </c>
      <c r="AN33" s="17" t="s">
        <v>163</v>
      </c>
      <c r="AO33" s="17" t="s">
        <v>164</v>
      </c>
      <c r="AP33" s="23">
        <v>43047</v>
      </c>
      <c r="AQ33" s="17" t="s">
        <v>165</v>
      </c>
      <c r="AR33" s="17">
        <v>2017</v>
      </c>
      <c r="AS33" s="27">
        <v>43077</v>
      </c>
      <c r="AT33" s="28"/>
    </row>
    <row r="34" spans="1:46" s="33" customFormat="1" ht="54.75" customHeight="1" x14ac:dyDescent="0.2">
      <c r="A34" s="102"/>
      <c r="B34" s="17" t="s">
        <v>93</v>
      </c>
      <c r="C34" s="88"/>
      <c r="D34" s="25">
        <v>34770</v>
      </c>
      <c r="E34" s="17" t="s">
        <v>143</v>
      </c>
      <c r="F34" s="17" t="s">
        <v>144</v>
      </c>
      <c r="G34" s="88"/>
      <c r="H34" s="52" t="s">
        <v>146</v>
      </c>
      <c r="I34" s="23">
        <v>42736</v>
      </c>
      <c r="J34" s="23">
        <v>43100</v>
      </c>
      <c r="K34" s="24" t="s">
        <v>147</v>
      </c>
      <c r="L34" s="24" t="s">
        <v>148</v>
      </c>
      <c r="M34" s="24" t="s">
        <v>149</v>
      </c>
      <c r="N34" s="24" t="s">
        <v>150</v>
      </c>
      <c r="O34" s="24" t="s">
        <v>151</v>
      </c>
      <c r="P34" s="53" t="s">
        <v>152</v>
      </c>
      <c r="Q34" s="17" t="s">
        <v>153</v>
      </c>
      <c r="R34" s="25">
        <v>34770</v>
      </c>
      <c r="S34" s="24" t="s">
        <v>186</v>
      </c>
      <c r="T34" s="17" t="s">
        <v>154</v>
      </c>
      <c r="U34" s="17" t="s">
        <v>167</v>
      </c>
      <c r="V34" s="17" t="s">
        <v>168</v>
      </c>
      <c r="W34" s="17" t="s">
        <v>169</v>
      </c>
      <c r="X34" s="26" t="s">
        <v>158</v>
      </c>
      <c r="Y34" s="17" t="s">
        <v>96</v>
      </c>
      <c r="Z34" s="17" t="s">
        <v>159</v>
      </c>
      <c r="AA34" s="17" t="s">
        <v>56</v>
      </c>
      <c r="AB34" s="17">
        <v>315</v>
      </c>
      <c r="AC34" s="17"/>
      <c r="AD34" s="17" t="s">
        <v>160</v>
      </c>
      <c r="AE34" s="17" t="s">
        <v>161</v>
      </c>
      <c r="AF34" s="71" t="s">
        <v>58</v>
      </c>
      <c r="AG34" s="40" t="s">
        <v>57</v>
      </c>
      <c r="AH34" s="17" t="s">
        <v>57</v>
      </c>
      <c r="AI34" s="17">
        <v>33</v>
      </c>
      <c r="AJ34" s="17" t="s">
        <v>161</v>
      </c>
      <c r="AK34" s="17">
        <v>14</v>
      </c>
      <c r="AL34" s="17" t="s">
        <v>162</v>
      </c>
      <c r="AM34" s="17">
        <v>47980</v>
      </c>
      <c r="AN34" s="17" t="s">
        <v>163</v>
      </c>
      <c r="AO34" s="17" t="s">
        <v>164</v>
      </c>
      <c r="AP34" s="23">
        <v>43047</v>
      </c>
      <c r="AQ34" s="17" t="s">
        <v>165</v>
      </c>
      <c r="AR34" s="17">
        <v>2017</v>
      </c>
      <c r="AS34" s="27">
        <v>43077</v>
      </c>
      <c r="AT34" s="28"/>
    </row>
    <row r="35" spans="1:46" s="33" customFormat="1" ht="53.25" customHeight="1" x14ac:dyDescent="0.2">
      <c r="A35" s="102"/>
      <c r="B35" s="17" t="s">
        <v>95</v>
      </c>
      <c r="C35" s="88"/>
      <c r="D35" s="25">
        <v>38430</v>
      </c>
      <c r="E35" s="17" t="s">
        <v>143</v>
      </c>
      <c r="F35" s="17" t="s">
        <v>144</v>
      </c>
      <c r="G35" s="88"/>
      <c r="H35" s="52" t="s">
        <v>146</v>
      </c>
      <c r="I35" s="23">
        <v>42736</v>
      </c>
      <c r="J35" s="23">
        <v>43100</v>
      </c>
      <c r="K35" s="24" t="s">
        <v>147</v>
      </c>
      <c r="L35" s="24" t="s">
        <v>148</v>
      </c>
      <c r="M35" s="24" t="s">
        <v>149</v>
      </c>
      <c r="N35" s="24" t="s">
        <v>150</v>
      </c>
      <c r="O35" s="24" t="s">
        <v>151</v>
      </c>
      <c r="P35" s="53" t="s">
        <v>152</v>
      </c>
      <c r="Q35" s="17" t="s">
        <v>153</v>
      </c>
      <c r="R35" s="25">
        <v>38430</v>
      </c>
      <c r="S35" s="24" t="s">
        <v>186</v>
      </c>
      <c r="T35" s="17" t="s">
        <v>154</v>
      </c>
      <c r="U35" s="17" t="s">
        <v>167</v>
      </c>
      <c r="V35" s="17" t="s">
        <v>168</v>
      </c>
      <c r="W35" s="17" t="s">
        <v>169</v>
      </c>
      <c r="X35" s="26" t="s">
        <v>158</v>
      </c>
      <c r="Y35" s="17" t="s">
        <v>96</v>
      </c>
      <c r="Z35" s="17" t="s">
        <v>159</v>
      </c>
      <c r="AA35" s="17" t="s">
        <v>56</v>
      </c>
      <c r="AB35" s="17">
        <v>315</v>
      </c>
      <c r="AC35" s="17"/>
      <c r="AD35" s="17" t="s">
        <v>160</v>
      </c>
      <c r="AE35" s="17" t="s">
        <v>161</v>
      </c>
      <c r="AF35" s="75" t="s">
        <v>58</v>
      </c>
      <c r="AG35" s="40" t="s">
        <v>57</v>
      </c>
      <c r="AH35" s="17" t="s">
        <v>57</v>
      </c>
      <c r="AI35" s="17">
        <v>33</v>
      </c>
      <c r="AJ35" s="17" t="s">
        <v>161</v>
      </c>
      <c r="AK35" s="17">
        <v>14</v>
      </c>
      <c r="AL35" s="17" t="s">
        <v>162</v>
      </c>
      <c r="AM35" s="17">
        <v>47980</v>
      </c>
      <c r="AN35" s="17" t="s">
        <v>163</v>
      </c>
      <c r="AO35" s="17" t="s">
        <v>164</v>
      </c>
      <c r="AP35" s="23">
        <v>43047</v>
      </c>
      <c r="AQ35" s="17" t="s">
        <v>165</v>
      </c>
      <c r="AR35" s="17">
        <v>2017</v>
      </c>
      <c r="AS35" s="27">
        <v>43077</v>
      </c>
      <c r="AT35" s="28"/>
    </row>
    <row r="36" spans="1:46" s="33" customFormat="1" ht="53.25" customHeight="1" x14ac:dyDescent="0.2">
      <c r="A36" s="102"/>
      <c r="B36" s="17" t="s">
        <v>142</v>
      </c>
      <c r="C36" s="88"/>
      <c r="D36" s="25">
        <v>34770</v>
      </c>
      <c r="E36" s="17" t="s">
        <v>143</v>
      </c>
      <c r="F36" s="17" t="s">
        <v>144</v>
      </c>
      <c r="G36" s="88"/>
      <c r="H36" s="52" t="s">
        <v>146</v>
      </c>
      <c r="I36" s="23">
        <v>42736</v>
      </c>
      <c r="J36" s="23">
        <v>43100</v>
      </c>
      <c r="K36" s="24" t="s">
        <v>147</v>
      </c>
      <c r="L36" s="24" t="s">
        <v>148</v>
      </c>
      <c r="M36" s="24" t="s">
        <v>149</v>
      </c>
      <c r="N36" s="24" t="s">
        <v>150</v>
      </c>
      <c r="O36" s="24" t="s">
        <v>151</v>
      </c>
      <c r="P36" s="53" t="s">
        <v>152</v>
      </c>
      <c r="Q36" s="17" t="s">
        <v>153</v>
      </c>
      <c r="R36" s="25">
        <v>34770</v>
      </c>
      <c r="S36" s="24" t="s">
        <v>186</v>
      </c>
      <c r="T36" s="17" t="s">
        <v>154</v>
      </c>
      <c r="U36" s="17" t="s">
        <v>167</v>
      </c>
      <c r="V36" s="17" t="s">
        <v>168</v>
      </c>
      <c r="W36" s="17" t="s">
        <v>169</v>
      </c>
      <c r="X36" s="26" t="s">
        <v>158</v>
      </c>
      <c r="Y36" s="17" t="s">
        <v>96</v>
      </c>
      <c r="Z36" s="17" t="s">
        <v>159</v>
      </c>
      <c r="AA36" s="17" t="s">
        <v>56</v>
      </c>
      <c r="AB36" s="17">
        <v>315</v>
      </c>
      <c r="AC36" s="17"/>
      <c r="AD36" s="17" t="s">
        <v>160</v>
      </c>
      <c r="AE36" s="17" t="s">
        <v>161</v>
      </c>
      <c r="AF36" s="71" t="s">
        <v>58</v>
      </c>
      <c r="AG36" s="40" t="s">
        <v>57</v>
      </c>
      <c r="AH36" s="17" t="s">
        <v>57</v>
      </c>
      <c r="AI36" s="17">
        <v>33</v>
      </c>
      <c r="AJ36" s="17" t="s">
        <v>161</v>
      </c>
      <c r="AK36" s="17">
        <v>14</v>
      </c>
      <c r="AL36" s="17" t="s">
        <v>162</v>
      </c>
      <c r="AM36" s="17">
        <v>47980</v>
      </c>
      <c r="AN36" s="17" t="s">
        <v>163</v>
      </c>
      <c r="AO36" s="17" t="s">
        <v>164</v>
      </c>
      <c r="AP36" s="23">
        <v>43047</v>
      </c>
      <c r="AQ36" s="17" t="s">
        <v>165</v>
      </c>
      <c r="AR36" s="17">
        <v>2017</v>
      </c>
      <c r="AS36" s="27">
        <v>43077</v>
      </c>
      <c r="AT36" s="28"/>
    </row>
    <row r="37" spans="1:46" s="33" customFormat="1" ht="53.25" customHeight="1" x14ac:dyDescent="0.2">
      <c r="A37" s="102"/>
      <c r="B37" s="17" t="s">
        <v>83</v>
      </c>
      <c r="C37" s="89"/>
      <c r="D37" s="25">
        <v>18300</v>
      </c>
      <c r="E37" s="17" t="s">
        <v>143</v>
      </c>
      <c r="F37" s="17" t="s">
        <v>144</v>
      </c>
      <c r="G37" s="89"/>
      <c r="H37" s="52" t="s">
        <v>146</v>
      </c>
      <c r="I37" s="23">
        <v>42736</v>
      </c>
      <c r="J37" s="23">
        <v>43100</v>
      </c>
      <c r="K37" s="24" t="s">
        <v>147</v>
      </c>
      <c r="L37" s="24" t="s">
        <v>148</v>
      </c>
      <c r="M37" s="24" t="s">
        <v>149</v>
      </c>
      <c r="N37" s="24" t="s">
        <v>150</v>
      </c>
      <c r="O37" s="24" t="s">
        <v>151</v>
      </c>
      <c r="P37" s="53" t="s">
        <v>152</v>
      </c>
      <c r="Q37" s="17" t="s">
        <v>153</v>
      </c>
      <c r="R37" s="25">
        <v>18300</v>
      </c>
      <c r="S37" s="24" t="s">
        <v>186</v>
      </c>
      <c r="T37" s="17" t="s">
        <v>154</v>
      </c>
      <c r="U37" s="17" t="s">
        <v>167</v>
      </c>
      <c r="V37" s="17" t="s">
        <v>168</v>
      </c>
      <c r="W37" s="17" t="s">
        <v>169</v>
      </c>
      <c r="X37" s="26" t="s">
        <v>158</v>
      </c>
      <c r="Y37" s="17" t="s">
        <v>96</v>
      </c>
      <c r="Z37" s="17" t="s">
        <v>159</v>
      </c>
      <c r="AA37" s="17" t="s">
        <v>56</v>
      </c>
      <c r="AB37" s="17">
        <v>315</v>
      </c>
      <c r="AC37" s="17"/>
      <c r="AD37" s="17" t="s">
        <v>160</v>
      </c>
      <c r="AE37" s="17" t="s">
        <v>161</v>
      </c>
      <c r="AF37" s="75" t="s">
        <v>58</v>
      </c>
      <c r="AG37" s="40" t="s">
        <v>57</v>
      </c>
      <c r="AH37" s="17" t="s">
        <v>57</v>
      </c>
      <c r="AI37" s="17">
        <v>33</v>
      </c>
      <c r="AJ37" s="17" t="s">
        <v>161</v>
      </c>
      <c r="AK37" s="17">
        <v>14</v>
      </c>
      <c r="AL37" s="17" t="s">
        <v>162</v>
      </c>
      <c r="AM37" s="17">
        <v>47980</v>
      </c>
      <c r="AN37" s="17" t="s">
        <v>163</v>
      </c>
      <c r="AO37" s="17" t="s">
        <v>164</v>
      </c>
      <c r="AP37" s="23">
        <v>43077</v>
      </c>
      <c r="AQ37" s="17" t="s">
        <v>165</v>
      </c>
      <c r="AR37" s="17">
        <v>2017</v>
      </c>
      <c r="AS37" s="27">
        <v>43077</v>
      </c>
      <c r="AT37" s="28"/>
    </row>
    <row r="38" spans="1:46" s="44" customFormat="1" ht="22.5" customHeight="1" x14ac:dyDescent="0.2">
      <c r="A38" s="87">
        <v>2017</v>
      </c>
      <c r="B38" s="24" t="s">
        <v>136</v>
      </c>
      <c r="C38" s="87" t="s">
        <v>188</v>
      </c>
      <c r="D38" s="43">
        <v>37800</v>
      </c>
      <c r="E38" s="87" t="s">
        <v>170</v>
      </c>
      <c r="F38" s="96">
        <f>(D38+D39+D40+D41+D42+D43+D44+D45+D46+D47+D48+D49)</f>
        <v>388440</v>
      </c>
      <c r="G38" s="90"/>
      <c r="H38" s="90"/>
      <c r="I38" s="97">
        <v>42736</v>
      </c>
      <c r="J38" s="97">
        <v>43084</v>
      </c>
      <c r="K38" s="100" t="s">
        <v>147</v>
      </c>
      <c r="L38" s="101" t="s">
        <v>171</v>
      </c>
      <c r="M38" s="100" t="s">
        <v>172</v>
      </c>
      <c r="N38" s="90" t="s">
        <v>173</v>
      </c>
      <c r="O38" s="87" t="s">
        <v>174</v>
      </c>
      <c r="P38" s="107" t="s">
        <v>175</v>
      </c>
      <c r="Q38" s="100" t="s">
        <v>176</v>
      </c>
      <c r="R38" s="108">
        <v>388440</v>
      </c>
      <c r="S38" s="100" t="s">
        <v>177</v>
      </c>
      <c r="T38" s="100" t="s">
        <v>178</v>
      </c>
      <c r="U38" s="100" t="s">
        <v>88</v>
      </c>
      <c r="V38" s="100" t="s">
        <v>89</v>
      </c>
      <c r="W38" s="100" t="s">
        <v>90</v>
      </c>
      <c r="X38" s="106" t="s">
        <v>179</v>
      </c>
      <c r="Y38" s="100" t="s">
        <v>96</v>
      </c>
      <c r="Z38" s="100" t="s">
        <v>69</v>
      </c>
      <c r="AA38" s="100" t="s">
        <v>56</v>
      </c>
      <c r="AB38" s="100">
        <v>315</v>
      </c>
      <c r="AC38" s="87" t="s">
        <v>180</v>
      </c>
      <c r="AD38" s="100" t="s">
        <v>74</v>
      </c>
      <c r="AE38" s="100" t="s">
        <v>161</v>
      </c>
      <c r="AF38" s="109" t="s">
        <v>181</v>
      </c>
      <c r="AG38" s="100" t="s">
        <v>182</v>
      </c>
      <c r="AH38" s="17" t="s">
        <v>57</v>
      </c>
      <c r="AI38" s="109" t="s">
        <v>59</v>
      </c>
      <c r="AJ38" s="100" t="s">
        <v>57</v>
      </c>
      <c r="AK38" s="100">
        <v>14</v>
      </c>
      <c r="AL38" s="100" t="s">
        <v>75</v>
      </c>
      <c r="AM38" s="100">
        <v>47980</v>
      </c>
      <c r="AN38" s="100" t="s">
        <v>183</v>
      </c>
      <c r="AO38" s="100" t="s">
        <v>184</v>
      </c>
      <c r="AP38" s="114">
        <v>43119</v>
      </c>
      <c r="AQ38" s="100" t="s">
        <v>178</v>
      </c>
      <c r="AR38" s="109">
        <v>2017</v>
      </c>
      <c r="AS38" s="110">
        <v>43119</v>
      </c>
      <c r="AT38" s="29"/>
    </row>
    <row r="39" spans="1:46" s="44" customFormat="1" ht="22.5" customHeight="1" x14ac:dyDescent="0.2">
      <c r="A39" s="88"/>
      <c r="B39" s="29" t="s">
        <v>137</v>
      </c>
      <c r="C39" s="88"/>
      <c r="D39" s="77">
        <v>34020</v>
      </c>
      <c r="E39" s="88"/>
      <c r="F39" s="88"/>
      <c r="G39" s="91"/>
      <c r="H39" s="91"/>
      <c r="I39" s="98"/>
      <c r="J39" s="98"/>
      <c r="K39" s="100"/>
      <c r="L39" s="101"/>
      <c r="M39" s="100"/>
      <c r="N39" s="91"/>
      <c r="O39" s="88"/>
      <c r="P39" s="107"/>
      <c r="Q39" s="100"/>
      <c r="R39" s="108"/>
      <c r="S39" s="100"/>
      <c r="T39" s="100"/>
      <c r="U39" s="100"/>
      <c r="V39" s="100"/>
      <c r="W39" s="100"/>
      <c r="X39" s="106"/>
      <c r="Y39" s="100"/>
      <c r="Z39" s="100"/>
      <c r="AA39" s="100"/>
      <c r="AB39" s="100"/>
      <c r="AC39" s="88"/>
      <c r="AD39" s="100"/>
      <c r="AE39" s="100"/>
      <c r="AF39" s="109"/>
      <c r="AG39" s="100"/>
      <c r="AH39" s="17" t="s">
        <v>57</v>
      </c>
      <c r="AI39" s="109"/>
      <c r="AJ39" s="100"/>
      <c r="AK39" s="100"/>
      <c r="AL39" s="100"/>
      <c r="AM39" s="100"/>
      <c r="AN39" s="100"/>
      <c r="AO39" s="100"/>
      <c r="AP39" s="114"/>
      <c r="AQ39" s="100"/>
      <c r="AR39" s="109"/>
      <c r="AS39" s="110"/>
      <c r="AT39" s="29"/>
    </row>
    <row r="40" spans="1:46" s="44" customFormat="1" ht="22.5" customHeight="1" x14ac:dyDescent="0.2">
      <c r="A40" s="88"/>
      <c r="B40" s="29" t="s">
        <v>138</v>
      </c>
      <c r="C40" s="88"/>
      <c r="D40" s="77">
        <v>39690</v>
      </c>
      <c r="E40" s="88"/>
      <c r="F40" s="88"/>
      <c r="G40" s="91"/>
      <c r="H40" s="91"/>
      <c r="I40" s="98"/>
      <c r="J40" s="98"/>
      <c r="K40" s="100"/>
      <c r="L40" s="101"/>
      <c r="M40" s="100"/>
      <c r="N40" s="91"/>
      <c r="O40" s="88"/>
      <c r="P40" s="107"/>
      <c r="Q40" s="100"/>
      <c r="R40" s="108"/>
      <c r="S40" s="100"/>
      <c r="T40" s="100"/>
      <c r="U40" s="100"/>
      <c r="V40" s="100"/>
      <c r="W40" s="100"/>
      <c r="X40" s="106"/>
      <c r="Y40" s="100"/>
      <c r="Z40" s="100"/>
      <c r="AA40" s="100"/>
      <c r="AB40" s="100"/>
      <c r="AC40" s="88"/>
      <c r="AD40" s="100"/>
      <c r="AE40" s="100"/>
      <c r="AF40" s="109"/>
      <c r="AG40" s="100"/>
      <c r="AH40" s="17" t="s">
        <v>57</v>
      </c>
      <c r="AI40" s="109"/>
      <c r="AJ40" s="100"/>
      <c r="AK40" s="100"/>
      <c r="AL40" s="100"/>
      <c r="AM40" s="100"/>
      <c r="AN40" s="100"/>
      <c r="AO40" s="100"/>
      <c r="AP40" s="114"/>
      <c r="AQ40" s="100"/>
      <c r="AR40" s="109"/>
      <c r="AS40" s="110"/>
      <c r="AT40" s="29"/>
    </row>
    <row r="41" spans="1:46" s="44" customFormat="1" ht="22.5" customHeight="1" x14ac:dyDescent="0.2">
      <c r="A41" s="88"/>
      <c r="B41" s="29" t="s">
        <v>139</v>
      </c>
      <c r="C41" s="88"/>
      <c r="D41" s="77">
        <v>17010</v>
      </c>
      <c r="E41" s="88"/>
      <c r="F41" s="88"/>
      <c r="G41" s="91"/>
      <c r="H41" s="91"/>
      <c r="I41" s="98"/>
      <c r="J41" s="98"/>
      <c r="K41" s="100"/>
      <c r="L41" s="101"/>
      <c r="M41" s="100"/>
      <c r="N41" s="91"/>
      <c r="O41" s="88"/>
      <c r="P41" s="107"/>
      <c r="Q41" s="100"/>
      <c r="R41" s="108"/>
      <c r="S41" s="100"/>
      <c r="T41" s="100"/>
      <c r="U41" s="100"/>
      <c r="V41" s="100"/>
      <c r="W41" s="100"/>
      <c r="X41" s="106"/>
      <c r="Y41" s="100"/>
      <c r="Z41" s="100"/>
      <c r="AA41" s="100"/>
      <c r="AB41" s="100"/>
      <c r="AC41" s="88"/>
      <c r="AD41" s="100"/>
      <c r="AE41" s="100"/>
      <c r="AF41" s="109"/>
      <c r="AG41" s="100"/>
      <c r="AH41" s="17" t="s">
        <v>57</v>
      </c>
      <c r="AI41" s="109"/>
      <c r="AJ41" s="100"/>
      <c r="AK41" s="100"/>
      <c r="AL41" s="100"/>
      <c r="AM41" s="100"/>
      <c r="AN41" s="100"/>
      <c r="AO41" s="100"/>
      <c r="AP41" s="114"/>
      <c r="AQ41" s="100"/>
      <c r="AR41" s="109"/>
      <c r="AS41" s="110"/>
      <c r="AT41" s="29"/>
    </row>
    <row r="42" spans="1:46" s="44" customFormat="1" ht="22.5" customHeight="1" x14ac:dyDescent="0.2">
      <c r="A42" s="88"/>
      <c r="B42" s="29" t="s">
        <v>97</v>
      </c>
      <c r="C42" s="88"/>
      <c r="D42" s="77">
        <v>35910</v>
      </c>
      <c r="E42" s="88"/>
      <c r="F42" s="88"/>
      <c r="G42" s="91"/>
      <c r="H42" s="91"/>
      <c r="I42" s="98"/>
      <c r="J42" s="98"/>
      <c r="K42" s="100"/>
      <c r="L42" s="101"/>
      <c r="M42" s="100"/>
      <c r="N42" s="91"/>
      <c r="O42" s="88"/>
      <c r="P42" s="107"/>
      <c r="Q42" s="100"/>
      <c r="R42" s="108"/>
      <c r="S42" s="100"/>
      <c r="T42" s="100"/>
      <c r="U42" s="100"/>
      <c r="V42" s="100"/>
      <c r="W42" s="100"/>
      <c r="X42" s="106"/>
      <c r="Y42" s="100"/>
      <c r="Z42" s="100"/>
      <c r="AA42" s="100"/>
      <c r="AB42" s="100"/>
      <c r="AC42" s="88"/>
      <c r="AD42" s="100"/>
      <c r="AE42" s="100"/>
      <c r="AF42" s="109"/>
      <c r="AG42" s="100"/>
      <c r="AH42" s="17" t="s">
        <v>57</v>
      </c>
      <c r="AI42" s="109"/>
      <c r="AJ42" s="100"/>
      <c r="AK42" s="100"/>
      <c r="AL42" s="100"/>
      <c r="AM42" s="100"/>
      <c r="AN42" s="100"/>
      <c r="AO42" s="100"/>
      <c r="AP42" s="114"/>
      <c r="AQ42" s="100"/>
      <c r="AR42" s="109"/>
      <c r="AS42" s="110"/>
      <c r="AT42" s="29"/>
    </row>
    <row r="43" spans="1:46" s="44" customFormat="1" ht="22.5" customHeight="1" x14ac:dyDescent="0.2">
      <c r="A43" s="88"/>
      <c r="B43" s="29" t="s">
        <v>117</v>
      </c>
      <c r="C43" s="88"/>
      <c r="D43" s="77">
        <v>39690</v>
      </c>
      <c r="E43" s="88"/>
      <c r="F43" s="88"/>
      <c r="G43" s="91"/>
      <c r="H43" s="91"/>
      <c r="I43" s="98"/>
      <c r="J43" s="98"/>
      <c r="K43" s="100"/>
      <c r="L43" s="101"/>
      <c r="M43" s="100"/>
      <c r="N43" s="91"/>
      <c r="O43" s="88"/>
      <c r="P43" s="107"/>
      <c r="Q43" s="100"/>
      <c r="R43" s="108"/>
      <c r="S43" s="100"/>
      <c r="T43" s="100"/>
      <c r="U43" s="100"/>
      <c r="V43" s="100"/>
      <c r="W43" s="100"/>
      <c r="X43" s="106"/>
      <c r="Y43" s="100"/>
      <c r="Z43" s="100"/>
      <c r="AA43" s="100"/>
      <c r="AB43" s="100"/>
      <c r="AC43" s="88"/>
      <c r="AD43" s="100"/>
      <c r="AE43" s="100"/>
      <c r="AF43" s="109"/>
      <c r="AG43" s="100"/>
      <c r="AH43" s="17" t="s">
        <v>57</v>
      </c>
      <c r="AI43" s="109"/>
      <c r="AJ43" s="100"/>
      <c r="AK43" s="100"/>
      <c r="AL43" s="100"/>
      <c r="AM43" s="100"/>
      <c r="AN43" s="100"/>
      <c r="AO43" s="100"/>
      <c r="AP43" s="114"/>
      <c r="AQ43" s="100"/>
      <c r="AR43" s="109"/>
      <c r="AS43" s="110"/>
      <c r="AT43" s="29"/>
    </row>
    <row r="44" spans="1:46" s="44" customFormat="1" ht="22.5" customHeight="1" x14ac:dyDescent="0.2">
      <c r="A44" s="88"/>
      <c r="B44" s="29" t="s">
        <v>140</v>
      </c>
      <c r="C44" s="88"/>
      <c r="D44" s="77">
        <v>28290</v>
      </c>
      <c r="E44" s="88"/>
      <c r="F44" s="88"/>
      <c r="G44" s="91"/>
      <c r="H44" s="91"/>
      <c r="I44" s="98"/>
      <c r="J44" s="98"/>
      <c r="K44" s="100"/>
      <c r="L44" s="101"/>
      <c r="M44" s="100"/>
      <c r="N44" s="91"/>
      <c r="O44" s="88"/>
      <c r="P44" s="107"/>
      <c r="Q44" s="100"/>
      <c r="R44" s="108"/>
      <c r="S44" s="100"/>
      <c r="T44" s="100"/>
      <c r="U44" s="100"/>
      <c r="V44" s="100"/>
      <c r="W44" s="100"/>
      <c r="X44" s="106"/>
      <c r="Y44" s="100"/>
      <c r="Z44" s="100"/>
      <c r="AA44" s="100"/>
      <c r="AB44" s="100"/>
      <c r="AC44" s="88"/>
      <c r="AD44" s="100"/>
      <c r="AE44" s="100"/>
      <c r="AF44" s="109"/>
      <c r="AG44" s="100"/>
      <c r="AH44" s="17" t="s">
        <v>57</v>
      </c>
      <c r="AI44" s="109"/>
      <c r="AJ44" s="100"/>
      <c r="AK44" s="100"/>
      <c r="AL44" s="100"/>
      <c r="AM44" s="100"/>
      <c r="AN44" s="100"/>
      <c r="AO44" s="100"/>
      <c r="AP44" s="114"/>
      <c r="AQ44" s="100"/>
      <c r="AR44" s="109"/>
      <c r="AS44" s="110"/>
      <c r="AT44" s="29"/>
    </row>
    <row r="45" spans="1:46" s="44" customFormat="1" ht="22.5" customHeight="1" x14ac:dyDescent="0.2">
      <c r="A45" s="88"/>
      <c r="B45" s="29" t="s">
        <v>141</v>
      </c>
      <c r="C45" s="88"/>
      <c r="D45" s="77">
        <v>27510</v>
      </c>
      <c r="E45" s="88"/>
      <c r="F45" s="88"/>
      <c r="G45" s="91"/>
      <c r="H45" s="91"/>
      <c r="I45" s="98"/>
      <c r="J45" s="98"/>
      <c r="K45" s="100"/>
      <c r="L45" s="101"/>
      <c r="M45" s="100"/>
      <c r="N45" s="91"/>
      <c r="O45" s="88"/>
      <c r="P45" s="107"/>
      <c r="Q45" s="100"/>
      <c r="R45" s="108"/>
      <c r="S45" s="100"/>
      <c r="T45" s="100"/>
      <c r="U45" s="100"/>
      <c r="V45" s="100"/>
      <c r="W45" s="100"/>
      <c r="X45" s="106"/>
      <c r="Y45" s="100"/>
      <c r="Z45" s="100"/>
      <c r="AA45" s="100"/>
      <c r="AB45" s="100"/>
      <c r="AC45" s="88"/>
      <c r="AD45" s="100"/>
      <c r="AE45" s="100"/>
      <c r="AF45" s="109"/>
      <c r="AG45" s="100"/>
      <c r="AH45" s="17" t="s">
        <v>57</v>
      </c>
      <c r="AI45" s="109"/>
      <c r="AJ45" s="100"/>
      <c r="AK45" s="100"/>
      <c r="AL45" s="100"/>
      <c r="AM45" s="100"/>
      <c r="AN45" s="100"/>
      <c r="AO45" s="100"/>
      <c r="AP45" s="114"/>
      <c r="AQ45" s="100"/>
      <c r="AR45" s="109"/>
      <c r="AS45" s="110"/>
      <c r="AT45" s="29"/>
    </row>
    <row r="46" spans="1:46" s="44" customFormat="1" ht="22.5" customHeight="1" x14ac:dyDescent="0.2">
      <c r="A46" s="88"/>
      <c r="B46" s="29" t="s">
        <v>93</v>
      </c>
      <c r="C46" s="88"/>
      <c r="D46" s="77">
        <v>35910</v>
      </c>
      <c r="E46" s="88"/>
      <c r="F46" s="88"/>
      <c r="G46" s="91"/>
      <c r="H46" s="91"/>
      <c r="I46" s="98"/>
      <c r="J46" s="98"/>
      <c r="K46" s="100"/>
      <c r="L46" s="101"/>
      <c r="M46" s="100"/>
      <c r="N46" s="91"/>
      <c r="O46" s="88"/>
      <c r="P46" s="107"/>
      <c r="Q46" s="100"/>
      <c r="R46" s="108"/>
      <c r="S46" s="100"/>
      <c r="T46" s="100"/>
      <c r="U46" s="100"/>
      <c r="V46" s="100"/>
      <c r="W46" s="100"/>
      <c r="X46" s="106"/>
      <c r="Y46" s="100"/>
      <c r="Z46" s="100"/>
      <c r="AA46" s="100"/>
      <c r="AB46" s="100"/>
      <c r="AC46" s="88"/>
      <c r="AD46" s="100"/>
      <c r="AE46" s="100"/>
      <c r="AF46" s="109"/>
      <c r="AG46" s="100"/>
      <c r="AH46" s="17" t="s">
        <v>57</v>
      </c>
      <c r="AI46" s="109"/>
      <c r="AJ46" s="100"/>
      <c r="AK46" s="100"/>
      <c r="AL46" s="100"/>
      <c r="AM46" s="100"/>
      <c r="AN46" s="100"/>
      <c r="AO46" s="100"/>
      <c r="AP46" s="114"/>
      <c r="AQ46" s="100"/>
      <c r="AR46" s="109"/>
      <c r="AS46" s="110"/>
      <c r="AT46" s="29"/>
    </row>
    <row r="47" spans="1:46" s="44" customFormat="1" ht="22.5" customHeight="1" x14ac:dyDescent="0.2">
      <c r="A47" s="88"/>
      <c r="B47" s="29" t="s">
        <v>95</v>
      </c>
      <c r="C47" s="88"/>
      <c r="D47" s="77">
        <v>37800</v>
      </c>
      <c r="E47" s="88"/>
      <c r="F47" s="88"/>
      <c r="G47" s="91"/>
      <c r="H47" s="91"/>
      <c r="I47" s="98"/>
      <c r="J47" s="98"/>
      <c r="K47" s="100"/>
      <c r="L47" s="101"/>
      <c r="M47" s="100"/>
      <c r="N47" s="91"/>
      <c r="O47" s="88"/>
      <c r="P47" s="107"/>
      <c r="Q47" s="100"/>
      <c r="R47" s="108"/>
      <c r="S47" s="100"/>
      <c r="T47" s="100"/>
      <c r="U47" s="100"/>
      <c r="V47" s="100"/>
      <c r="W47" s="100"/>
      <c r="X47" s="106"/>
      <c r="Y47" s="100"/>
      <c r="Z47" s="100"/>
      <c r="AA47" s="100"/>
      <c r="AB47" s="100"/>
      <c r="AC47" s="88"/>
      <c r="AD47" s="100"/>
      <c r="AE47" s="100"/>
      <c r="AF47" s="109"/>
      <c r="AG47" s="100"/>
      <c r="AH47" s="17" t="s">
        <v>57</v>
      </c>
      <c r="AI47" s="109"/>
      <c r="AJ47" s="100"/>
      <c r="AK47" s="100"/>
      <c r="AL47" s="100"/>
      <c r="AM47" s="100"/>
      <c r="AN47" s="100"/>
      <c r="AO47" s="100"/>
      <c r="AP47" s="114"/>
      <c r="AQ47" s="100"/>
      <c r="AR47" s="109"/>
      <c r="AS47" s="110"/>
      <c r="AT47" s="29"/>
    </row>
    <row r="48" spans="1:46" s="44" customFormat="1" ht="22.5" customHeight="1" x14ac:dyDescent="0.2">
      <c r="A48" s="88"/>
      <c r="B48" s="29" t="s">
        <v>142</v>
      </c>
      <c r="C48" s="88"/>
      <c r="D48" s="77">
        <v>35910</v>
      </c>
      <c r="E48" s="88"/>
      <c r="F48" s="88"/>
      <c r="G48" s="91"/>
      <c r="H48" s="91"/>
      <c r="I48" s="98"/>
      <c r="J48" s="98"/>
      <c r="K48" s="100"/>
      <c r="L48" s="101"/>
      <c r="M48" s="100"/>
      <c r="N48" s="91"/>
      <c r="O48" s="88"/>
      <c r="P48" s="107"/>
      <c r="Q48" s="100"/>
      <c r="R48" s="108"/>
      <c r="S48" s="100"/>
      <c r="T48" s="100"/>
      <c r="U48" s="100"/>
      <c r="V48" s="100"/>
      <c r="W48" s="100"/>
      <c r="X48" s="106"/>
      <c r="Y48" s="100"/>
      <c r="Z48" s="100"/>
      <c r="AA48" s="100"/>
      <c r="AB48" s="100"/>
      <c r="AC48" s="88"/>
      <c r="AD48" s="100"/>
      <c r="AE48" s="100"/>
      <c r="AF48" s="109"/>
      <c r="AG48" s="100"/>
      <c r="AH48" s="17" t="s">
        <v>57</v>
      </c>
      <c r="AI48" s="109"/>
      <c r="AJ48" s="100"/>
      <c r="AK48" s="100"/>
      <c r="AL48" s="100"/>
      <c r="AM48" s="100"/>
      <c r="AN48" s="100"/>
      <c r="AO48" s="100"/>
      <c r="AP48" s="114"/>
      <c r="AQ48" s="100"/>
      <c r="AR48" s="109"/>
      <c r="AS48" s="110"/>
      <c r="AT48" s="29"/>
    </row>
    <row r="49" spans="1:49" s="44" customFormat="1" ht="22.5" customHeight="1" x14ac:dyDescent="0.2">
      <c r="A49" s="89"/>
      <c r="B49" s="29" t="s">
        <v>83</v>
      </c>
      <c r="C49" s="89"/>
      <c r="D49" s="77">
        <v>18900</v>
      </c>
      <c r="E49" s="89"/>
      <c r="F49" s="89"/>
      <c r="G49" s="92"/>
      <c r="H49" s="92"/>
      <c r="I49" s="99"/>
      <c r="J49" s="99"/>
      <c r="K49" s="100"/>
      <c r="L49" s="101"/>
      <c r="M49" s="100"/>
      <c r="N49" s="92"/>
      <c r="O49" s="89"/>
      <c r="P49" s="107"/>
      <c r="Q49" s="100"/>
      <c r="R49" s="108"/>
      <c r="S49" s="100"/>
      <c r="T49" s="100"/>
      <c r="U49" s="100"/>
      <c r="V49" s="100"/>
      <c r="W49" s="100"/>
      <c r="X49" s="106"/>
      <c r="Y49" s="100"/>
      <c r="Z49" s="100"/>
      <c r="AA49" s="100"/>
      <c r="AB49" s="100"/>
      <c r="AC49" s="89"/>
      <c r="AD49" s="100"/>
      <c r="AE49" s="100"/>
      <c r="AF49" s="109"/>
      <c r="AG49" s="100"/>
      <c r="AH49" s="17" t="s">
        <v>57</v>
      </c>
      <c r="AI49" s="109"/>
      <c r="AJ49" s="100"/>
      <c r="AK49" s="100"/>
      <c r="AL49" s="100"/>
      <c r="AM49" s="100"/>
      <c r="AN49" s="100"/>
      <c r="AO49" s="100"/>
      <c r="AP49" s="114"/>
      <c r="AQ49" s="100"/>
      <c r="AR49" s="109"/>
      <c r="AS49" s="110"/>
      <c r="AT49" s="29"/>
    </row>
    <row r="51" spans="1:49" x14ac:dyDescent="0.25">
      <c r="AF51" s="78">
        <v>42653</v>
      </c>
      <c r="AG51" s="93">
        <v>43119</v>
      </c>
      <c r="AQ51" s="20"/>
      <c r="AT51" s="79"/>
      <c r="AU51" s="19"/>
      <c r="AV51" s="18"/>
      <c r="AW51" s="18"/>
    </row>
    <row r="52" spans="1:49" x14ac:dyDescent="0.25">
      <c r="AF52" s="78">
        <v>42653</v>
      </c>
      <c r="AG52" s="94"/>
      <c r="AQ52" s="20"/>
      <c r="AT52" s="79"/>
      <c r="AU52" s="18"/>
      <c r="AV52" s="18"/>
      <c r="AW52" s="18"/>
    </row>
    <row r="53" spans="1:49" x14ac:dyDescent="0.25">
      <c r="AF53" s="78">
        <v>42653</v>
      </c>
      <c r="AG53" s="94"/>
      <c r="AQ53" s="20"/>
      <c r="AT53" s="79"/>
      <c r="AU53" s="18"/>
      <c r="AV53" s="18"/>
      <c r="AW53" s="18"/>
    </row>
    <row r="54" spans="1:49" x14ac:dyDescent="0.25">
      <c r="AF54" s="78">
        <v>42653</v>
      </c>
      <c r="AG54" s="94"/>
      <c r="AQ54" s="20"/>
      <c r="AT54" s="79"/>
      <c r="AU54" s="18"/>
      <c r="AV54" s="18"/>
      <c r="AW54" s="18"/>
    </row>
    <row r="55" spans="1:49" x14ac:dyDescent="0.25">
      <c r="AF55" s="78">
        <v>42653</v>
      </c>
      <c r="AG55" s="94"/>
      <c r="AQ55" s="20"/>
      <c r="AT55" s="79"/>
      <c r="AU55" s="18"/>
      <c r="AV55" s="18"/>
      <c r="AW55" s="18"/>
    </row>
    <row r="56" spans="1:49" x14ac:dyDescent="0.25">
      <c r="AF56" s="80">
        <v>42923</v>
      </c>
      <c r="AG56" s="94"/>
      <c r="AQ56" s="20"/>
      <c r="AT56" s="79"/>
      <c r="AU56" s="18"/>
      <c r="AV56" s="18"/>
      <c r="AW56" s="18"/>
    </row>
    <row r="57" spans="1:49" x14ac:dyDescent="0.25">
      <c r="AF57" s="80">
        <v>42923</v>
      </c>
      <c r="AG57" s="94"/>
      <c r="AQ57" s="20"/>
      <c r="AT57" s="79"/>
      <c r="AU57" s="18"/>
      <c r="AV57" s="18"/>
      <c r="AW57" s="18"/>
    </row>
    <row r="58" spans="1:49" x14ac:dyDescent="0.25">
      <c r="AF58" s="80">
        <v>42923</v>
      </c>
      <c r="AG58" s="94"/>
      <c r="AQ58" s="20"/>
      <c r="AT58" s="79"/>
      <c r="AU58" s="18"/>
      <c r="AV58" s="18"/>
      <c r="AW58" s="18"/>
    </row>
    <row r="59" spans="1:49" x14ac:dyDescent="0.25">
      <c r="AF59" s="80">
        <v>42923</v>
      </c>
      <c r="AG59" s="94"/>
      <c r="AQ59" s="20"/>
      <c r="AT59" s="79"/>
      <c r="AU59" s="18"/>
      <c r="AV59" s="18"/>
      <c r="AW59" s="18"/>
    </row>
    <row r="60" spans="1:49" x14ac:dyDescent="0.25">
      <c r="AF60" s="80">
        <v>42923</v>
      </c>
      <c r="AG60" s="94"/>
      <c r="AQ60" s="20"/>
      <c r="AT60" s="79"/>
      <c r="AU60" s="18"/>
      <c r="AV60" s="18"/>
      <c r="AW60" s="18"/>
    </row>
    <row r="61" spans="1:49" x14ac:dyDescent="0.25">
      <c r="AF61" s="80">
        <v>42923</v>
      </c>
      <c r="AG61" s="94"/>
      <c r="AQ61" s="20"/>
      <c r="AT61" s="79"/>
      <c r="AU61" s="18"/>
      <c r="AV61" s="18"/>
      <c r="AW61" s="18"/>
    </row>
    <row r="62" spans="1:49" x14ac:dyDescent="0.25">
      <c r="AF62" s="80">
        <v>42923</v>
      </c>
      <c r="AG62" s="95"/>
      <c r="AQ62" s="20"/>
      <c r="AT62" s="79"/>
      <c r="AU62" s="18"/>
      <c r="AV62" s="18"/>
      <c r="AW62" s="18"/>
    </row>
  </sheetData>
  <mergeCells count="53">
    <mergeCell ref="H38:H49"/>
    <mergeCell ref="A2:D2"/>
    <mergeCell ref="A3:D3"/>
    <mergeCell ref="A4:D4"/>
    <mergeCell ref="AP38:AP49"/>
    <mergeCell ref="AE38:AE49"/>
    <mergeCell ref="AF38:AF49"/>
    <mergeCell ref="AG38:AG49"/>
    <mergeCell ref="AI38:AI49"/>
    <mergeCell ref="AJ38:AJ49"/>
    <mergeCell ref="Z38:Z49"/>
    <mergeCell ref="AA38:AA49"/>
    <mergeCell ref="AB38:AB49"/>
    <mergeCell ref="AC38:AC49"/>
    <mergeCell ref="AD38:AD49"/>
    <mergeCell ref="U38:U49"/>
    <mergeCell ref="AQ38:AQ49"/>
    <mergeCell ref="AR38:AR49"/>
    <mergeCell ref="AS38:AS49"/>
    <mergeCell ref="AK38:AK49"/>
    <mergeCell ref="AL38:AL49"/>
    <mergeCell ref="AM38:AM49"/>
    <mergeCell ref="AN38:AN49"/>
    <mergeCell ref="AO38:AO49"/>
    <mergeCell ref="Y38:Y49"/>
    <mergeCell ref="P38:P49"/>
    <mergeCell ref="Q38:Q49"/>
    <mergeCell ref="R38:R49"/>
    <mergeCell ref="S38:S49"/>
    <mergeCell ref="T38:T49"/>
    <mergeCell ref="A14:A25"/>
    <mergeCell ref="A26:A37"/>
    <mergeCell ref="D14:D25"/>
    <mergeCell ref="G14:G25"/>
    <mergeCell ref="G26:G37"/>
    <mergeCell ref="C14:C25"/>
    <mergeCell ref="C26:C37"/>
    <mergeCell ref="A38:A49"/>
    <mergeCell ref="G38:G49"/>
    <mergeCell ref="AG51:AG62"/>
    <mergeCell ref="C38:C49"/>
    <mergeCell ref="E38:E49"/>
    <mergeCell ref="F38:F49"/>
    <mergeCell ref="I38:I49"/>
    <mergeCell ref="J38:J49"/>
    <mergeCell ref="K38:K49"/>
    <mergeCell ref="L38:L49"/>
    <mergeCell ref="M38:M49"/>
    <mergeCell ref="N38:N49"/>
    <mergeCell ref="O38:O49"/>
    <mergeCell ref="V38:V49"/>
    <mergeCell ref="W38:W49"/>
    <mergeCell ref="X38:X49"/>
  </mergeCells>
  <hyperlinks>
    <hyperlink ref="X10" r:id="rId1"/>
    <hyperlink ref="X11" r:id="rId2"/>
    <hyperlink ref="X6" r:id="rId3"/>
    <hyperlink ref="X7" r:id="rId4"/>
    <hyperlink ref="X8" r:id="rId5"/>
    <hyperlink ref="X9" r:id="rId6"/>
    <hyperlink ref="X14" r:id="rId7"/>
    <hyperlink ref="X15" r:id="rId8"/>
    <hyperlink ref="X16" r:id="rId9"/>
    <hyperlink ref="X17" r:id="rId10"/>
    <hyperlink ref="X18" r:id="rId11"/>
    <hyperlink ref="X19" r:id="rId12"/>
    <hyperlink ref="X20" r:id="rId13"/>
    <hyperlink ref="X21" r:id="rId14"/>
    <hyperlink ref="X22" r:id="rId15"/>
    <hyperlink ref="X23" r:id="rId16"/>
    <hyperlink ref="X24" r:id="rId17"/>
    <hyperlink ref="X25" r:id="rId18"/>
    <hyperlink ref="X26" r:id="rId19"/>
    <hyperlink ref="X27" r:id="rId20"/>
    <hyperlink ref="X28" r:id="rId21"/>
    <hyperlink ref="X29" r:id="rId22"/>
    <hyperlink ref="X30" r:id="rId23"/>
    <hyperlink ref="X31" r:id="rId24"/>
    <hyperlink ref="X32" r:id="rId25"/>
    <hyperlink ref="X33" r:id="rId26"/>
    <hyperlink ref="X34" r:id="rId27"/>
    <hyperlink ref="X35" r:id="rId28"/>
    <hyperlink ref="X36" r:id="rId29"/>
    <hyperlink ref="X37" r:id="rId30"/>
    <hyperlink ref="X38" r:id="rId31"/>
    <hyperlink ref="X12" r:id="rId32"/>
    <hyperlink ref="X13" r:id="rId33"/>
  </hyperlinks>
  <pageMargins left="0.7" right="0.7" top="0.75" bottom="0.75" header="0.3" footer="0.3"/>
  <pageSetup paperSize="9"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TRANSPARENCIA</cp:lastModifiedBy>
  <dcterms:created xsi:type="dcterms:W3CDTF">2017-11-15T19:14:32Z</dcterms:created>
  <dcterms:modified xsi:type="dcterms:W3CDTF">2018-01-30T22:10:58Z</dcterms:modified>
</cp:coreProperties>
</file>