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FRONTIER\MOVIMIENTOS\2022\GESELCA\"/>
    </mc:Choice>
  </mc:AlternateContent>
  <xr:revisionPtr revIDLastSave="0" documentId="8_{83C214FC-67D0-4C63-9888-CB4BA3912E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Hoja1!$A$10:$AA$34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I35" i="1"/>
  <c r="H35" i="1"/>
  <c r="J34" i="1"/>
</calcChain>
</file>

<file path=xl/sharedStrings.xml><?xml version="1.0" encoding="utf-8"?>
<sst xmlns="http://schemas.openxmlformats.org/spreadsheetml/2006/main" count="444" uniqueCount="152">
  <si>
    <t>GECELCA S.A E.S.P</t>
  </si>
  <si>
    <t xml:space="preserve">NIT: </t>
  </si>
  <si>
    <t>Puerto Libertador</t>
  </si>
  <si>
    <t xml:space="preserve">Telefono: </t>
  </si>
  <si>
    <t>Fecha : 22/03/2022  Hora : 23:07 - Usuario: ncardeño</t>
  </si>
  <si>
    <t>22 Marzo 2022 al 22 Marzo 2022</t>
  </si>
  <si>
    <t>FECHA ENTRA</t>
  </si>
  <si>
    <t>PLACA</t>
  </si>
  <si>
    <t>REMISION</t>
  </si>
  <si>
    <t>CLIENTE</t>
  </si>
  <si>
    <t>PROD. ENTRA</t>
  </si>
  <si>
    <t>PROD. SALIDA</t>
  </si>
  <si>
    <t>P.TOTAL</t>
  </si>
  <si>
    <t>P.VACIO</t>
  </si>
  <si>
    <t>P.NETO</t>
  </si>
  <si>
    <t>VEHICULO</t>
  </si>
  <si>
    <t>H.Ini.</t>
  </si>
  <si>
    <t>H.Fin</t>
  </si>
  <si>
    <t>Tiempo</t>
  </si>
  <si>
    <t>FECHA SALE</t>
  </si>
  <si>
    <t>USUARIO</t>
  </si>
  <si>
    <t>BASCULA ENTRA</t>
  </si>
  <si>
    <t>BASCULA SALIDA</t>
  </si>
  <si>
    <t>SOAT</t>
  </si>
  <si>
    <t>CDA</t>
  </si>
  <si>
    <t>CONDUCTOR</t>
  </si>
  <si>
    <t>EPS</t>
  </si>
  <si>
    <t>FEC.EPS</t>
  </si>
  <si>
    <t>ARL</t>
  </si>
  <si>
    <t>FEC.ARL</t>
  </si>
  <si>
    <t>Observaciones</t>
  </si>
  <si>
    <t>Contrato</t>
  </si>
  <si>
    <t>TIQUETES DE  BASCULA CAMIONERA - CLIENTE : 802022622-5 - C,I FRONTIER</t>
  </si>
  <si>
    <t>SRN-761</t>
  </si>
  <si>
    <t>P-098826</t>
  </si>
  <si>
    <t>C,I FRONTIER</t>
  </si>
  <si>
    <t>G3 CARBON MINERAL</t>
  </si>
  <si>
    <t>VACIO</t>
  </si>
  <si>
    <t>TRANSPORTE DE CARGA</t>
  </si>
  <si>
    <t>ealvarez</t>
  </si>
  <si>
    <t>AUTOMA</t>
  </si>
  <si>
    <t>-552 D.Venc</t>
  </si>
  <si>
    <t>-850 D.Venc</t>
  </si>
  <si>
    <t>DELWIN JIMENEZ</t>
  </si>
  <si>
    <t xml:space="preserve">SANITAS </t>
  </si>
  <si>
    <t>-599 D.Venc</t>
  </si>
  <si>
    <t xml:space="preserve">SURA </t>
  </si>
  <si>
    <t>EL BRILLANTE</t>
  </si>
  <si>
    <t>CCAR-006-18</t>
  </si>
  <si>
    <t>SZX-580</t>
  </si>
  <si>
    <t>P-098827</t>
  </si>
  <si>
    <t>mruiz</t>
  </si>
  <si>
    <t>-478 D.Venc</t>
  </si>
  <si>
    <t>-577 D.Venc</t>
  </si>
  <si>
    <t>ORLANDO MIRANDA</t>
  </si>
  <si>
    <t>SURA</t>
  </si>
  <si>
    <t>-179 D.Venc</t>
  </si>
  <si>
    <t>STR-742</t>
  </si>
  <si>
    <t>P-098832</t>
  </si>
  <si>
    <t>-498 D.Venc</t>
  </si>
  <si>
    <t>-495 D.Venc</t>
  </si>
  <si>
    <t>HUMBERTO GOMEZ</t>
  </si>
  <si>
    <t>COOMEVA</t>
  </si>
  <si>
    <t>-691 D.Venc</t>
  </si>
  <si>
    <t>SURATEP-AGRICO</t>
  </si>
  <si>
    <t>SZX-503</t>
  </si>
  <si>
    <t>P-098833</t>
  </si>
  <si>
    <t>-854 D.Venc</t>
  </si>
  <si>
    <t>-781 D.Venc</t>
  </si>
  <si>
    <t>JAIME LONDOÑO</t>
  </si>
  <si>
    <t>NUEVA EPS</t>
  </si>
  <si>
    <t>-59 D.Venc</t>
  </si>
  <si>
    <t>SZW-990</t>
  </si>
  <si>
    <t>P-098839</t>
  </si>
  <si>
    <t>-608 D.Venc</t>
  </si>
  <si>
    <t>-556 D.Venc</t>
  </si>
  <si>
    <t>MANUEL GONZALEZ</t>
  </si>
  <si>
    <t>DISTRACOM</t>
  </si>
  <si>
    <t>SZM-785</t>
  </si>
  <si>
    <t>P-098849</t>
  </si>
  <si>
    <t>-1325 D.Venc</t>
  </si>
  <si>
    <t>-528 D.Venc</t>
  </si>
  <si>
    <t>OSCAR MENDEZ</t>
  </si>
  <si>
    <t>MEDIMAS</t>
  </si>
  <si>
    <t>-1529 D.Venc</t>
  </si>
  <si>
    <t>XVV-493</t>
  </si>
  <si>
    <t>P-098852</t>
  </si>
  <si>
    <t>-1005 D.Venc</t>
  </si>
  <si>
    <t>ALVARO  GOMEZ</t>
  </si>
  <si>
    <t>SALUDCOOP</t>
  </si>
  <si>
    <t>SNC-931</t>
  </si>
  <si>
    <t>P-098834</t>
  </si>
  <si>
    <t>-983 D.Venc</t>
  </si>
  <si>
    <t>-1027 D.Venc</t>
  </si>
  <si>
    <t>MANUEL REGALADO</t>
  </si>
  <si>
    <t>SANITAS</t>
  </si>
  <si>
    <t>-568 D.Venc</t>
  </si>
  <si>
    <t>SXJ-049</t>
  </si>
  <si>
    <t>P-098854</t>
  </si>
  <si>
    <t>-586 D.Venc</t>
  </si>
  <si>
    <t>-583 D.Venc</t>
  </si>
  <si>
    <t xml:space="preserve">EDWIN BLANCO </t>
  </si>
  <si>
    <t>KUL-042</t>
  </si>
  <si>
    <t>P-098876</t>
  </si>
  <si>
    <t>-518 D.Venc</t>
  </si>
  <si>
    <t>-488 D.Venc</t>
  </si>
  <si>
    <t>ANTONIO PALACIO</t>
  </si>
  <si>
    <t>-21 D.Venc</t>
  </si>
  <si>
    <t>COLPATRIA</t>
  </si>
  <si>
    <t>P-098888</t>
  </si>
  <si>
    <t>SNQ-658</t>
  </si>
  <si>
    <t>P-098890</t>
  </si>
  <si>
    <t>-822 D.Venc</t>
  </si>
  <si>
    <t>-832 D.Venc</t>
  </si>
  <si>
    <t>CARLOS CARREÑO</t>
  </si>
  <si>
    <t>POSITIVA</t>
  </si>
  <si>
    <t>UNC-149</t>
  </si>
  <si>
    <t>P-098893</t>
  </si>
  <si>
    <t>-683 D.Venc</t>
  </si>
  <si>
    <t>-681 D.Venc</t>
  </si>
  <si>
    <t>JUAN PABLO PEMBERTY</t>
  </si>
  <si>
    <t>-1994 D.Venc</t>
  </si>
  <si>
    <t>P-098918</t>
  </si>
  <si>
    <t>TDZ-232</t>
  </si>
  <si>
    <t>P-098877</t>
  </si>
  <si>
    <t>-750 D.Venc</t>
  </si>
  <si>
    <t>-759 D.Venc</t>
  </si>
  <si>
    <t>MARCO GOMEZ</t>
  </si>
  <si>
    <t>P-098922</t>
  </si>
  <si>
    <t>P-098926</t>
  </si>
  <si>
    <t>P-098930</t>
  </si>
  <si>
    <t>P-098910</t>
  </si>
  <si>
    <t>TAU-619</t>
  </si>
  <si>
    <t>P-098951</t>
  </si>
  <si>
    <t>ncardeño</t>
  </si>
  <si>
    <t>-1387 D.Venc</t>
  </si>
  <si>
    <t>-517 D.Venc</t>
  </si>
  <si>
    <t>FAIBER GUTIERREZ</t>
  </si>
  <si>
    <t>-1331 D.Venc</t>
  </si>
  <si>
    <t>SEG  COLPATRIA</t>
  </si>
  <si>
    <t>P-098952</t>
  </si>
  <si>
    <t>P-098954</t>
  </si>
  <si>
    <t>TDU-838</t>
  </si>
  <si>
    <t>P-098960</t>
  </si>
  <si>
    <t>-666 D.Venc</t>
  </si>
  <si>
    <t>-777 D.Venc</t>
  </si>
  <si>
    <t>EQUINOVALDO ORTEGA</t>
  </si>
  <si>
    <t>-415 D.Venc</t>
  </si>
  <si>
    <t>Total</t>
  </si>
  <si>
    <t>Promedio:</t>
  </si>
  <si>
    <t>ID FRONTIER</t>
  </si>
  <si>
    <t>VIAJES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</si>
</sst>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4" fontId="4" fillId="0" borderId="0" xfId="0" applyNumberFormat="1" applyFont="1"/>
    <xf numFmtId="0" fontId="5" fillId="0" borderId="0" xfId="0" applyFont="1"/>
    <xf numFmtId="20" fontId="5" fillId="0" borderId="0" xfId="0" applyNumberFormat="1" applyFont="1"/>
    <xf numFmtId="14" fontId="5" fillId="0" borderId="0" xfId="0" applyNumberFormat="1" applyFont="1"/>
    <xf numFmtId="0" fontId="5" fillId="3" borderId="0" xfId="0" applyFont="1" applyFill="1"/>
    <xf numFmtId="0" fontId="5" fillId="2" borderId="0" xfId="0" applyFont="1" applyFill="1"/>
    <xf numFmtId="164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workbookViewId="0">
      <selection activeCell="J34" sqref="J34"/>
    </sheetView>
  </sheetViews>
  <sheetFormatPr baseColWidth="10" defaultRowHeight="15" x14ac:dyDescent="0.25"/>
  <cols>
    <col min="1" max="1" width="14.7109375" customWidth="1"/>
    <col min="2" max="3" width="10.7109375" customWidth="1"/>
    <col min="4" max="4" width="14.7109375" customWidth="1"/>
    <col min="5" max="7" width="15.7109375" customWidth="1"/>
    <col min="8" max="9" width="11.7109375" customWidth="1"/>
    <col min="10" max="13" width="13.7109375" customWidth="1"/>
    <col min="14" max="15" width="10.7109375" customWidth="1"/>
    <col min="19" max="25" width="18.7109375" customWidth="1"/>
    <col min="26" max="26" width="35.7109375" customWidth="1"/>
  </cols>
  <sheetData>
    <row r="1" spans="1:27" ht="21" x14ac:dyDescent="0.35">
      <c r="A1" s="2"/>
      <c r="B1" s="2"/>
      <c r="C1" s="2"/>
      <c r="D1" s="2" t="s">
        <v>0</v>
      </c>
      <c r="E1" s="2"/>
      <c r="F1" s="2"/>
      <c r="G1" s="2"/>
      <c r="H1" s="1"/>
      <c r="I1" s="1"/>
      <c r="J1" s="1"/>
      <c r="K1" s="1"/>
      <c r="L1" s="1"/>
      <c r="M1" s="1"/>
    </row>
    <row r="2" spans="1:27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7" x14ac:dyDescent="0.25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7" x14ac:dyDescent="0.25">
      <c r="A4" s="1"/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7" x14ac:dyDescent="0.2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7" x14ac:dyDescent="0.25">
      <c r="B8" t="s">
        <v>32</v>
      </c>
    </row>
    <row r="9" spans="1:27" x14ac:dyDescent="0.25">
      <c r="B9" t="s">
        <v>5</v>
      </c>
    </row>
    <row r="10" spans="1:27" x14ac:dyDescent="0.25">
      <c r="A10" s="3" t="s">
        <v>6</v>
      </c>
      <c r="B10" s="3" t="s">
        <v>7</v>
      </c>
      <c r="C10" s="3" t="s">
        <v>150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  <c r="K10" s="3" t="s">
        <v>15</v>
      </c>
      <c r="L10" s="3" t="s">
        <v>16</v>
      </c>
      <c r="M10" s="3" t="s">
        <v>17</v>
      </c>
      <c r="N10" s="3" t="s">
        <v>18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  <c r="U10" s="3" t="s">
        <v>25</v>
      </c>
      <c r="V10" s="3" t="s">
        <v>26</v>
      </c>
      <c r="W10" s="3" t="s">
        <v>27</v>
      </c>
      <c r="X10" s="3" t="s">
        <v>28</v>
      </c>
      <c r="Y10" s="3" t="s">
        <v>29</v>
      </c>
      <c r="Z10" s="3" t="s">
        <v>30</v>
      </c>
      <c r="AA10" s="3" t="s">
        <v>31</v>
      </c>
    </row>
    <row r="11" spans="1:27" x14ac:dyDescent="0.25">
      <c r="A11" s="4">
        <v>44642</v>
      </c>
      <c r="B11" s="5" t="s">
        <v>33</v>
      </c>
      <c r="C11" s="5">
        <v>356585</v>
      </c>
      <c r="D11" s="5" t="s">
        <v>34</v>
      </c>
      <c r="E11" s="5" t="s">
        <v>35</v>
      </c>
      <c r="F11" s="5" t="s">
        <v>36</v>
      </c>
      <c r="G11" s="5" t="s">
        <v>37</v>
      </c>
      <c r="H11" s="5">
        <v>51820</v>
      </c>
      <c r="I11" s="5">
        <v>19080</v>
      </c>
      <c r="J11" s="5">
        <v>32740</v>
      </c>
      <c r="K11" s="5" t="s">
        <v>38</v>
      </c>
      <c r="L11" s="6">
        <v>0.22708333333333333</v>
      </c>
      <c r="M11" s="6">
        <v>0.23819444444444446</v>
      </c>
      <c r="N11" s="6">
        <v>1.1111111111111112E-2</v>
      </c>
      <c r="O11" s="7">
        <v>44642</v>
      </c>
      <c r="P11" s="5" t="s">
        <v>39</v>
      </c>
      <c r="Q11" s="5" t="s">
        <v>40</v>
      </c>
      <c r="R11" s="5" t="s">
        <v>40</v>
      </c>
      <c r="S11" s="8" t="s">
        <v>41</v>
      </c>
      <c r="T11" s="8" t="s">
        <v>42</v>
      </c>
      <c r="U11" s="5" t="s">
        <v>43</v>
      </c>
      <c r="V11" s="5" t="s">
        <v>44</v>
      </c>
      <c r="W11" s="8" t="s">
        <v>45</v>
      </c>
      <c r="X11" s="5" t="s">
        <v>46</v>
      </c>
      <c r="Y11" s="8" t="s">
        <v>45</v>
      </c>
      <c r="Z11" s="5" t="s">
        <v>47</v>
      </c>
      <c r="AA11" s="5" t="s">
        <v>48</v>
      </c>
    </row>
    <row r="12" spans="1:27" x14ac:dyDescent="0.25">
      <c r="A12" s="4">
        <v>44642</v>
      </c>
      <c r="B12" s="5" t="s">
        <v>49</v>
      </c>
      <c r="C12" s="5">
        <v>356583</v>
      </c>
      <c r="D12" s="5" t="s">
        <v>50</v>
      </c>
      <c r="E12" s="5" t="s">
        <v>35</v>
      </c>
      <c r="F12" s="5" t="s">
        <v>36</v>
      </c>
      <c r="G12" s="5" t="s">
        <v>37</v>
      </c>
      <c r="H12" s="5">
        <v>52920</v>
      </c>
      <c r="I12" s="5">
        <v>18880</v>
      </c>
      <c r="J12" s="5">
        <v>34040</v>
      </c>
      <c r="K12" s="5" t="s">
        <v>38</v>
      </c>
      <c r="L12" s="6">
        <v>0.24583333333333335</v>
      </c>
      <c r="M12" s="6">
        <v>0.25347222222222221</v>
      </c>
      <c r="N12" s="6">
        <v>7.6388888888888886E-3</v>
      </c>
      <c r="O12" s="7">
        <v>44642</v>
      </c>
      <c r="P12" s="5" t="s">
        <v>51</v>
      </c>
      <c r="Q12" s="5" t="s">
        <v>40</v>
      </c>
      <c r="R12" s="5" t="s">
        <v>40</v>
      </c>
      <c r="S12" s="8" t="s">
        <v>52</v>
      </c>
      <c r="T12" s="8" t="s">
        <v>53</v>
      </c>
      <c r="U12" s="5" t="s">
        <v>54</v>
      </c>
      <c r="V12" s="5" t="s">
        <v>55</v>
      </c>
      <c r="W12" s="8" t="s">
        <v>56</v>
      </c>
      <c r="X12" s="5" t="s">
        <v>55</v>
      </c>
      <c r="Y12" s="8" t="s">
        <v>56</v>
      </c>
      <c r="Z12" s="5" t="s">
        <v>47</v>
      </c>
      <c r="AA12" s="5" t="s">
        <v>48</v>
      </c>
    </row>
    <row r="13" spans="1:27" x14ac:dyDescent="0.25">
      <c r="A13" s="4">
        <v>44642</v>
      </c>
      <c r="B13" s="5" t="s">
        <v>57</v>
      </c>
      <c r="C13" s="5">
        <v>356603</v>
      </c>
      <c r="D13" s="5" t="s">
        <v>58</v>
      </c>
      <c r="E13" s="5" t="s">
        <v>35</v>
      </c>
      <c r="F13" s="5" t="s">
        <v>36</v>
      </c>
      <c r="G13" s="5" t="s">
        <v>37</v>
      </c>
      <c r="H13" s="5">
        <v>51240</v>
      </c>
      <c r="I13" s="5">
        <v>17900</v>
      </c>
      <c r="J13" s="5">
        <v>33340</v>
      </c>
      <c r="K13" s="5" t="s">
        <v>38</v>
      </c>
      <c r="L13" s="6">
        <v>0.26944444444444443</v>
      </c>
      <c r="M13" s="6">
        <v>0.27569444444444446</v>
      </c>
      <c r="N13" s="6">
        <v>6.2499999999999995E-3</v>
      </c>
      <c r="O13" s="7">
        <v>44642</v>
      </c>
      <c r="P13" s="5" t="s">
        <v>51</v>
      </c>
      <c r="Q13" s="5" t="s">
        <v>40</v>
      </c>
      <c r="R13" s="5" t="s">
        <v>40</v>
      </c>
      <c r="S13" s="8" t="s">
        <v>59</v>
      </c>
      <c r="T13" s="8" t="s">
        <v>60</v>
      </c>
      <c r="U13" s="5" t="s">
        <v>61</v>
      </c>
      <c r="V13" s="5" t="s">
        <v>62</v>
      </c>
      <c r="W13" s="8" t="s">
        <v>63</v>
      </c>
      <c r="X13" s="5" t="s">
        <v>64</v>
      </c>
      <c r="Y13" s="8" t="s">
        <v>63</v>
      </c>
      <c r="Z13" s="5" t="s">
        <v>47</v>
      </c>
      <c r="AA13" s="5" t="s">
        <v>48</v>
      </c>
    </row>
    <row r="14" spans="1:27" x14ac:dyDescent="0.25">
      <c r="A14" s="4">
        <v>44642</v>
      </c>
      <c r="B14" s="5" t="s">
        <v>65</v>
      </c>
      <c r="C14" s="5">
        <v>356591</v>
      </c>
      <c r="D14" s="5" t="s">
        <v>66</v>
      </c>
      <c r="E14" s="5" t="s">
        <v>35</v>
      </c>
      <c r="F14" s="5" t="s">
        <v>36</v>
      </c>
      <c r="G14" s="5" t="s">
        <v>37</v>
      </c>
      <c r="H14" s="5">
        <v>51980</v>
      </c>
      <c r="I14" s="5">
        <v>17500</v>
      </c>
      <c r="J14" s="5">
        <v>34480</v>
      </c>
      <c r="K14" s="5" t="s">
        <v>38</v>
      </c>
      <c r="L14" s="6">
        <v>0.27013888888888887</v>
      </c>
      <c r="M14" s="6">
        <v>0.28125</v>
      </c>
      <c r="N14" s="6">
        <v>1.1111111111111112E-2</v>
      </c>
      <c r="O14" s="7">
        <v>44642</v>
      </c>
      <c r="P14" s="5" t="s">
        <v>51</v>
      </c>
      <c r="Q14" s="5" t="s">
        <v>40</v>
      </c>
      <c r="R14" s="5" t="s">
        <v>40</v>
      </c>
      <c r="S14" s="8" t="s">
        <v>67</v>
      </c>
      <c r="T14" s="8" t="s">
        <v>68</v>
      </c>
      <c r="U14" s="5" t="s">
        <v>69</v>
      </c>
      <c r="V14" s="5" t="s">
        <v>70</v>
      </c>
      <c r="W14" s="8" t="s">
        <v>71</v>
      </c>
      <c r="X14" s="5" t="s">
        <v>55</v>
      </c>
      <c r="Y14" s="8" t="s">
        <v>71</v>
      </c>
      <c r="Z14" s="5" t="s">
        <v>47</v>
      </c>
      <c r="AA14" s="5" t="s">
        <v>48</v>
      </c>
    </row>
    <row r="15" spans="1:27" x14ac:dyDescent="0.25">
      <c r="A15" s="4">
        <v>44642</v>
      </c>
      <c r="B15" s="5" t="s">
        <v>90</v>
      </c>
      <c r="C15" s="5">
        <v>356657</v>
      </c>
      <c r="D15" s="5" t="s">
        <v>91</v>
      </c>
      <c r="E15" s="5" t="s">
        <v>35</v>
      </c>
      <c r="F15" s="5" t="s">
        <v>36</v>
      </c>
      <c r="G15" s="5" t="s">
        <v>37</v>
      </c>
      <c r="H15" s="5">
        <v>52420</v>
      </c>
      <c r="I15" s="5">
        <v>19220</v>
      </c>
      <c r="J15" s="5">
        <v>33200</v>
      </c>
      <c r="K15" s="5" t="s">
        <v>38</v>
      </c>
      <c r="L15" s="6">
        <v>0.27291666666666664</v>
      </c>
      <c r="M15" s="6">
        <v>0.28194444444444444</v>
      </c>
      <c r="N15" s="6">
        <v>9.0277777777777787E-3</v>
      </c>
      <c r="O15" s="7">
        <v>44642</v>
      </c>
      <c r="P15" s="5" t="s">
        <v>51</v>
      </c>
      <c r="Q15" s="5" t="s">
        <v>40</v>
      </c>
      <c r="R15" s="5" t="s">
        <v>40</v>
      </c>
      <c r="S15" s="8" t="s">
        <v>92</v>
      </c>
      <c r="T15" s="8" t="s">
        <v>93</v>
      </c>
      <c r="U15" s="5" t="s">
        <v>94</v>
      </c>
      <c r="V15" s="5" t="s">
        <v>95</v>
      </c>
      <c r="W15" s="8" t="s">
        <v>96</v>
      </c>
      <c r="X15" s="5" t="s">
        <v>55</v>
      </c>
      <c r="Y15" s="8" t="s">
        <v>96</v>
      </c>
      <c r="Z15" s="5" t="s">
        <v>47</v>
      </c>
      <c r="AA15" s="5" t="s">
        <v>48</v>
      </c>
    </row>
    <row r="16" spans="1:27" x14ac:dyDescent="0.25">
      <c r="A16" s="4">
        <v>44642</v>
      </c>
      <c r="B16" s="5" t="s">
        <v>72</v>
      </c>
      <c r="C16" s="5">
        <v>356570</v>
      </c>
      <c r="D16" s="5" t="s">
        <v>73</v>
      </c>
      <c r="E16" s="5" t="s">
        <v>35</v>
      </c>
      <c r="F16" s="5" t="s">
        <v>36</v>
      </c>
      <c r="G16" s="5" t="s">
        <v>37</v>
      </c>
      <c r="H16" s="5">
        <v>52880</v>
      </c>
      <c r="I16" s="5">
        <v>18900</v>
      </c>
      <c r="J16" s="5">
        <v>33980</v>
      </c>
      <c r="K16" s="5" t="s">
        <v>38</v>
      </c>
      <c r="L16" s="6">
        <v>0.28541666666666665</v>
      </c>
      <c r="M16" s="6">
        <v>0.29305555555555557</v>
      </c>
      <c r="N16" s="6">
        <v>7.6388888888888886E-3</v>
      </c>
      <c r="O16" s="7">
        <v>44642</v>
      </c>
      <c r="P16" s="5" t="s">
        <v>51</v>
      </c>
      <c r="Q16" s="5" t="s">
        <v>40</v>
      </c>
      <c r="R16" s="5" t="s">
        <v>40</v>
      </c>
      <c r="S16" s="8" t="s">
        <v>74</v>
      </c>
      <c r="T16" s="8" t="s">
        <v>75</v>
      </c>
      <c r="U16" s="5" t="s">
        <v>76</v>
      </c>
      <c r="V16" s="5" t="s">
        <v>77</v>
      </c>
      <c r="W16" s="8" t="s">
        <v>45</v>
      </c>
      <c r="X16" s="5" t="s">
        <v>64</v>
      </c>
      <c r="Y16" s="8" t="s">
        <v>45</v>
      </c>
      <c r="Z16" s="5" t="s">
        <v>47</v>
      </c>
      <c r="AA16" s="5" t="s">
        <v>48</v>
      </c>
    </row>
    <row r="17" spans="1:27" x14ac:dyDescent="0.25">
      <c r="A17" s="4">
        <v>44642</v>
      </c>
      <c r="B17" s="5" t="s">
        <v>78</v>
      </c>
      <c r="C17" s="5">
        <v>356659</v>
      </c>
      <c r="D17" s="5" t="s">
        <v>79</v>
      </c>
      <c r="E17" s="5" t="s">
        <v>35</v>
      </c>
      <c r="F17" s="5" t="s">
        <v>36</v>
      </c>
      <c r="G17" s="5" t="s">
        <v>37</v>
      </c>
      <c r="H17" s="5">
        <v>51560</v>
      </c>
      <c r="I17" s="5">
        <v>17960</v>
      </c>
      <c r="J17" s="5">
        <v>33600</v>
      </c>
      <c r="K17" s="5" t="s">
        <v>38</v>
      </c>
      <c r="L17" s="6">
        <v>0.35416666666666669</v>
      </c>
      <c r="M17" s="6">
        <v>0.3972222222222222</v>
      </c>
      <c r="N17" s="6">
        <v>4.3055555555555562E-2</v>
      </c>
      <c r="O17" s="7">
        <v>44642</v>
      </c>
      <c r="P17" s="5" t="s">
        <v>51</v>
      </c>
      <c r="Q17" s="5" t="s">
        <v>40</v>
      </c>
      <c r="R17" s="5" t="s">
        <v>40</v>
      </c>
      <c r="S17" s="8" t="s">
        <v>80</v>
      </c>
      <c r="T17" s="8" t="s">
        <v>81</v>
      </c>
      <c r="U17" s="5" t="s">
        <v>82</v>
      </c>
      <c r="V17" s="5" t="s">
        <v>83</v>
      </c>
      <c r="W17" s="8" t="s">
        <v>84</v>
      </c>
      <c r="X17" s="5" t="s">
        <v>64</v>
      </c>
      <c r="Y17" s="8" t="s">
        <v>84</v>
      </c>
      <c r="Z17" s="5" t="s">
        <v>47</v>
      </c>
      <c r="AA17" s="5" t="s">
        <v>48</v>
      </c>
    </row>
    <row r="18" spans="1:27" x14ac:dyDescent="0.25">
      <c r="A18" s="4">
        <v>44642</v>
      </c>
      <c r="B18" s="5" t="s">
        <v>85</v>
      </c>
      <c r="C18" s="5">
        <v>35666</v>
      </c>
      <c r="D18" s="5" t="s">
        <v>86</v>
      </c>
      <c r="E18" s="5" t="s">
        <v>35</v>
      </c>
      <c r="F18" s="5" t="s">
        <v>36</v>
      </c>
      <c r="G18" s="5" t="s">
        <v>37</v>
      </c>
      <c r="H18" s="5">
        <v>52040</v>
      </c>
      <c r="I18" s="5">
        <v>17020</v>
      </c>
      <c r="J18" s="5">
        <v>35020</v>
      </c>
      <c r="K18" s="5" t="s">
        <v>38</v>
      </c>
      <c r="L18" s="6">
        <v>0.37291666666666662</v>
      </c>
      <c r="M18" s="6">
        <v>0.41180555555555554</v>
      </c>
      <c r="N18" s="6">
        <v>3.888888888888889E-2</v>
      </c>
      <c r="O18" s="7">
        <v>44642</v>
      </c>
      <c r="P18" s="5" t="s">
        <v>51</v>
      </c>
      <c r="Q18" s="5" t="s">
        <v>40</v>
      </c>
      <c r="R18" s="5" t="s">
        <v>40</v>
      </c>
      <c r="S18" s="8" t="s">
        <v>87</v>
      </c>
      <c r="T18" s="8" t="s">
        <v>87</v>
      </c>
      <c r="U18" s="5" t="s">
        <v>88</v>
      </c>
      <c r="V18" s="5" t="s">
        <v>89</v>
      </c>
      <c r="W18" s="8" t="s">
        <v>45</v>
      </c>
      <c r="X18" s="5" t="s">
        <v>55</v>
      </c>
      <c r="Y18" s="8" t="s">
        <v>45</v>
      </c>
      <c r="Z18" s="5" t="s">
        <v>47</v>
      </c>
      <c r="AA18" s="5" t="s">
        <v>48</v>
      </c>
    </row>
    <row r="19" spans="1:27" x14ac:dyDescent="0.25">
      <c r="A19" s="4">
        <v>44642</v>
      </c>
      <c r="B19" s="5" t="s">
        <v>97</v>
      </c>
      <c r="C19" s="5">
        <v>356661</v>
      </c>
      <c r="D19" s="5" t="s">
        <v>98</v>
      </c>
      <c r="E19" s="5" t="s">
        <v>35</v>
      </c>
      <c r="F19" s="5" t="s">
        <v>36</v>
      </c>
      <c r="G19" s="5" t="s">
        <v>37</v>
      </c>
      <c r="H19" s="5">
        <v>52480</v>
      </c>
      <c r="I19" s="5">
        <v>19300</v>
      </c>
      <c r="J19" s="5">
        <v>33180</v>
      </c>
      <c r="K19" s="5" t="s">
        <v>38</v>
      </c>
      <c r="L19" s="6">
        <v>0.37916666666666665</v>
      </c>
      <c r="M19" s="6">
        <v>0.41597222222222219</v>
      </c>
      <c r="N19" s="6">
        <v>3.6805555555555557E-2</v>
      </c>
      <c r="O19" s="7">
        <v>44642</v>
      </c>
      <c r="P19" s="5" t="s">
        <v>51</v>
      </c>
      <c r="Q19" s="5" t="s">
        <v>40</v>
      </c>
      <c r="R19" s="5" t="s">
        <v>40</v>
      </c>
      <c r="S19" s="8" t="s">
        <v>99</v>
      </c>
      <c r="T19" s="8" t="s">
        <v>100</v>
      </c>
      <c r="U19" s="5" t="s">
        <v>101</v>
      </c>
      <c r="V19" s="5" t="s">
        <v>46</v>
      </c>
      <c r="W19" s="8" t="s">
        <v>96</v>
      </c>
      <c r="X19" s="5" t="s">
        <v>46</v>
      </c>
      <c r="Y19" s="8" t="s">
        <v>96</v>
      </c>
      <c r="Z19" s="5" t="s">
        <v>47</v>
      </c>
      <c r="AA19" s="5" t="s">
        <v>48</v>
      </c>
    </row>
    <row r="20" spans="1:27" x14ac:dyDescent="0.25">
      <c r="A20" s="4">
        <v>44642</v>
      </c>
      <c r="B20" s="5" t="s">
        <v>102</v>
      </c>
      <c r="C20" s="5">
        <v>356590</v>
      </c>
      <c r="D20" s="5" t="s">
        <v>103</v>
      </c>
      <c r="E20" s="5" t="s">
        <v>35</v>
      </c>
      <c r="F20" s="5" t="s">
        <v>36</v>
      </c>
      <c r="G20" s="5" t="s">
        <v>37</v>
      </c>
      <c r="H20" s="5">
        <v>52980</v>
      </c>
      <c r="I20" s="5">
        <v>18860</v>
      </c>
      <c r="J20" s="5">
        <v>34120</v>
      </c>
      <c r="K20" s="5" t="s">
        <v>38</v>
      </c>
      <c r="L20" s="6">
        <v>0.49444444444444446</v>
      </c>
      <c r="M20" s="6">
        <v>0.50138888888888888</v>
      </c>
      <c r="N20" s="6">
        <v>6.9444444444444441E-3</v>
      </c>
      <c r="O20" s="7">
        <v>44642</v>
      </c>
      <c r="P20" s="5" t="s">
        <v>51</v>
      </c>
      <c r="Q20" s="5" t="s">
        <v>40</v>
      </c>
      <c r="R20" s="5" t="s">
        <v>40</v>
      </c>
      <c r="S20" s="8" t="s">
        <v>104</v>
      </c>
      <c r="T20" s="8" t="s">
        <v>105</v>
      </c>
      <c r="U20" s="5" t="s">
        <v>106</v>
      </c>
      <c r="V20" s="5" t="s">
        <v>70</v>
      </c>
      <c r="W20" s="8" t="s">
        <v>107</v>
      </c>
      <c r="X20" s="5" t="s">
        <v>108</v>
      </c>
      <c r="Y20" s="8" t="s">
        <v>107</v>
      </c>
      <c r="Z20" s="5" t="s">
        <v>47</v>
      </c>
      <c r="AA20" s="5" t="s">
        <v>48</v>
      </c>
    </row>
    <row r="21" spans="1:27" x14ac:dyDescent="0.25">
      <c r="A21" s="4">
        <v>44642</v>
      </c>
      <c r="B21" s="5" t="s">
        <v>123</v>
      </c>
      <c r="C21" s="5">
        <v>356702</v>
      </c>
      <c r="D21" s="5" t="s">
        <v>124</v>
      </c>
      <c r="E21" s="5" t="s">
        <v>35</v>
      </c>
      <c r="F21" s="5" t="s">
        <v>36</v>
      </c>
      <c r="G21" s="5" t="s">
        <v>37</v>
      </c>
      <c r="H21" s="5">
        <v>52600</v>
      </c>
      <c r="I21" s="5">
        <v>19320</v>
      </c>
      <c r="J21" s="5">
        <v>33280</v>
      </c>
      <c r="K21" s="5" t="s">
        <v>38</v>
      </c>
      <c r="L21" s="6">
        <v>0.49513888888888885</v>
      </c>
      <c r="M21" s="6">
        <v>0.50416666666666665</v>
      </c>
      <c r="N21" s="6">
        <v>9.0277777777777787E-3</v>
      </c>
      <c r="O21" s="7">
        <v>44642</v>
      </c>
      <c r="P21" s="5" t="s">
        <v>51</v>
      </c>
      <c r="Q21" s="5" t="s">
        <v>40</v>
      </c>
      <c r="R21" s="5" t="s">
        <v>40</v>
      </c>
      <c r="S21" s="8" t="s">
        <v>125</v>
      </c>
      <c r="T21" s="8" t="s">
        <v>126</v>
      </c>
      <c r="U21" s="5" t="s">
        <v>127</v>
      </c>
      <c r="V21" s="5" t="s">
        <v>70</v>
      </c>
      <c r="W21" s="8" t="s">
        <v>96</v>
      </c>
      <c r="X21" s="5" t="s">
        <v>115</v>
      </c>
      <c r="Y21" s="8" t="s">
        <v>96</v>
      </c>
      <c r="Z21" s="5" t="s">
        <v>47</v>
      </c>
      <c r="AA21" s="5" t="s">
        <v>48</v>
      </c>
    </row>
    <row r="22" spans="1:27" x14ac:dyDescent="0.25">
      <c r="A22" s="4">
        <v>44642</v>
      </c>
      <c r="B22" s="5" t="s">
        <v>85</v>
      </c>
      <c r="C22" s="5">
        <v>356723</v>
      </c>
      <c r="D22" s="5" t="s">
        <v>109</v>
      </c>
      <c r="E22" s="5" t="s">
        <v>35</v>
      </c>
      <c r="F22" s="5" t="s">
        <v>36</v>
      </c>
      <c r="G22" s="5" t="s">
        <v>37</v>
      </c>
      <c r="H22" s="5">
        <v>52120</v>
      </c>
      <c r="I22" s="5">
        <v>16980</v>
      </c>
      <c r="J22" s="5">
        <v>35140</v>
      </c>
      <c r="K22" s="5" t="s">
        <v>38</v>
      </c>
      <c r="L22" s="6">
        <v>0.54583333333333328</v>
      </c>
      <c r="M22" s="6">
        <v>0.55694444444444446</v>
      </c>
      <c r="N22" s="6">
        <v>1.1111111111111112E-2</v>
      </c>
      <c r="O22" s="7">
        <v>44642</v>
      </c>
      <c r="P22" s="5" t="s">
        <v>51</v>
      </c>
      <c r="Q22" s="5" t="s">
        <v>40</v>
      </c>
      <c r="R22" s="5" t="s">
        <v>40</v>
      </c>
      <c r="S22" s="8" t="s">
        <v>87</v>
      </c>
      <c r="T22" s="8" t="s">
        <v>87</v>
      </c>
      <c r="U22" s="5" t="s">
        <v>88</v>
      </c>
      <c r="V22" s="5" t="s">
        <v>89</v>
      </c>
      <c r="W22" s="8" t="s">
        <v>45</v>
      </c>
      <c r="X22" s="5" t="s">
        <v>55</v>
      </c>
      <c r="Y22" s="8" t="s">
        <v>45</v>
      </c>
      <c r="Z22" s="5" t="s">
        <v>47</v>
      </c>
      <c r="AA22" s="5" t="s">
        <v>48</v>
      </c>
    </row>
    <row r="23" spans="1:27" x14ac:dyDescent="0.25">
      <c r="A23" s="4">
        <v>44642</v>
      </c>
      <c r="B23" s="5" t="s">
        <v>110</v>
      </c>
      <c r="C23" s="5">
        <v>356733</v>
      </c>
      <c r="D23" s="5" t="s">
        <v>111</v>
      </c>
      <c r="E23" s="5" t="s">
        <v>35</v>
      </c>
      <c r="F23" s="5" t="s">
        <v>36</v>
      </c>
      <c r="G23" s="5" t="s">
        <v>37</v>
      </c>
      <c r="H23" s="5">
        <v>52580</v>
      </c>
      <c r="I23" s="5">
        <v>18340</v>
      </c>
      <c r="J23" s="5">
        <v>34240</v>
      </c>
      <c r="K23" s="5" t="s">
        <v>38</v>
      </c>
      <c r="L23" s="6">
        <v>0.55069444444444449</v>
      </c>
      <c r="M23" s="6">
        <v>0.55902777777777779</v>
      </c>
      <c r="N23" s="6">
        <v>8.3333333333333332E-3</v>
      </c>
      <c r="O23" s="7">
        <v>44642</v>
      </c>
      <c r="P23" s="5" t="s">
        <v>51</v>
      </c>
      <c r="Q23" s="5" t="s">
        <v>40</v>
      </c>
      <c r="R23" s="5" t="s">
        <v>40</v>
      </c>
      <c r="S23" s="8" t="s">
        <v>112</v>
      </c>
      <c r="T23" s="8" t="s">
        <v>113</v>
      </c>
      <c r="U23" s="5" t="s">
        <v>114</v>
      </c>
      <c r="V23" s="5" t="s">
        <v>70</v>
      </c>
      <c r="W23" s="8" t="s">
        <v>96</v>
      </c>
      <c r="X23" s="5" t="s">
        <v>115</v>
      </c>
      <c r="Y23" s="8" t="s">
        <v>96</v>
      </c>
      <c r="Z23" s="5" t="s">
        <v>47</v>
      </c>
      <c r="AA23" s="5" t="s">
        <v>48</v>
      </c>
    </row>
    <row r="24" spans="1:27" x14ac:dyDescent="0.25">
      <c r="A24" s="4">
        <v>44642</v>
      </c>
      <c r="B24" s="5" t="s">
        <v>116</v>
      </c>
      <c r="C24" s="5">
        <v>356728</v>
      </c>
      <c r="D24" s="5" t="s">
        <v>117</v>
      </c>
      <c r="E24" s="5" t="s">
        <v>35</v>
      </c>
      <c r="F24" s="5" t="s">
        <v>36</v>
      </c>
      <c r="G24" s="5" t="s">
        <v>37</v>
      </c>
      <c r="H24" s="5">
        <v>51860</v>
      </c>
      <c r="I24" s="5">
        <v>17880</v>
      </c>
      <c r="J24" s="5">
        <v>33980</v>
      </c>
      <c r="K24" s="5" t="s">
        <v>38</v>
      </c>
      <c r="L24" s="6">
        <v>0.56041666666666667</v>
      </c>
      <c r="M24" s="6">
        <v>0.56666666666666665</v>
      </c>
      <c r="N24" s="6">
        <v>6.2499999999999995E-3</v>
      </c>
      <c r="O24" s="7">
        <v>44642</v>
      </c>
      <c r="P24" s="5" t="s">
        <v>51</v>
      </c>
      <c r="Q24" s="5" t="s">
        <v>40</v>
      </c>
      <c r="R24" s="5" t="s">
        <v>40</v>
      </c>
      <c r="S24" s="8" t="s">
        <v>118</v>
      </c>
      <c r="T24" s="8" t="s">
        <v>119</v>
      </c>
      <c r="U24" s="5" t="s">
        <v>120</v>
      </c>
      <c r="V24" s="5"/>
      <c r="W24" s="8" t="s">
        <v>121</v>
      </c>
      <c r="X24" s="5"/>
      <c r="Y24" s="8" t="s">
        <v>121</v>
      </c>
      <c r="Z24" s="5" t="s">
        <v>47</v>
      </c>
      <c r="AA24" s="5" t="s">
        <v>48</v>
      </c>
    </row>
    <row r="25" spans="1:27" x14ac:dyDescent="0.25">
      <c r="A25" s="4">
        <v>44642</v>
      </c>
      <c r="B25" s="5" t="s">
        <v>78</v>
      </c>
      <c r="C25" s="5">
        <v>356758</v>
      </c>
      <c r="D25" s="5" t="s">
        <v>131</v>
      </c>
      <c r="E25" s="5" t="s">
        <v>35</v>
      </c>
      <c r="F25" s="5" t="s">
        <v>36</v>
      </c>
      <c r="G25" s="5" t="s">
        <v>37</v>
      </c>
      <c r="H25" s="5">
        <v>52080</v>
      </c>
      <c r="I25" s="5">
        <v>17880</v>
      </c>
      <c r="J25" s="5">
        <v>34200</v>
      </c>
      <c r="K25" s="5" t="s">
        <v>38</v>
      </c>
      <c r="L25" s="6">
        <v>0.6333333333333333</v>
      </c>
      <c r="M25" s="6">
        <v>0.64583333333333337</v>
      </c>
      <c r="N25" s="6">
        <v>1.2499999999999999E-2</v>
      </c>
      <c r="O25" s="7">
        <v>44642</v>
      </c>
      <c r="P25" s="5" t="s">
        <v>51</v>
      </c>
      <c r="Q25" s="5" t="s">
        <v>40</v>
      </c>
      <c r="R25" s="5" t="s">
        <v>40</v>
      </c>
      <c r="S25" s="8" t="s">
        <v>80</v>
      </c>
      <c r="T25" s="8" t="s">
        <v>81</v>
      </c>
      <c r="U25" s="5" t="s">
        <v>82</v>
      </c>
      <c r="V25" s="5" t="s">
        <v>83</v>
      </c>
      <c r="W25" s="8" t="s">
        <v>84</v>
      </c>
      <c r="X25" s="5" t="s">
        <v>64</v>
      </c>
      <c r="Y25" s="8" t="s">
        <v>84</v>
      </c>
      <c r="Z25" s="5" t="s">
        <v>47</v>
      </c>
      <c r="AA25" s="5" t="s">
        <v>48</v>
      </c>
    </row>
    <row r="26" spans="1:27" x14ac:dyDescent="0.25">
      <c r="A26" s="4">
        <v>44642</v>
      </c>
      <c r="B26" s="5" t="s">
        <v>72</v>
      </c>
      <c r="C26" s="5">
        <v>356764</v>
      </c>
      <c r="D26" s="5" t="s">
        <v>122</v>
      </c>
      <c r="E26" s="5" t="s">
        <v>35</v>
      </c>
      <c r="F26" s="5" t="s">
        <v>36</v>
      </c>
      <c r="G26" s="5" t="s">
        <v>37</v>
      </c>
      <c r="H26" s="5">
        <v>52740</v>
      </c>
      <c r="I26" s="5">
        <v>18780</v>
      </c>
      <c r="J26" s="5">
        <v>33960</v>
      </c>
      <c r="K26" s="5" t="s">
        <v>38</v>
      </c>
      <c r="L26" s="6">
        <v>0.65902777777777777</v>
      </c>
      <c r="M26" s="6">
        <v>0.66597222222222219</v>
      </c>
      <c r="N26" s="6">
        <v>6.9444444444444441E-3</v>
      </c>
      <c r="O26" s="7">
        <v>44642</v>
      </c>
      <c r="P26" s="5" t="s">
        <v>51</v>
      </c>
      <c r="Q26" s="5" t="s">
        <v>40</v>
      </c>
      <c r="R26" s="5" t="s">
        <v>40</v>
      </c>
      <c r="S26" s="8" t="s">
        <v>74</v>
      </c>
      <c r="T26" s="8" t="s">
        <v>75</v>
      </c>
      <c r="U26" s="5" t="s">
        <v>76</v>
      </c>
      <c r="V26" s="5" t="s">
        <v>77</v>
      </c>
      <c r="W26" s="8" t="s">
        <v>45</v>
      </c>
      <c r="X26" s="5" t="s">
        <v>64</v>
      </c>
      <c r="Y26" s="8" t="s">
        <v>45</v>
      </c>
      <c r="Z26" s="5" t="s">
        <v>47</v>
      </c>
      <c r="AA26" s="5" t="s">
        <v>48</v>
      </c>
    </row>
    <row r="27" spans="1:27" x14ac:dyDescent="0.25">
      <c r="A27" s="4">
        <v>44642</v>
      </c>
      <c r="B27" s="5" t="s">
        <v>123</v>
      </c>
      <c r="C27" s="5">
        <v>356770</v>
      </c>
      <c r="D27" s="5" t="s">
        <v>128</v>
      </c>
      <c r="E27" s="5" t="s">
        <v>35</v>
      </c>
      <c r="F27" s="5" t="s">
        <v>36</v>
      </c>
      <c r="G27" s="5" t="s">
        <v>37</v>
      </c>
      <c r="H27" s="5">
        <v>52140</v>
      </c>
      <c r="I27" s="5">
        <v>19260</v>
      </c>
      <c r="J27" s="5">
        <v>32880</v>
      </c>
      <c r="K27" s="5" t="s">
        <v>38</v>
      </c>
      <c r="L27" s="6">
        <v>0.67847222222222225</v>
      </c>
      <c r="M27" s="6">
        <v>0.68819444444444444</v>
      </c>
      <c r="N27" s="6">
        <v>9.7222222222222224E-3</v>
      </c>
      <c r="O27" s="7">
        <v>44642</v>
      </c>
      <c r="P27" s="5" t="s">
        <v>51</v>
      </c>
      <c r="Q27" s="5" t="s">
        <v>40</v>
      </c>
      <c r="R27" s="5" t="s">
        <v>40</v>
      </c>
      <c r="S27" s="8" t="s">
        <v>125</v>
      </c>
      <c r="T27" s="8" t="s">
        <v>126</v>
      </c>
      <c r="U27" s="5" t="s">
        <v>127</v>
      </c>
      <c r="V27" s="5" t="s">
        <v>70</v>
      </c>
      <c r="W27" s="8" t="s">
        <v>96</v>
      </c>
      <c r="X27" s="5" t="s">
        <v>115</v>
      </c>
      <c r="Y27" s="8" t="s">
        <v>96</v>
      </c>
      <c r="Z27" s="5" t="s">
        <v>47</v>
      </c>
      <c r="AA27" s="5" t="s">
        <v>48</v>
      </c>
    </row>
    <row r="28" spans="1:27" x14ac:dyDescent="0.25">
      <c r="A28" s="4">
        <v>44642</v>
      </c>
      <c r="B28" s="5" t="s">
        <v>85</v>
      </c>
      <c r="C28" s="5">
        <v>356774</v>
      </c>
      <c r="D28" s="5" t="s">
        <v>129</v>
      </c>
      <c r="E28" s="5" t="s">
        <v>35</v>
      </c>
      <c r="F28" s="5" t="s">
        <v>36</v>
      </c>
      <c r="G28" s="5" t="s">
        <v>37</v>
      </c>
      <c r="H28" s="5">
        <v>53320</v>
      </c>
      <c r="I28" s="5">
        <v>17240</v>
      </c>
      <c r="J28" s="5">
        <v>36080</v>
      </c>
      <c r="K28" s="5" t="s">
        <v>38</v>
      </c>
      <c r="L28" s="6">
        <v>0.69444444444444453</v>
      </c>
      <c r="M28" s="6">
        <v>0.70138888888888884</v>
      </c>
      <c r="N28" s="6">
        <v>6.9444444444444441E-3</v>
      </c>
      <c r="O28" s="7">
        <v>44642</v>
      </c>
      <c r="P28" s="5" t="s">
        <v>51</v>
      </c>
      <c r="Q28" s="5" t="s">
        <v>40</v>
      </c>
      <c r="R28" s="5" t="s">
        <v>40</v>
      </c>
      <c r="S28" s="8" t="s">
        <v>87</v>
      </c>
      <c r="T28" s="8" t="s">
        <v>87</v>
      </c>
      <c r="U28" s="5" t="s">
        <v>88</v>
      </c>
      <c r="V28" s="5" t="s">
        <v>89</v>
      </c>
      <c r="W28" s="8" t="s">
        <v>45</v>
      </c>
      <c r="X28" s="5" t="s">
        <v>55</v>
      </c>
      <c r="Y28" s="8" t="s">
        <v>45</v>
      </c>
      <c r="Z28" s="5" t="s">
        <v>47</v>
      </c>
      <c r="AA28" s="5" t="s">
        <v>48</v>
      </c>
    </row>
    <row r="29" spans="1:27" x14ac:dyDescent="0.25">
      <c r="A29" s="4">
        <v>44642</v>
      </c>
      <c r="B29" s="5" t="s">
        <v>116</v>
      </c>
      <c r="C29" s="5">
        <v>356779</v>
      </c>
      <c r="D29" s="5" t="s">
        <v>130</v>
      </c>
      <c r="E29" s="5" t="s">
        <v>35</v>
      </c>
      <c r="F29" s="5" t="s">
        <v>36</v>
      </c>
      <c r="G29" s="5" t="s">
        <v>37</v>
      </c>
      <c r="H29" s="5">
        <v>52840</v>
      </c>
      <c r="I29" s="5">
        <v>17800</v>
      </c>
      <c r="J29" s="5">
        <v>35040</v>
      </c>
      <c r="K29" s="5" t="s">
        <v>38</v>
      </c>
      <c r="L29" s="6">
        <v>0.70347222222222217</v>
      </c>
      <c r="M29" s="6">
        <v>0.7090277777777777</v>
      </c>
      <c r="N29" s="6">
        <v>5.5555555555555558E-3</v>
      </c>
      <c r="O29" s="7">
        <v>44642</v>
      </c>
      <c r="P29" s="5" t="s">
        <v>51</v>
      </c>
      <c r="Q29" s="5" t="s">
        <v>40</v>
      </c>
      <c r="R29" s="5" t="s">
        <v>40</v>
      </c>
      <c r="S29" s="8" t="s">
        <v>118</v>
      </c>
      <c r="T29" s="8" t="s">
        <v>119</v>
      </c>
      <c r="U29" s="5" t="s">
        <v>120</v>
      </c>
      <c r="V29" s="5"/>
      <c r="W29" s="8" t="s">
        <v>121</v>
      </c>
      <c r="X29" s="5"/>
      <c r="Y29" s="8" t="s">
        <v>121</v>
      </c>
      <c r="Z29" s="5" t="s">
        <v>47</v>
      </c>
      <c r="AA29" s="5" t="s">
        <v>48</v>
      </c>
    </row>
    <row r="30" spans="1:27" x14ac:dyDescent="0.25">
      <c r="A30" s="4">
        <v>44642</v>
      </c>
      <c r="B30" s="5" t="s">
        <v>132</v>
      </c>
      <c r="C30" s="5">
        <v>356813</v>
      </c>
      <c r="D30" s="5" t="s">
        <v>133</v>
      </c>
      <c r="E30" s="5" t="s">
        <v>35</v>
      </c>
      <c r="F30" s="5" t="s">
        <v>36</v>
      </c>
      <c r="G30" s="5" t="s">
        <v>37</v>
      </c>
      <c r="H30" s="5">
        <v>52420</v>
      </c>
      <c r="I30" s="5">
        <v>18180</v>
      </c>
      <c r="J30" s="5">
        <v>34240</v>
      </c>
      <c r="K30" s="5" t="s">
        <v>38</v>
      </c>
      <c r="L30" s="6">
        <v>0.83124999999999993</v>
      </c>
      <c r="M30" s="6">
        <v>0.85277777777777775</v>
      </c>
      <c r="N30" s="6">
        <v>2.1527777777777781E-2</v>
      </c>
      <c r="O30" s="7">
        <v>44642</v>
      </c>
      <c r="P30" s="5" t="s">
        <v>134</v>
      </c>
      <c r="Q30" s="5" t="s">
        <v>40</v>
      </c>
      <c r="R30" s="5" t="s">
        <v>40</v>
      </c>
      <c r="S30" s="8" t="s">
        <v>135</v>
      </c>
      <c r="T30" s="8" t="s">
        <v>136</v>
      </c>
      <c r="U30" s="5" t="s">
        <v>137</v>
      </c>
      <c r="V30" s="5" t="s">
        <v>62</v>
      </c>
      <c r="W30" s="8" t="s">
        <v>138</v>
      </c>
      <c r="X30" s="5" t="s">
        <v>139</v>
      </c>
      <c r="Y30" s="8" t="s">
        <v>138</v>
      </c>
      <c r="Z30" s="5"/>
      <c r="AA30" s="5" t="s">
        <v>48</v>
      </c>
    </row>
    <row r="31" spans="1:27" x14ac:dyDescent="0.25">
      <c r="A31" s="4">
        <v>44642</v>
      </c>
      <c r="B31" s="5" t="s">
        <v>97</v>
      </c>
      <c r="C31" s="5">
        <v>356815</v>
      </c>
      <c r="D31" s="5" t="s">
        <v>140</v>
      </c>
      <c r="E31" s="5" t="s">
        <v>35</v>
      </c>
      <c r="F31" s="5" t="s">
        <v>36</v>
      </c>
      <c r="G31" s="5" t="s">
        <v>37</v>
      </c>
      <c r="H31" s="5">
        <v>52540</v>
      </c>
      <c r="I31" s="5">
        <v>19240</v>
      </c>
      <c r="J31" s="5">
        <v>33300</v>
      </c>
      <c r="K31" s="5" t="s">
        <v>38</v>
      </c>
      <c r="L31" s="6">
        <v>0.83333333333333337</v>
      </c>
      <c r="M31" s="6">
        <v>0.84583333333333333</v>
      </c>
      <c r="N31" s="6">
        <v>1.2499999999999999E-2</v>
      </c>
      <c r="O31" s="7">
        <v>44642</v>
      </c>
      <c r="P31" s="5" t="s">
        <v>134</v>
      </c>
      <c r="Q31" s="5" t="s">
        <v>40</v>
      </c>
      <c r="R31" s="5" t="s">
        <v>40</v>
      </c>
      <c r="S31" s="8" t="s">
        <v>99</v>
      </c>
      <c r="T31" s="8" t="s">
        <v>100</v>
      </c>
      <c r="U31" s="5" t="s">
        <v>101</v>
      </c>
      <c r="V31" s="5" t="s">
        <v>46</v>
      </c>
      <c r="W31" s="8" t="s">
        <v>96</v>
      </c>
      <c r="X31" s="5" t="s">
        <v>46</v>
      </c>
      <c r="Y31" s="8" t="s">
        <v>96</v>
      </c>
      <c r="Z31" s="5"/>
      <c r="AA31" s="5" t="s">
        <v>48</v>
      </c>
    </row>
    <row r="32" spans="1:27" x14ac:dyDescent="0.25">
      <c r="A32" s="4">
        <v>44642</v>
      </c>
      <c r="B32" s="5" t="s">
        <v>110</v>
      </c>
      <c r="C32" s="5">
        <v>356796</v>
      </c>
      <c r="D32" s="5" t="s">
        <v>141</v>
      </c>
      <c r="E32" s="5" t="s">
        <v>35</v>
      </c>
      <c r="F32" s="5" t="s">
        <v>36</v>
      </c>
      <c r="G32" s="5" t="s">
        <v>37</v>
      </c>
      <c r="H32" s="5">
        <v>52660</v>
      </c>
      <c r="I32" s="5">
        <v>18320</v>
      </c>
      <c r="J32" s="5">
        <v>34340</v>
      </c>
      <c r="K32" s="5" t="s">
        <v>38</v>
      </c>
      <c r="L32" s="6">
        <v>0.83680555555555547</v>
      </c>
      <c r="M32" s="6">
        <v>0.84652777777777777</v>
      </c>
      <c r="N32" s="6">
        <v>9.7222222222222224E-3</v>
      </c>
      <c r="O32" s="7">
        <v>44642</v>
      </c>
      <c r="P32" s="5" t="s">
        <v>134</v>
      </c>
      <c r="Q32" s="5" t="s">
        <v>40</v>
      </c>
      <c r="R32" s="5" t="s">
        <v>40</v>
      </c>
      <c r="S32" s="8" t="s">
        <v>112</v>
      </c>
      <c r="T32" s="8" t="s">
        <v>113</v>
      </c>
      <c r="U32" s="5" t="s">
        <v>114</v>
      </c>
      <c r="V32" s="5" t="s">
        <v>70</v>
      </c>
      <c r="W32" s="8" t="s">
        <v>96</v>
      </c>
      <c r="X32" s="5" t="s">
        <v>115</v>
      </c>
      <c r="Y32" s="8" t="s">
        <v>96</v>
      </c>
      <c r="Z32" s="5"/>
      <c r="AA32" s="5" t="s">
        <v>48</v>
      </c>
    </row>
    <row r="33" spans="1:27" x14ac:dyDescent="0.25">
      <c r="A33" s="4">
        <v>44642</v>
      </c>
      <c r="B33" s="5" t="s">
        <v>142</v>
      </c>
      <c r="C33" s="5">
        <v>356837</v>
      </c>
      <c r="D33" s="5" t="s">
        <v>143</v>
      </c>
      <c r="E33" s="5" t="s">
        <v>35</v>
      </c>
      <c r="F33" s="5" t="s">
        <v>36</v>
      </c>
      <c r="G33" s="5" t="s">
        <v>37</v>
      </c>
      <c r="H33" s="5">
        <v>52980</v>
      </c>
      <c r="I33" s="5">
        <v>17460</v>
      </c>
      <c r="J33" s="5">
        <v>35520</v>
      </c>
      <c r="K33" s="5" t="s">
        <v>38</v>
      </c>
      <c r="L33" s="6">
        <v>0.90555555555555556</v>
      </c>
      <c r="M33" s="6">
        <v>0.91249999999999998</v>
      </c>
      <c r="N33" s="6">
        <v>6.9444444444444441E-3</v>
      </c>
      <c r="O33" s="7">
        <v>44642</v>
      </c>
      <c r="P33" s="5" t="s">
        <v>134</v>
      </c>
      <c r="Q33" s="5" t="s">
        <v>40</v>
      </c>
      <c r="R33" s="5" t="s">
        <v>40</v>
      </c>
      <c r="S33" s="8" t="s">
        <v>144</v>
      </c>
      <c r="T33" s="8" t="s">
        <v>145</v>
      </c>
      <c r="U33" s="5" t="s">
        <v>146</v>
      </c>
      <c r="V33" s="5" t="s">
        <v>70</v>
      </c>
      <c r="W33" s="8" t="s">
        <v>147</v>
      </c>
      <c r="X33" s="5" t="s">
        <v>115</v>
      </c>
      <c r="Y33" s="8" t="s">
        <v>147</v>
      </c>
      <c r="Z33" s="5" t="s">
        <v>47</v>
      </c>
      <c r="AA33" s="5" t="s">
        <v>48</v>
      </c>
    </row>
    <row r="34" spans="1:27" x14ac:dyDescent="0.25">
      <c r="A34" s="9" t="s">
        <v>151</v>
      </c>
      <c r="B34" s="9">
        <v>23</v>
      </c>
      <c r="C34" s="9"/>
      <c r="D34" s="9"/>
      <c r="E34" s="9"/>
      <c r="F34" s="9"/>
      <c r="G34" s="9" t="s">
        <v>148</v>
      </c>
      <c r="H34" s="9"/>
      <c r="I34" s="9"/>
      <c r="J34" s="10">
        <f>SUM(J11:J33)</f>
        <v>783900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G35" t="s">
        <v>149</v>
      </c>
      <c r="H35" s="1">
        <f>AVERAGE(H11:H33)</f>
        <v>52400</v>
      </c>
      <c r="I35" s="1">
        <f>AVERAGE(I11:I33)</f>
        <v>18317.391304347828</v>
      </c>
      <c r="J35" s="1">
        <f>AVERAGE(J11:J33)</f>
        <v>34082.608695652176</v>
      </c>
    </row>
  </sheetData>
  <autoFilter ref="A10:AA35" xr:uid="{00000000-0009-0000-0000-000000000000}">
    <sortState xmlns:xlrd2="http://schemas.microsoft.com/office/spreadsheetml/2017/richdata2" ref="A11:AA35">
      <sortCondition ref="D10:D35"/>
    </sortState>
  </autoFilter>
  <pageMargins left="0.7" right="0.7" top="0.75" bottom="0.75" header="0.3" footer="0.3"/>
  <pageSetup paperSize="2321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Nevis Cardeno</dc:creator>
  <cp:lastModifiedBy>SISMA</cp:lastModifiedBy>
  <dcterms:created xsi:type="dcterms:W3CDTF">2022-03-23T04:07:34Z</dcterms:created>
  <dcterms:modified xsi:type="dcterms:W3CDTF">2022-09-12T20:43:35Z</dcterms:modified>
</cp:coreProperties>
</file>