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vida.sharepoint.com/sites/DIEO/Documentos compartidos/Servidores/"/>
    </mc:Choice>
  </mc:AlternateContent>
  <xr:revisionPtr revIDLastSave="29" documentId="8_{156DF03D-3FAA-4973-A4CA-296ED299ACAE}" xr6:coauthVersionLast="47" xr6:coauthVersionMax="47" xr10:uidLastSave="{17761D99-6603-4E0D-BC63-5CD3CF6A033D}"/>
  <bookViews>
    <workbookView xWindow="-120" yWindow="-120" windowWidth="29040" windowHeight="15990" tabRatio="834" activeTab="5" xr2:uid="{3B937D50-E84E-4B99-B1EA-6C6466284D63}"/>
  </bookViews>
  <sheets>
    <sheet name="Otros" sheetId="1" r:id="rId1"/>
    <sheet name="Informe Diario SOAT-SE" sheetId="2" r:id="rId2"/>
    <sheet name="Alertamiento SOAT-SE" sheetId="3" r:id="rId3"/>
    <sheet name="DataMaos - Proveedores" sheetId="4" r:id="rId4"/>
    <sheet name="Alertamiento APE-SE" sheetId="5" r:id="rId5"/>
    <sheet name="Ambulanci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1" i="4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2" i="5"/>
  <c r="B19" i="5"/>
  <c r="B18" i="5"/>
  <c r="B16" i="5"/>
  <c r="B13" i="5"/>
  <c r="B12" i="5"/>
  <c r="B11" i="5"/>
  <c r="B10" i="5"/>
  <c r="B9" i="5"/>
  <c r="B8" i="5"/>
  <c r="B7" i="5"/>
  <c r="B6" i="5"/>
  <c r="B5" i="5"/>
  <c r="B3" i="5"/>
  <c r="B2" i="5"/>
  <c r="B37" i="3"/>
  <c r="B36" i="3"/>
  <c r="B35" i="3"/>
  <c r="B34" i="3"/>
  <c r="B33" i="3"/>
  <c r="B32" i="3"/>
  <c r="B31" i="3"/>
  <c r="B30" i="3"/>
  <c r="B25" i="3"/>
  <c r="B24" i="3"/>
  <c r="B22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4" i="3"/>
  <c r="B3" i="3"/>
  <c r="B2" i="3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<sst xmlns="http://schemas.openxmlformats.org/spreadsheetml/2006/main" count="119" uniqueCount="103">
  <si>
    <t>20 04 * * * sh /var/www/html/api_R/r/t_crr_1_1.sh</t>
  </si>
  <si>
    <t>25 04 * * * sh /var/www/html/api_R/r/t_crr_1_2.sh</t>
  </si>
  <si>
    <t>55 07 * * * sh /var/www/html/api_R/r/t_crr_1_3.sh</t>
  </si>
  <si>
    <t>50 03 * * * sh /var/www/html/api_R/d/t_crd_1_1.sh</t>
  </si>
  <si>
    <t>45 03 * * * sh /var/www/html/api_R/k/t_crk_2_1.sh</t>
  </si>
  <si>
    <t>#00 04 * * * sh /var/www/html/api_R/k/t_crk_1_1.sh</t>
  </si>
  <si>
    <t>#10 04 * * * sh /var/www/html/api_R/k/t_crk_1_2.sh</t>
  </si>
  <si>
    <t>#00 03 * * * sh /var/www/html/apiR/verificar_estado_servicio.sh</t>
  </si>
  <si>
    <t>#04 04 * * * sh /var/www/html/apiR/da_nuevos_reg.sh</t>
  </si>
  <si>
    <t>#30 04 * * * sh /var/www/html/apiR/da_actualiza_reg.sh</t>
  </si>
  <si>
    <t>#03 03 * * * sh /var/www/html/apiR/fechas_backups.sh</t>
  </si>
  <si>
    <t>#00 05 * * * sh /var/www/html/api_R/k/t_crk_1_1.sh</t>
  </si>
  <si>
    <t>#35 04 * * * sh /var/www/html/api_R/k/t_crk_4_1.sh</t>
  </si>
  <si>
    <t>#40 04 * * * sh /var/www/html/api_R/k/t_crk_4_2.sh</t>
  </si>
  <si>
    <t>#45 04 * * * sh /var/www/html/api_R/k/t_crk_3_1.sh</t>
  </si>
  <si>
    <t>#48 03 * * * sh /var/www/html/api_R/d/t_crd_3_1.sh</t>
  </si>
  <si>
    <t>#58 03 * * * sh /var/www/html/api_R/k/test_cvs.sh</t>
  </si>
  <si>
    <t>#30 03 * * * sh /var/www/html/api_R/r/t_crr_3_1.sh</t>
  </si>
  <si>
    <t>11 */2 * * * sh /var/www/html/api_R/d/t_crd_1_1.sh</t>
  </si>
  <si>
    <t>52 03 * * * sh /var/www/html/api_R/m/t_crm_1_1.sh</t>
  </si>
  <si>
    <t>#51 03 * * * sh /var/www/html/api_R/m/t_crm_3_1.sh</t>
  </si>
  <si>
    <t>53 03 * * * sh /var/www/html/api_R/m/t_crm_1_2.sh</t>
  </si>
  <si>
    <t>#54 03 * * * sh /var/www/html/api_R/m/t_crm_3_2.sh</t>
  </si>
  <si>
    <t>55 03 * * * sh /var/www/html/api_R/m/t_crm_1_3.sh</t>
  </si>
  <si>
    <t>#56 03 * * * sh /var/www/html/api_R/m/t_crm_3_3.sh</t>
  </si>
  <si>
    <t>00 03 * * * sh /var/www/html/api_R/m/t_crm_1_4.sh</t>
  </si>
  <si>
    <t>0 4,13 * * * sh /var/www/html/api_py/d/t_crd_1_1.sh</t>
  </si>
  <si>
    <t>* 06 * * * sh /var/www/html/api_R/t/t_crt_1_1.sh</t>
  </si>
  <si>
    <t>03 04 * * * sh /var/www/html/api_R/t/t_crt_1_2.sh</t>
  </si>
  <si>
    <t>10 04 * * * sh /var/www/html/api_R/t/t_crt_1_3.sh</t>
  </si>
  <si>
    <t>05 04 * * * sh /var/www/html/api_R/t/t_crt_1_4.sh</t>
  </si>
  <si>
    <t>00 */2 * * * sh /var/www/html/api_R/t/t_crt_1_5.sh</t>
  </si>
  <si>
    <t>01 */2 * * * sh /var/www/html/api_R/t/t_crt_2_5.sh</t>
  </si>
  <si>
    <t>20 04 * * * sh /var/www/html/api_R/t/t_crt_1_6.sh</t>
  </si>
  <si>
    <t>25 04 * * * sh /var/www/html/api_R/t/t_crt_1_7.sh</t>
  </si>
  <si>
    <t>30 04 * * * sh /var/www/html/api_R/t/t_crt_1_8.sh</t>
  </si>
  <si>
    <t>35 04 * * * sh /var/www/html/api_R/t/t_crt_1_9.sh</t>
  </si>
  <si>
    <t>40 04 * * * sh /var/www/html/api_R/t/t_crt_1_10.sh</t>
  </si>
  <si>
    <t>45 04 * * * sh /var/www/html/api_R/t/t_crt_1_11.sh</t>
  </si>
  <si>
    <t>50 04 * * * sh /var/www/html/api_R/t/t_crt_1_12.sh</t>
  </si>
  <si>
    <t>55 04 * * * sh /var/www/html/api_R/t/t_crt_1_13.sh</t>
  </si>
  <si>
    <t>00 05 * * * sh /var/www/html/api_R/t/t_crt_1_14.sh</t>
  </si>
  <si>
    <t>05 05 * * * sh /var/www/html/api_R/t/t_crt_1_15.sh</t>
  </si>
  <si>
    <t>10 05 * * * sh /var/www/html/api_R/t/t_crt_1_16.sh</t>
  </si>
  <si>
    <t>15 05 * * * sh /var/www/html/api_R/t/t_crt_1_17.sh</t>
  </si>
  <si>
    <t>20 05 * * * sh /var/www/html/api_R/t/t_crt_1_18.sh</t>
  </si>
  <si>
    <t>38 */2 * * * sh /var/www/html/api_R/t/t_crt_2_2.sh</t>
  </si>
  <si>
    <t>05 * * * * sh /var/www/html/api_R/t/t_crt_2_1.sh</t>
  </si>
  <si>
    <t>50 03 * * * sh /var/www/html/api_R/t/t_crt_4_1.sh</t>
  </si>
  <si>
    <t>45 * * * * sh /var/www/html/api_R/t/t_crt_4_3.sh</t>
  </si>
  <si>
    <t>56 05 * * * sh /var/www/html/api_R/t/t_crt_2_3.sh</t>
  </si>
  <si>
    <t>59 05 * * * sh /var/www/html/api_R/t/t_crt_2_19.sh</t>
  </si>
  <si>
    <t>11 * * * * sh /var/www/html/api_R/t/t_crt_1_1b.sh</t>
  </si>
  <si>
    <t>#* * * * * sh /var/www/html/api_R/t/t_crt_1_1c.sh</t>
  </si>
  <si>
    <t>*/30 * * * * sh /var/www/html/api_R/t/t_crt_4_6.sh</t>
  </si>
  <si>
    <t>10 * * * * sh /var/www/html/api_R/t/t_crt_4_5.sh</t>
  </si>
  <si>
    <t>#50 05 01 * * sh /var/www/html/api_R/k/t_crk_1_3.sh</t>
  </si>
  <si>
    <t>#51 05 01 * * sh /var/www/html/api_R/k/t_crk_2_3.sh</t>
  </si>
  <si>
    <t>#52 05 01 * * sh /var/www/html/api_R/k/t_crk_1_4.sh</t>
  </si>
  <si>
    <t>#55 05 01 * * sh /var/www/html/api_R/k/t_crk_2_4.sh</t>
  </si>
  <si>
    <t>#40 05 01 * * sh /var/www/html/api_R/k/t_crk_1_5.sh</t>
  </si>
  <si>
    <t>#41 05 01 * * sh /var/www/html/api_R/k/t_crk_1_6.sh</t>
  </si>
  <si>
    <t>#42 05 01 * * sh /var/www/html/api_R/k/t_crk_2_5.sh</t>
  </si>
  <si>
    <t>#43 05 01 * * sh /var/www/html/api_R/k/t_crk_2_6.sh</t>
  </si>
  <si>
    <t>* * * * * sh /var/www/html/api_py/m/t_crm_1_1.sh</t>
  </si>
  <si>
    <t>* * * * * sh /var/www/html/api_R/t/t_crt_11_1.sh</t>
  </si>
  <si>
    <t>03 04 * * * sh /var/www/html/api_R/t/t_crt_11_2.sh</t>
  </si>
  <si>
    <t>05 04 * * * sh /var/www/html/api_R/t/t_crt_11_4.sh</t>
  </si>
  <si>
    <t>11 * * * * sh /var/www/html/api_R/t/t_crt_11_1b.sh</t>
  </si>
  <si>
    <t>20 04 * * * sh /var/www/html/api_R/t/t_crt_11_6.sh</t>
  </si>
  <si>
    <t>25 04 * * * sh /var/www/html/api_R/t/t_crt_11_7.sh</t>
  </si>
  <si>
    <t>45 04 * * * sh /var/www/html/api_R/t/t_crt_11_11.sh</t>
  </si>
  <si>
    <t>55 04 * * * sh /var/www/html/api_R/t/t_crt_11_13.sh</t>
  </si>
  <si>
    <t>57 04 * * * sh /var/www/html/api_R/t/t_crt_11_19.sh</t>
  </si>
  <si>
    <t>59 04 * * * sh /var/www/html/api_R/t/t_crt_11_20.sh</t>
  </si>
  <si>
    <t>01 05 * * * sh /var/www/html/api_R/t/t_crt_11_21.sh</t>
  </si>
  <si>
    <t>03 05 * * * sh /var/www/html/api_R/t/t_crt_11_22.sh</t>
  </si>
  <si>
    <t>05 05 * * * sh /var/www/html/api_R/t/t_crt_11_23.sh</t>
  </si>
  <si>
    <t>38 */2 * * * sh /var/www/html/api_R/t/t_crt_12_2.sh</t>
  </si>
  <si>
    <t>05 * * * * sh /var/www/html/api_R/t/t_crt_12_1.sh</t>
  </si>
  <si>
    <t>50 03 * * * sh /var/www/html/api_R/t/t_crt_14_1.sh</t>
  </si>
  <si>
    <t>45 * * * * sh /var/www/html/api_R/t/t_crt_14_3.sh</t>
  </si>
  <si>
    <t>30 06 * * * sh /var/www/html/api_R/t/t_crt_12_3.sh</t>
  </si>
  <si>
    <t>59 05 * * * sh /var/www/html/api_R/t/t_crt_12_19a.sh</t>
  </si>
  <si>
    <t>10 * * * * sh /var/www/html/api_R/t/t_crt_14_5.sh</t>
  </si>
  <si>
    <t>*/30 * * * * sh /var/www/html/api_R/t/t_crt_14_6.sh</t>
  </si>
  <si>
    <t>35 06 * * * sh /var/www/html/api_R/t/t_crt_11_1c.sh</t>
  </si>
  <si>
    <t>Desactivada</t>
  </si>
  <si>
    <t>Cada hora par, a los 11 minutos</t>
  </si>
  <si>
    <t>04:00 y 13:00</t>
  </si>
  <si>
    <t>Cada minuto de las 6 AM</t>
  </si>
  <si>
    <t>A las horas pares en punto</t>
  </si>
  <si>
    <t>A las horas pares mas un minuto</t>
  </si>
  <si>
    <t>A las horas pares al minuto 38</t>
  </si>
  <si>
    <t>Cada hora al minuto 5</t>
  </si>
  <si>
    <t>Cada hora al minuto 45</t>
  </si>
  <si>
    <t>Cada hora al minuto 11</t>
  </si>
  <si>
    <t>Cada minuto</t>
  </si>
  <si>
    <t>Cada media hora</t>
  </si>
  <si>
    <t>Cada hora al minuto 10</t>
  </si>
  <si>
    <t>45 11 * * * sh /var/www/html/api_R/d/t_crd_1_2.sh</t>
  </si>
  <si>
    <t>Activada</t>
  </si>
  <si>
    <t>Cada hora par al minuto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</si>
</sst>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B3F1-9F64-4171-AE84-9A05012D43A6}">
  <dimension ref="A1:C7"/>
  <sheetViews>
    <sheetView workbookViewId="0"/>
  </sheetViews>
  <sheetFormatPr baseColWidth="10" defaultRowHeight="15" x14ac:dyDescent="0.25"/>
  <cols>
    <col min="1" max="1" width="60.28515625" bestFit="1" customWidth="1"/>
  </cols>
  <sheetData>
    <row r="1" spans="1:3" x14ac:dyDescent="0.25">
      <c r="A1" t="s">
        <v>7</v>
      </c>
      <c r="B1" s="1">
        <v>0.125</v>
      </c>
      <c r="C1" t="s">
        <v>87</v>
      </c>
    </row>
    <row r="2" spans="1:3" x14ac:dyDescent="0.25">
      <c r="A2" t="s">
        <v>8</v>
      </c>
      <c r="B2" s="1">
        <v>0.16944444444444443</v>
      </c>
      <c r="C2" t="s">
        <v>87</v>
      </c>
    </row>
    <row r="3" spans="1:3" x14ac:dyDescent="0.25">
      <c r="A3" t="s">
        <v>9</v>
      </c>
      <c r="B3" s="1">
        <v>0.1875</v>
      </c>
      <c r="C3" t="s">
        <v>87</v>
      </c>
    </row>
    <row r="4" spans="1:3" x14ac:dyDescent="0.25">
      <c r="A4" t="s">
        <v>10</v>
      </c>
      <c r="B4" s="1">
        <v>0.12708333333333333</v>
      </c>
      <c r="C4" t="s">
        <v>87</v>
      </c>
    </row>
    <row r="5" spans="1:3" x14ac:dyDescent="0.25">
      <c r="A5" t="s">
        <v>11</v>
      </c>
      <c r="B5" s="1">
        <v>0.20833333333333334</v>
      </c>
      <c r="C5" t="s">
        <v>87</v>
      </c>
    </row>
    <row r="6" spans="1:3" x14ac:dyDescent="0.25">
      <c r="A6" t="s">
        <v>5</v>
      </c>
      <c r="B6" s="1">
        <v>0.16666666666666666</v>
      </c>
      <c r="C6" t="s">
        <v>87</v>
      </c>
    </row>
    <row r="7" spans="1:3" x14ac:dyDescent="0.25">
      <c r="A7" t="s">
        <v>6</v>
      </c>
      <c r="B7" s="1">
        <v>0.17361111111111113</v>
      </c>
      <c r="C7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C5AF-9376-4FAF-8723-75509B443B30}">
  <dimension ref="A1:C20"/>
  <sheetViews>
    <sheetView workbookViewId="0">
      <selection activeCell="A20" sqref="A20"/>
    </sheetView>
  </sheetViews>
  <sheetFormatPr baseColWidth="10" defaultRowHeight="15" x14ac:dyDescent="0.25"/>
  <cols>
    <col min="1" max="1" width="60.28515625" bestFit="1" customWidth="1"/>
    <col min="2" max="2" width="28.5703125" bestFit="1" customWidth="1"/>
  </cols>
  <sheetData>
    <row r="1" spans="1:3" x14ac:dyDescent="0.25">
      <c r="A1" t="s">
        <v>0</v>
      </c>
      <c r="B1" t="str">
        <f>IF(MID(A1,1,1)="#",_xlfn.CONCAT(MID(A1,5,2),":",MID(A1,2,2)),_xlfn.CONCAT(MID(A1,4,2),":",MID(A1,1,2)))</f>
        <v>04:20</v>
      </c>
      <c r="C1" t="str">
        <f>IF(MID(A1,1,1)="#","Desactivada","Activada")</f>
        <v>Activada</v>
      </c>
    </row>
    <row r="2" spans="1:3" x14ac:dyDescent="0.25">
      <c r="A2" t="s">
        <v>1</v>
      </c>
      <c r="B2" t="str">
        <f t="shared" ref="B2:B19" si="0">IF(MID(A2,1,1)="#",_xlfn.CONCAT(MID(A2,5,2),":",MID(A2,2,2)),_xlfn.CONCAT(MID(A2,4,2),":",MID(A2,1,2)))</f>
        <v>04:25</v>
      </c>
      <c r="C2" t="str">
        <f t="shared" ref="C2:C20" si="1">IF(MID(A2,1,1)="#","Desactivada","Activada")</f>
        <v>Activada</v>
      </c>
    </row>
    <row r="3" spans="1:3" x14ac:dyDescent="0.25">
      <c r="A3" t="s">
        <v>2</v>
      </c>
      <c r="B3" t="str">
        <f t="shared" si="0"/>
        <v>07:55</v>
      </c>
      <c r="C3" t="str">
        <f t="shared" si="1"/>
        <v>Activada</v>
      </c>
    </row>
    <row r="4" spans="1:3" x14ac:dyDescent="0.25">
      <c r="A4" t="s">
        <v>12</v>
      </c>
      <c r="B4" t="str">
        <f t="shared" si="0"/>
        <v>04:35</v>
      </c>
      <c r="C4" t="str">
        <f t="shared" si="1"/>
        <v>Desactivada</v>
      </c>
    </row>
    <row r="5" spans="1:3" x14ac:dyDescent="0.25">
      <c r="A5" t="s">
        <v>13</v>
      </c>
      <c r="B5" t="str">
        <f t="shared" si="0"/>
        <v>04:40</v>
      </c>
      <c r="C5" t="str">
        <f t="shared" si="1"/>
        <v>Desactivada</v>
      </c>
    </row>
    <row r="6" spans="1:3" x14ac:dyDescent="0.25">
      <c r="A6" t="s">
        <v>14</v>
      </c>
      <c r="B6" t="str">
        <f t="shared" si="0"/>
        <v>04:45</v>
      </c>
      <c r="C6" t="str">
        <f t="shared" si="1"/>
        <v>Desactivada</v>
      </c>
    </row>
    <row r="7" spans="1:3" x14ac:dyDescent="0.25">
      <c r="A7" t="s">
        <v>3</v>
      </c>
      <c r="B7" t="str">
        <f t="shared" si="0"/>
        <v>03:50</v>
      </c>
      <c r="C7" t="str">
        <f t="shared" si="1"/>
        <v>Activada</v>
      </c>
    </row>
    <row r="8" spans="1:3" x14ac:dyDescent="0.25">
      <c r="A8" t="s">
        <v>15</v>
      </c>
      <c r="B8" t="str">
        <f t="shared" si="0"/>
        <v>03:48</v>
      </c>
      <c r="C8" t="str">
        <f t="shared" si="1"/>
        <v>Desactivada</v>
      </c>
    </row>
    <row r="9" spans="1:3" x14ac:dyDescent="0.25">
      <c r="A9" t="s">
        <v>4</v>
      </c>
      <c r="B9" t="str">
        <f t="shared" si="0"/>
        <v>03:45</v>
      </c>
      <c r="C9" t="str">
        <f t="shared" si="1"/>
        <v>Activada</v>
      </c>
    </row>
    <row r="10" spans="1:3" x14ac:dyDescent="0.25">
      <c r="A10" t="s">
        <v>16</v>
      </c>
      <c r="B10" t="str">
        <f t="shared" si="0"/>
        <v>03:58</v>
      </c>
      <c r="C10" t="str">
        <f t="shared" si="1"/>
        <v>Desactivada</v>
      </c>
    </row>
    <row r="11" spans="1:3" x14ac:dyDescent="0.25">
      <c r="A11" t="s">
        <v>17</v>
      </c>
      <c r="B11" t="str">
        <f t="shared" si="0"/>
        <v>03:30</v>
      </c>
      <c r="C11" t="str">
        <f t="shared" si="1"/>
        <v>Desactivada</v>
      </c>
    </row>
    <row r="12" spans="1:3" x14ac:dyDescent="0.25">
      <c r="A12" t="s">
        <v>18</v>
      </c>
      <c r="B12" t="s">
        <v>88</v>
      </c>
      <c r="C12" t="str">
        <f t="shared" si="1"/>
        <v>Activada</v>
      </c>
    </row>
    <row r="13" spans="1:3" x14ac:dyDescent="0.25">
      <c r="A13" t="s">
        <v>19</v>
      </c>
      <c r="B13" t="str">
        <f t="shared" si="0"/>
        <v>03:52</v>
      </c>
      <c r="C13" t="str">
        <f t="shared" si="1"/>
        <v>Activada</v>
      </c>
    </row>
    <row r="14" spans="1:3" x14ac:dyDescent="0.25">
      <c r="A14" t="s">
        <v>20</v>
      </c>
      <c r="B14" t="str">
        <f t="shared" si="0"/>
        <v>03:51</v>
      </c>
      <c r="C14" t="str">
        <f t="shared" si="1"/>
        <v>Desactivada</v>
      </c>
    </row>
    <row r="15" spans="1:3" x14ac:dyDescent="0.25">
      <c r="A15" t="s">
        <v>21</v>
      </c>
      <c r="B15" t="str">
        <f t="shared" si="0"/>
        <v>03:53</v>
      </c>
      <c r="C15" t="str">
        <f t="shared" si="1"/>
        <v>Activada</v>
      </c>
    </row>
    <row r="16" spans="1:3" x14ac:dyDescent="0.25">
      <c r="A16" t="s">
        <v>22</v>
      </c>
      <c r="B16" t="str">
        <f t="shared" si="0"/>
        <v>03:54</v>
      </c>
      <c r="C16" t="str">
        <f t="shared" si="1"/>
        <v>Desactivada</v>
      </c>
    </row>
    <row r="17" spans="1:3" x14ac:dyDescent="0.25">
      <c r="A17" t="s">
        <v>23</v>
      </c>
      <c r="B17" t="str">
        <f t="shared" si="0"/>
        <v>03:55</v>
      </c>
      <c r="C17" t="str">
        <f t="shared" si="1"/>
        <v>Activada</v>
      </c>
    </row>
    <row r="18" spans="1:3" x14ac:dyDescent="0.25">
      <c r="A18" t="s">
        <v>24</v>
      </c>
      <c r="B18" t="str">
        <f t="shared" si="0"/>
        <v>03:56</v>
      </c>
      <c r="C18" t="str">
        <f t="shared" si="1"/>
        <v>Desactivada</v>
      </c>
    </row>
    <row r="19" spans="1:3" x14ac:dyDescent="0.25">
      <c r="A19" t="s">
        <v>25</v>
      </c>
      <c r="B19" t="str">
        <f t="shared" si="0"/>
        <v>03:00</v>
      </c>
      <c r="C19" t="str">
        <f t="shared" si="1"/>
        <v>Activada</v>
      </c>
    </row>
    <row r="20" spans="1:3" x14ac:dyDescent="0.25">
      <c r="A20" t="s">
        <v>26</v>
      </c>
      <c r="B20" t="s">
        <v>89</v>
      </c>
      <c r="C20" t="str">
        <f t="shared" si="1"/>
        <v>Activada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C3F5-CBBF-4DDA-A6EF-454B6FA360A6}">
  <dimension ref="A1:C37"/>
  <sheetViews>
    <sheetView workbookViewId="0">
      <selection activeCell="B2" sqref="B2"/>
    </sheetView>
  </sheetViews>
  <sheetFormatPr baseColWidth="10" defaultRowHeight="15" x14ac:dyDescent="0.25"/>
  <cols>
    <col min="1" max="1" width="60.28515625" bestFit="1" customWidth="1"/>
    <col min="2" max="2" width="29.7109375" bestFit="1" customWidth="1"/>
  </cols>
  <sheetData>
    <row r="1" spans="1:3" x14ac:dyDescent="0.25">
      <c r="A1" t="s">
        <v>27</v>
      </c>
      <c r="B1" t="s">
        <v>90</v>
      </c>
      <c r="C1" t="str">
        <f>IF(MID(A1,1,1)="#","Desactivada","Activada")</f>
        <v>Activada</v>
      </c>
    </row>
    <row r="2" spans="1:3" x14ac:dyDescent="0.25">
      <c r="A2" t="s">
        <v>28</v>
      </c>
      <c r="B2" t="str">
        <f t="shared" ref="B2:B37" si="0">IF(MID(A2,1,1)="#",_xlfn.CONCAT(MID(A2,5,2),":",MID(A2,2,2)),_xlfn.CONCAT(MID(A2,4,2),":",MID(A2,1,2)))</f>
        <v>04:03</v>
      </c>
      <c r="C2" t="str">
        <f t="shared" ref="C2:C37" si="1">IF(MID(A2,1,1)="#","Desactivada","Activada")</f>
        <v>Activada</v>
      </c>
    </row>
    <row r="3" spans="1:3" x14ac:dyDescent="0.25">
      <c r="A3" t="s">
        <v>29</v>
      </c>
      <c r="B3" t="str">
        <f t="shared" si="0"/>
        <v>04:10</v>
      </c>
      <c r="C3" t="str">
        <f t="shared" si="1"/>
        <v>Activada</v>
      </c>
    </row>
    <row r="4" spans="1:3" x14ac:dyDescent="0.25">
      <c r="A4" t="s">
        <v>30</v>
      </c>
      <c r="B4" t="str">
        <f t="shared" si="0"/>
        <v>04:05</v>
      </c>
      <c r="C4" t="str">
        <f t="shared" si="1"/>
        <v>Activada</v>
      </c>
    </row>
    <row r="5" spans="1:3" x14ac:dyDescent="0.25">
      <c r="A5" t="s">
        <v>31</v>
      </c>
      <c r="B5" t="s">
        <v>91</v>
      </c>
      <c r="C5" t="str">
        <f t="shared" si="1"/>
        <v>Activada</v>
      </c>
    </row>
    <row r="6" spans="1:3" x14ac:dyDescent="0.25">
      <c r="A6" t="s">
        <v>32</v>
      </c>
      <c r="B6" t="s">
        <v>92</v>
      </c>
      <c r="C6" t="str">
        <f t="shared" si="1"/>
        <v>Activada</v>
      </c>
    </row>
    <row r="7" spans="1:3" x14ac:dyDescent="0.25">
      <c r="A7" t="s">
        <v>33</v>
      </c>
      <c r="B7" t="str">
        <f t="shared" si="0"/>
        <v>04:20</v>
      </c>
      <c r="C7" t="str">
        <f t="shared" si="1"/>
        <v>Activada</v>
      </c>
    </row>
    <row r="8" spans="1:3" x14ac:dyDescent="0.25">
      <c r="A8" t="s">
        <v>34</v>
      </c>
      <c r="B8" t="str">
        <f t="shared" si="0"/>
        <v>04:25</v>
      </c>
      <c r="C8" t="str">
        <f t="shared" si="1"/>
        <v>Activada</v>
      </c>
    </row>
    <row r="9" spans="1:3" x14ac:dyDescent="0.25">
      <c r="A9" t="s">
        <v>35</v>
      </c>
      <c r="B9" t="str">
        <f t="shared" si="0"/>
        <v>04:30</v>
      </c>
      <c r="C9" t="str">
        <f t="shared" si="1"/>
        <v>Activada</v>
      </c>
    </row>
    <row r="10" spans="1:3" x14ac:dyDescent="0.25">
      <c r="A10" t="s">
        <v>36</v>
      </c>
      <c r="B10" t="str">
        <f t="shared" si="0"/>
        <v>04:35</v>
      </c>
      <c r="C10" t="str">
        <f t="shared" si="1"/>
        <v>Activada</v>
      </c>
    </row>
    <row r="11" spans="1:3" x14ac:dyDescent="0.25">
      <c r="A11" t="s">
        <v>37</v>
      </c>
      <c r="B11" t="str">
        <f t="shared" si="0"/>
        <v>04:40</v>
      </c>
      <c r="C11" t="str">
        <f t="shared" si="1"/>
        <v>Activada</v>
      </c>
    </row>
    <row r="12" spans="1:3" x14ac:dyDescent="0.25">
      <c r="A12" t="s">
        <v>38</v>
      </c>
      <c r="B12" t="str">
        <f t="shared" si="0"/>
        <v>04:45</v>
      </c>
      <c r="C12" t="str">
        <f t="shared" si="1"/>
        <v>Activada</v>
      </c>
    </row>
    <row r="13" spans="1:3" x14ac:dyDescent="0.25">
      <c r="A13" t="s">
        <v>39</v>
      </c>
      <c r="B13" t="str">
        <f t="shared" si="0"/>
        <v>04:50</v>
      </c>
      <c r="C13" t="str">
        <f t="shared" si="1"/>
        <v>Activada</v>
      </c>
    </row>
    <row r="14" spans="1:3" x14ac:dyDescent="0.25">
      <c r="A14" t="s">
        <v>40</v>
      </c>
      <c r="B14" t="str">
        <f t="shared" si="0"/>
        <v>04:55</v>
      </c>
      <c r="C14" t="str">
        <f t="shared" si="1"/>
        <v>Activada</v>
      </c>
    </row>
    <row r="15" spans="1:3" x14ac:dyDescent="0.25">
      <c r="A15" t="s">
        <v>41</v>
      </c>
      <c r="B15" t="str">
        <f t="shared" si="0"/>
        <v>05:00</v>
      </c>
      <c r="C15" t="str">
        <f t="shared" si="1"/>
        <v>Activada</v>
      </c>
    </row>
    <row r="16" spans="1:3" x14ac:dyDescent="0.25">
      <c r="A16" t="s">
        <v>42</v>
      </c>
      <c r="B16" t="str">
        <f t="shared" si="0"/>
        <v>05:05</v>
      </c>
      <c r="C16" t="str">
        <f t="shared" si="1"/>
        <v>Activada</v>
      </c>
    </row>
    <row r="17" spans="1:3" x14ac:dyDescent="0.25">
      <c r="A17" t="s">
        <v>43</v>
      </c>
      <c r="B17" t="str">
        <f t="shared" si="0"/>
        <v>05:10</v>
      </c>
      <c r="C17" t="str">
        <f t="shared" si="1"/>
        <v>Activada</v>
      </c>
    </row>
    <row r="18" spans="1:3" x14ac:dyDescent="0.25">
      <c r="A18" t="s">
        <v>44</v>
      </c>
      <c r="B18" t="str">
        <f t="shared" si="0"/>
        <v>05:15</v>
      </c>
      <c r="C18" t="str">
        <f t="shared" si="1"/>
        <v>Activada</v>
      </c>
    </row>
    <row r="19" spans="1:3" x14ac:dyDescent="0.25">
      <c r="A19" t="s">
        <v>45</v>
      </c>
      <c r="B19" t="str">
        <f t="shared" si="0"/>
        <v>05:20</v>
      </c>
      <c r="C19" t="str">
        <f t="shared" si="1"/>
        <v>Activada</v>
      </c>
    </row>
    <row r="20" spans="1:3" x14ac:dyDescent="0.25">
      <c r="A20" t="s">
        <v>46</v>
      </c>
      <c r="B20" t="s">
        <v>93</v>
      </c>
      <c r="C20" t="str">
        <f t="shared" si="1"/>
        <v>Activada</v>
      </c>
    </row>
    <row r="21" spans="1:3" x14ac:dyDescent="0.25">
      <c r="A21" t="s">
        <v>47</v>
      </c>
      <c r="B21" t="s">
        <v>94</v>
      </c>
      <c r="C21" t="str">
        <f t="shared" si="1"/>
        <v>Activada</v>
      </c>
    </row>
    <row r="22" spans="1:3" x14ac:dyDescent="0.25">
      <c r="A22" t="s">
        <v>48</v>
      </c>
      <c r="B22" t="str">
        <f t="shared" si="0"/>
        <v>03:50</v>
      </c>
      <c r="C22" t="str">
        <f t="shared" si="1"/>
        <v>Activada</v>
      </c>
    </row>
    <row r="23" spans="1:3" x14ac:dyDescent="0.25">
      <c r="A23" t="s">
        <v>49</v>
      </c>
      <c r="B23" t="s">
        <v>95</v>
      </c>
      <c r="C23" t="str">
        <f t="shared" si="1"/>
        <v>Activada</v>
      </c>
    </row>
    <row r="24" spans="1:3" x14ac:dyDescent="0.25">
      <c r="A24" t="s">
        <v>50</v>
      </c>
      <c r="B24" t="str">
        <f t="shared" si="0"/>
        <v>05:56</v>
      </c>
      <c r="C24" t="str">
        <f t="shared" si="1"/>
        <v>Activada</v>
      </c>
    </row>
    <row r="25" spans="1:3" x14ac:dyDescent="0.25">
      <c r="A25" t="s">
        <v>51</v>
      </c>
      <c r="B25" t="str">
        <f t="shared" si="0"/>
        <v>05:59</v>
      </c>
      <c r="C25" t="str">
        <f t="shared" si="1"/>
        <v>Activada</v>
      </c>
    </row>
    <row r="26" spans="1:3" x14ac:dyDescent="0.25">
      <c r="A26" t="s">
        <v>52</v>
      </c>
      <c r="B26" t="s">
        <v>96</v>
      </c>
      <c r="C26" t="str">
        <f t="shared" si="1"/>
        <v>Activada</v>
      </c>
    </row>
    <row r="27" spans="1:3" x14ac:dyDescent="0.25">
      <c r="A27" t="s">
        <v>53</v>
      </c>
      <c r="B27" t="s">
        <v>97</v>
      </c>
      <c r="C27" t="str">
        <f t="shared" si="1"/>
        <v>Desactivada</v>
      </c>
    </row>
    <row r="28" spans="1:3" x14ac:dyDescent="0.25">
      <c r="A28" t="s">
        <v>54</v>
      </c>
      <c r="B28" t="s">
        <v>98</v>
      </c>
      <c r="C28" t="str">
        <f t="shared" si="1"/>
        <v>Activada</v>
      </c>
    </row>
    <row r="29" spans="1:3" x14ac:dyDescent="0.25">
      <c r="A29" t="s">
        <v>55</v>
      </c>
      <c r="B29" t="s">
        <v>99</v>
      </c>
      <c r="C29" t="str">
        <f t="shared" si="1"/>
        <v>Activada</v>
      </c>
    </row>
    <row r="30" spans="1:3" x14ac:dyDescent="0.25">
      <c r="A30" t="s">
        <v>56</v>
      </c>
      <c r="B30" t="str">
        <f t="shared" si="0"/>
        <v>05:50</v>
      </c>
      <c r="C30" t="str">
        <f t="shared" si="1"/>
        <v>Desactivada</v>
      </c>
    </row>
    <row r="31" spans="1:3" x14ac:dyDescent="0.25">
      <c r="A31" t="s">
        <v>57</v>
      </c>
      <c r="B31" t="str">
        <f t="shared" si="0"/>
        <v>05:51</v>
      </c>
      <c r="C31" t="str">
        <f t="shared" si="1"/>
        <v>Desactivada</v>
      </c>
    </row>
    <row r="32" spans="1:3" x14ac:dyDescent="0.25">
      <c r="A32" t="s">
        <v>58</v>
      </c>
      <c r="B32" t="str">
        <f t="shared" si="0"/>
        <v>05:52</v>
      </c>
      <c r="C32" t="str">
        <f t="shared" si="1"/>
        <v>Desactivada</v>
      </c>
    </row>
    <row r="33" spans="1:3" x14ac:dyDescent="0.25">
      <c r="A33" t="s">
        <v>59</v>
      </c>
      <c r="B33" t="str">
        <f t="shared" si="0"/>
        <v>05:55</v>
      </c>
      <c r="C33" t="str">
        <f t="shared" si="1"/>
        <v>Desactivada</v>
      </c>
    </row>
    <row r="34" spans="1:3" x14ac:dyDescent="0.25">
      <c r="A34" t="s">
        <v>60</v>
      </c>
      <c r="B34" t="str">
        <f t="shared" si="0"/>
        <v>05:40</v>
      </c>
      <c r="C34" t="str">
        <f t="shared" si="1"/>
        <v>Desactivada</v>
      </c>
    </row>
    <row r="35" spans="1:3" x14ac:dyDescent="0.25">
      <c r="A35" t="s">
        <v>61</v>
      </c>
      <c r="B35" t="str">
        <f t="shared" si="0"/>
        <v>05:41</v>
      </c>
      <c r="C35" t="str">
        <f t="shared" si="1"/>
        <v>Desactivada</v>
      </c>
    </row>
    <row r="36" spans="1:3" x14ac:dyDescent="0.25">
      <c r="A36" t="s">
        <v>62</v>
      </c>
      <c r="B36" t="str">
        <f t="shared" si="0"/>
        <v>05:42</v>
      </c>
      <c r="C36" t="str">
        <f t="shared" si="1"/>
        <v>Desactivada</v>
      </c>
    </row>
    <row r="37" spans="1:3" x14ac:dyDescent="0.25">
      <c r="A37" t="s">
        <v>63</v>
      </c>
      <c r="B37" t="str">
        <f t="shared" si="0"/>
        <v>05:43</v>
      </c>
      <c r="C37" t="str">
        <f t="shared" si="1"/>
        <v>Desactivada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C92F-6E31-4509-A66D-30ACD3876D95}">
  <dimension ref="A1:C1"/>
  <sheetViews>
    <sheetView workbookViewId="0"/>
  </sheetViews>
  <sheetFormatPr baseColWidth="10" defaultRowHeight="15" x14ac:dyDescent="0.25"/>
  <cols>
    <col min="1" max="1" width="60.28515625" bestFit="1" customWidth="1"/>
    <col min="2" max="2" width="15.42578125" customWidth="1"/>
  </cols>
  <sheetData>
    <row r="1" spans="1:3" x14ac:dyDescent="0.25">
      <c r="A1" t="s">
        <v>64</v>
      </c>
      <c r="B1" t="s">
        <v>97</v>
      </c>
      <c r="C1" t="str">
        <f>IF(MID(A1,1,1)="#","Desactivada","Activada")</f>
        <v>Activada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E3A4-7A99-49BC-A688-4FA21CC039F4}">
  <dimension ref="A1:C22"/>
  <sheetViews>
    <sheetView workbookViewId="0">
      <selection activeCell="B22" sqref="B22"/>
    </sheetView>
  </sheetViews>
  <sheetFormatPr baseColWidth="10" defaultRowHeight="15" x14ac:dyDescent="0.25"/>
  <cols>
    <col min="1" max="1" width="49.42578125" bestFit="1" customWidth="1"/>
    <col min="2" max="2" width="27.42578125" bestFit="1" customWidth="1"/>
  </cols>
  <sheetData>
    <row r="1" spans="1:3" x14ac:dyDescent="0.25">
      <c r="A1" t="s">
        <v>65</v>
      </c>
      <c r="B1" t="s">
        <v>97</v>
      </c>
      <c r="C1" t="str">
        <f>IF(MID(A1,1,1)="#","Desactivada","Activada")</f>
        <v>Activada</v>
      </c>
    </row>
    <row r="2" spans="1:3" x14ac:dyDescent="0.25">
      <c r="A2" t="s">
        <v>66</v>
      </c>
      <c r="B2" t="str">
        <f>IF(MID(A2,1,1)="#",_xlfn.CONCAT(MID(A2,5,2),":",MID(A2,2,2)),_xlfn.CONCAT(MID(A2,4,2),":",MID(A2,1,2)))</f>
        <v>04:03</v>
      </c>
      <c r="C2" t="str">
        <f t="shared" ref="C2:C22" si="0">IF(MID(A2,1,1)="#","Desactivada","Activada")</f>
        <v>Activada</v>
      </c>
    </row>
    <row r="3" spans="1:3" x14ac:dyDescent="0.25">
      <c r="A3" t="s">
        <v>67</v>
      </c>
      <c r="B3" t="str">
        <f>IF(MID(A3,1,1)="#",_xlfn.CONCAT(MID(A3,5,2),":",MID(A3,2,2)),_xlfn.CONCAT(MID(A3,4,2),":",MID(A3,1,2)))</f>
        <v>04:05</v>
      </c>
      <c r="C3" t="str">
        <f t="shared" si="0"/>
        <v>Activada</v>
      </c>
    </row>
    <row r="4" spans="1:3" x14ac:dyDescent="0.25">
      <c r="A4" t="s">
        <v>68</v>
      </c>
      <c r="B4" t="s">
        <v>96</v>
      </c>
      <c r="C4" t="str">
        <f t="shared" si="0"/>
        <v>Activada</v>
      </c>
    </row>
    <row r="5" spans="1:3" x14ac:dyDescent="0.25">
      <c r="A5" t="s">
        <v>69</v>
      </c>
      <c r="B5" t="str">
        <f t="shared" ref="B5:B13" si="1">IF(MID(A5,1,1)="#",_xlfn.CONCAT(MID(A5,5,2),":",MID(A5,2,2)),_xlfn.CONCAT(MID(A5,4,2),":",MID(A5,1,2)))</f>
        <v>04:20</v>
      </c>
      <c r="C5" t="str">
        <f t="shared" si="0"/>
        <v>Activada</v>
      </c>
    </row>
    <row r="6" spans="1:3" x14ac:dyDescent="0.25">
      <c r="A6" t="s">
        <v>70</v>
      </c>
      <c r="B6" t="str">
        <f t="shared" si="1"/>
        <v>04:25</v>
      </c>
      <c r="C6" t="str">
        <f t="shared" si="0"/>
        <v>Activada</v>
      </c>
    </row>
    <row r="7" spans="1:3" x14ac:dyDescent="0.25">
      <c r="A7" t="s">
        <v>71</v>
      </c>
      <c r="B7" t="str">
        <f t="shared" si="1"/>
        <v>04:45</v>
      </c>
      <c r="C7" t="str">
        <f t="shared" si="0"/>
        <v>Activada</v>
      </c>
    </row>
    <row r="8" spans="1:3" x14ac:dyDescent="0.25">
      <c r="A8" t="s">
        <v>72</v>
      </c>
      <c r="B8" t="str">
        <f t="shared" si="1"/>
        <v>04:55</v>
      </c>
      <c r="C8" t="str">
        <f t="shared" si="0"/>
        <v>Activada</v>
      </c>
    </row>
    <row r="9" spans="1:3" x14ac:dyDescent="0.25">
      <c r="A9" t="s">
        <v>73</v>
      </c>
      <c r="B9" t="str">
        <f t="shared" si="1"/>
        <v>04:57</v>
      </c>
      <c r="C9" t="str">
        <f t="shared" si="0"/>
        <v>Activada</v>
      </c>
    </row>
    <row r="10" spans="1:3" x14ac:dyDescent="0.25">
      <c r="A10" t="s">
        <v>74</v>
      </c>
      <c r="B10" t="str">
        <f t="shared" si="1"/>
        <v>04:59</v>
      </c>
      <c r="C10" t="str">
        <f t="shared" si="0"/>
        <v>Activada</v>
      </c>
    </row>
    <row r="11" spans="1:3" x14ac:dyDescent="0.25">
      <c r="A11" t="s">
        <v>75</v>
      </c>
      <c r="B11" t="str">
        <f t="shared" si="1"/>
        <v>05:01</v>
      </c>
      <c r="C11" t="str">
        <f t="shared" si="0"/>
        <v>Activada</v>
      </c>
    </row>
    <row r="12" spans="1:3" x14ac:dyDescent="0.25">
      <c r="A12" t="s">
        <v>76</v>
      </c>
      <c r="B12" t="str">
        <f t="shared" si="1"/>
        <v>05:03</v>
      </c>
      <c r="C12" t="str">
        <f t="shared" si="0"/>
        <v>Activada</v>
      </c>
    </row>
    <row r="13" spans="1:3" x14ac:dyDescent="0.25">
      <c r="A13" t="s">
        <v>77</v>
      </c>
      <c r="B13" t="str">
        <f t="shared" si="1"/>
        <v>05:05</v>
      </c>
      <c r="C13" t="str">
        <f t="shared" si="0"/>
        <v>Activada</v>
      </c>
    </row>
    <row r="14" spans="1:3" x14ac:dyDescent="0.25">
      <c r="A14" t="s">
        <v>78</v>
      </c>
      <c r="B14" t="s">
        <v>93</v>
      </c>
      <c r="C14" t="str">
        <f t="shared" si="0"/>
        <v>Activada</v>
      </c>
    </row>
    <row r="15" spans="1:3" x14ac:dyDescent="0.25">
      <c r="A15" t="s">
        <v>79</v>
      </c>
      <c r="B15" t="s">
        <v>94</v>
      </c>
      <c r="C15" t="str">
        <f t="shared" si="0"/>
        <v>Activada</v>
      </c>
    </row>
    <row r="16" spans="1:3" x14ac:dyDescent="0.25">
      <c r="A16" t="s">
        <v>80</v>
      </c>
      <c r="B16" t="str">
        <f>IF(MID(A16,1,1)="#",_xlfn.CONCAT(MID(A16,5,2),":",MID(A16,2,2)),_xlfn.CONCAT(MID(A16,4,2),":",MID(A16,1,2)))</f>
        <v>03:50</v>
      </c>
      <c r="C16" t="str">
        <f t="shared" si="0"/>
        <v>Activada</v>
      </c>
    </row>
    <row r="17" spans="1:3" x14ac:dyDescent="0.25">
      <c r="A17" t="s">
        <v>81</v>
      </c>
      <c r="B17" t="s">
        <v>95</v>
      </c>
      <c r="C17" t="str">
        <f t="shared" si="0"/>
        <v>Activada</v>
      </c>
    </row>
    <row r="18" spans="1:3" x14ac:dyDescent="0.25">
      <c r="A18" t="s">
        <v>82</v>
      </c>
      <c r="B18" t="str">
        <f>IF(MID(A18,1,1)="#",_xlfn.CONCAT(MID(A18,5,2),":",MID(A18,2,2)),_xlfn.CONCAT(MID(A18,4,2),":",MID(A18,1,2)))</f>
        <v>06:30</v>
      </c>
      <c r="C18" t="str">
        <f t="shared" si="0"/>
        <v>Activada</v>
      </c>
    </row>
    <row r="19" spans="1:3" x14ac:dyDescent="0.25">
      <c r="A19" t="s">
        <v>83</v>
      </c>
      <c r="B19" t="str">
        <f>IF(MID(A19,1,1)="#",_xlfn.CONCAT(MID(A19,5,2),":",MID(A19,2,2)),_xlfn.CONCAT(MID(A19,4,2),":",MID(A19,1,2)))</f>
        <v>05:59</v>
      </c>
      <c r="C19" t="str">
        <f t="shared" si="0"/>
        <v>Activada</v>
      </c>
    </row>
    <row r="20" spans="1:3" x14ac:dyDescent="0.25">
      <c r="A20" t="s">
        <v>84</v>
      </c>
      <c r="B20" t="s">
        <v>99</v>
      </c>
      <c r="C20" t="str">
        <f t="shared" si="0"/>
        <v>Activada</v>
      </c>
    </row>
    <row r="21" spans="1:3" x14ac:dyDescent="0.25">
      <c r="A21" t="s">
        <v>85</v>
      </c>
      <c r="B21" t="s">
        <v>98</v>
      </c>
      <c r="C21" t="str">
        <f t="shared" si="0"/>
        <v>Activada</v>
      </c>
    </row>
    <row r="22" spans="1:3" x14ac:dyDescent="0.25">
      <c r="A22" t="s">
        <v>86</v>
      </c>
      <c r="B22" t="str">
        <f>IF(MID(A22,1,1)="#",_xlfn.CONCAT(MID(A22,5,2),":",MID(A22,2,2)),_xlfn.CONCAT(MID(A22,4,2),":",MID(A22,1,2)))</f>
        <v>06:35</v>
      </c>
      <c r="C22" t="str">
        <f t="shared" si="0"/>
        <v>Activada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1F8F-BB28-4585-8416-1374164AB0CA}">
  <dimension ref="A1:C2"/>
  <sheetViews>
    <sheetView tabSelected="1" workbookViewId="0">
      <selection activeCell="A4" sqref="A4"/>
    </sheetView>
  </sheetViews>
  <sheetFormatPr baseColWidth="10" defaultRowHeight="15" x14ac:dyDescent="0.25"/>
  <cols>
    <col min="1" max="1" width="54.85546875" customWidth="1"/>
    <col min="2" max="2" width="24.5703125" bestFit="1" customWidth="1"/>
  </cols>
  <sheetData>
    <row r="1" spans="1:3" x14ac:dyDescent="0.25">
      <c r="A1" t="s">
        <v>18</v>
      </c>
      <c r="B1" t="s">
        <v>102</v>
      </c>
      <c r="C1" t="s">
        <v>101</v>
      </c>
    </row>
    <row r="2" spans="1:3" x14ac:dyDescent="0.25">
      <c r="A2" t="s">
        <v>100</v>
      </c>
      <c r="B2" s="1">
        <v>0.11805555555555557</v>
      </c>
      <c r="C2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96298A20E8154E94E9C17AC03FECD2" ma:contentTypeVersion="10" ma:contentTypeDescription="Crear nuevo documento." ma:contentTypeScope="" ma:versionID="88c2c76e7bef7f5bcbe0768dd40f3806">
  <xsd:schema xmlns:xsd="http://www.w3.org/2001/XMLSchema" xmlns:xs="http://www.w3.org/2001/XMLSchema" xmlns:p="http://schemas.microsoft.com/office/2006/metadata/properties" xmlns:ns2="d3a3892a-1b52-4261-9361-884a2007fd80" xmlns:ns3="990ff4ea-a370-4687-8ee8-db43832d0a7d" targetNamespace="http://schemas.microsoft.com/office/2006/metadata/properties" ma:root="true" ma:fieldsID="0f65af3a129ef5f0e2d25892a40541ee" ns2:_="" ns3:_="">
    <xsd:import namespace="d3a3892a-1b52-4261-9361-884a2007fd80"/>
    <xsd:import namespace="990ff4ea-a370-4687-8ee8-db43832d0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3892a-1b52-4261-9361-884a2007fd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ff4ea-a370-4687-8ee8-db43832d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EAEEE-2C3C-4A53-B8F1-5D9B955638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4ACAE1-A5D3-46D1-95E0-8491C2269D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0EEAB7-694B-4809-838D-27BEF0390F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a3892a-1b52-4261-9361-884a2007fd80"/>
    <ds:schemaRef ds:uri="990ff4ea-a370-4687-8ee8-db43832d0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Otros</vt:lpstr>
      <vt:lpstr>Informe Diario SOAT-SE</vt:lpstr>
      <vt:lpstr>Alertamiento SOAT-SE</vt:lpstr>
      <vt:lpstr>DataMaos - Proveedores</vt:lpstr>
      <vt:lpstr>Alertamiento APE-SE</vt:lpstr>
      <vt:lpstr>Ambulancias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Andres Ruiz</dc:creator>
  <cp:lastModifiedBy>Andres Ruiz</cp:lastModifiedBy>
  <dcterms:created xsi:type="dcterms:W3CDTF">2021-05-11T21:37:21Z</dcterms:created>
  <dcterms:modified xsi:type="dcterms:W3CDTF">2021-10-14T18:49:29Z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0x0101002596298A20E8154E94E9C17AC03FECD2</vt:lpwstr>
  </property>
  <property fmtid="{D5CDD505-2E9C-101B-9397-08002B2CF9AE}" pid="3" name="Order">
    <vt:r8>455400</vt:r8>
  </property>
  <property fmtid="{D5CDD505-2E9C-101B-9397-08002B2CF9AE}" pid="4" name="_ExtendedDescription">
    <vt:lpwstr/>
  </property>
  <property fmtid="{D5CDD505-2E9C-101B-9397-08002B2CF9AE}" pid="5" name="ComplianceAssetId">
    <vt:lpwstr/>
  </property>
</Properties>
</file>