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867" documentId="11_437199D0ABBBD362207F9E9B454C828632730635" xr6:coauthVersionLast="47" xr6:coauthVersionMax="47" xr10:uidLastSave="{D66F5720-5AA2-4E15-9492-239F1F84D321}"/>
  <bookViews>
    <workbookView xWindow="240" yWindow="105" windowWidth="14805" windowHeight="8010" firstSheet="6" activeTab="8" xr2:uid="{00000000-000D-0000-FFFF-FFFF00000000}"/>
  </bookViews>
  <sheets>
    <sheet name="Portada_invierno" sheetId="1" r:id="rId1"/>
    <sheet name="100m_invierno" sheetId="9" r:id="rId2"/>
    <sheet name="Portada_primavera" sheetId="15" r:id="rId3"/>
    <sheet name="100m_primavera" sheetId="12" r:id="rId4"/>
    <sheet name="Portada_verano" sheetId="16" r:id="rId5"/>
    <sheet name="100m_verano" sheetId="13" r:id="rId6"/>
    <sheet name="Portada_otoño" sheetId="17" r:id="rId7"/>
    <sheet name="100m_otoño" sheetId="14" r:id="rId8"/>
    <sheet name="TOTAL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4" l="1"/>
  <c r="P19" i="10" s="1"/>
  <c r="H21" i="14"/>
  <c r="P18" i="10" s="1"/>
  <c r="H20" i="14"/>
  <c r="P17" i="10" s="1"/>
  <c r="H19" i="14"/>
  <c r="P16" i="10" s="1"/>
  <c r="H18" i="14"/>
  <c r="P15" i="10" s="1"/>
  <c r="H17" i="14"/>
  <c r="P14" i="10" s="1"/>
  <c r="H16" i="14"/>
  <c r="P13" i="10" s="1"/>
  <c r="H15" i="14"/>
  <c r="P12" i="10" s="1"/>
  <c r="H14" i="14"/>
  <c r="P11" i="10" s="1"/>
  <c r="H13" i="14"/>
  <c r="P10" i="10" s="1"/>
  <c r="H12" i="14"/>
  <c r="P9" i="10" s="1"/>
  <c r="H11" i="14"/>
  <c r="P8" i="10" s="1"/>
  <c r="H22" i="13"/>
  <c r="N19" i="10" s="1"/>
  <c r="H21" i="13"/>
  <c r="N18" i="10" s="1"/>
  <c r="H20" i="13"/>
  <c r="N17" i="10" s="1"/>
  <c r="H19" i="13"/>
  <c r="N16" i="10" s="1"/>
  <c r="H18" i="13"/>
  <c r="N15" i="10" s="1"/>
  <c r="H17" i="13"/>
  <c r="N14" i="10" s="1"/>
  <c r="H16" i="13"/>
  <c r="N13" i="10" s="1"/>
  <c r="H15" i="13"/>
  <c r="N12" i="10" s="1"/>
  <c r="H14" i="13"/>
  <c r="N11" i="10" s="1"/>
  <c r="H13" i="13"/>
  <c r="N10" i="10" s="1"/>
  <c r="H12" i="13"/>
  <c r="N9" i="10" s="1"/>
  <c r="H11" i="13"/>
  <c r="N8" i="10" s="1"/>
  <c r="H22" i="12"/>
  <c r="L19" i="10" s="1"/>
  <c r="H21" i="12"/>
  <c r="L18" i="10" s="1"/>
  <c r="H20" i="12"/>
  <c r="L17" i="10" s="1"/>
  <c r="H19" i="12"/>
  <c r="L16" i="10" s="1"/>
  <c r="H18" i="12"/>
  <c r="L15" i="10" s="1"/>
  <c r="H17" i="12"/>
  <c r="L14" i="10" s="1"/>
  <c r="H16" i="12"/>
  <c r="L13" i="10" s="1"/>
  <c r="H15" i="12"/>
  <c r="L12" i="10" s="1"/>
  <c r="H14" i="12"/>
  <c r="L11" i="10" s="1"/>
  <c r="H13" i="12"/>
  <c r="L10" i="10" s="1"/>
  <c r="H12" i="12"/>
  <c r="L9" i="10" s="1"/>
  <c r="H11" i="12"/>
  <c r="L8" i="10" s="1"/>
  <c r="H21" i="9"/>
  <c r="H14" i="9"/>
  <c r="J11" i="10"/>
  <c r="H22" i="9"/>
  <c r="J19" i="10" s="1"/>
  <c r="J18" i="10"/>
  <c r="H20" i="9"/>
  <c r="J17" i="10" s="1"/>
  <c r="H19" i="9"/>
  <c r="J16" i="10" s="1"/>
  <c r="H18" i="9"/>
  <c r="J15" i="10" s="1"/>
  <c r="H17" i="9"/>
  <c r="J14" i="10" s="1"/>
  <c r="H16" i="9"/>
  <c r="J13" i="10" s="1"/>
  <c r="H15" i="9"/>
  <c r="J12" i="10" s="1"/>
  <c r="H13" i="9"/>
  <c r="J10" i="10" s="1"/>
  <c r="H12" i="9"/>
  <c r="J9" i="10" s="1"/>
  <c r="H11" i="9"/>
  <c r="J8" i="10" s="1"/>
  <c r="H23" i="14" l="1"/>
  <c r="P20" i="10" s="1"/>
  <c r="F3" i="10" s="1"/>
  <c r="H23" i="13"/>
  <c r="N20" i="10" s="1"/>
  <c r="E3" i="10" s="1"/>
  <c r="H23" i="12"/>
  <c r="L20" i="10" s="1"/>
  <c r="D3" i="10" s="1"/>
  <c r="H23" i="9"/>
  <c r="J20" i="10" l="1"/>
  <c r="C3" i="10" s="1"/>
  <c r="G3" i="10" s="1"/>
  <c r="I13" i="9"/>
  <c r="K10" i="10" s="1"/>
  <c r="I12" i="9"/>
  <c r="K9" i="10" s="1"/>
  <c r="I22" i="9"/>
  <c r="K19" i="10" s="1"/>
  <c r="I21" i="9"/>
  <c r="K18" i="10" s="1"/>
  <c r="I20" i="9"/>
  <c r="K17" i="10" s="1"/>
  <c r="I19" i="9"/>
  <c r="K16" i="10" s="1"/>
  <c r="I18" i="9"/>
  <c r="K15" i="10" s="1"/>
  <c r="I17" i="9"/>
  <c r="K14" i="10" s="1"/>
  <c r="I16" i="9"/>
  <c r="K13" i="10" s="1"/>
  <c r="I15" i="9"/>
  <c r="K12" i="10" s="1"/>
  <c r="K20" i="10"/>
  <c r="I11" i="9"/>
  <c r="K8" i="10" s="1"/>
  <c r="I14" i="9"/>
  <c r="K11" i="10"/>
  <c r="I22" i="12"/>
  <c r="M19" i="10" s="1"/>
  <c r="I21" i="12"/>
  <c r="M18" i="10" s="1"/>
  <c r="I20" i="12"/>
  <c r="M17" i="10" s="1"/>
  <c r="I19" i="12"/>
  <c r="M16" i="10" s="1"/>
  <c r="I18" i="12"/>
  <c r="M15" i="10" s="1"/>
  <c r="I17" i="12"/>
  <c r="M14" i="10" s="1"/>
  <c r="I16" i="12"/>
  <c r="M13" i="10" s="1"/>
  <c r="I15" i="12"/>
  <c r="M12" i="10" s="1"/>
  <c r="I14" i="12"/>
  <c r="M11" i="10" s="1"/>
  <c r="I13" i="12"/>
  <c r="M10" i="10" s="1"/>
  <c r="M20" i="10"/>
  <c r="I11" i="12"/>
  <c r="M8" i="10" s="1"/>
  <c r="I12" i="12"/>
  <c r="M9" i="10"/>
  <c r="I22" i="13"/>
  <c r="O19" i="10" s="1"/>
  <c r="I21" i="13"/>
  <c r="O18" i="10" s="1"/>
  <c r="I20" i="13"/>
  <c r="O17" i="10" s="1"/>
  <c r="I19" i="13"/>
  <c r="O16" i="10" s="1"/>
  <c r="I18" i="13"/>
  <c r="O15" i="10" s="1"/>
  <c r="I17" i="13"/>
  <c r="O14" i="10" s="1"/>
  <c r="I16" i="13"/>
  <c r="O13" i="10" s="1"/>
  <c r="I15" i="13"/>
  <c r="O12" i="10" s="1"/>
  <c r="I14" i="13"/>
  <c r="O11" i="10" s="1"/>
  <c r="I13" i="13"/>
  <c r="O10" i="10" s="1"/>
  <c r="O20" i="10"/>
  <c r="I11" i="13"/>
  <c r="O8" i="10" s="1"/>
  <c r="I12" i="13"/>
  <c r="O9" i="10"/>
  <c r="I22" i="14"/>
  <c r="Q19" i="10" s="1"/>
  <c r="I21" i="14"/>
  <c r="Q18" i="10" s="1"/>
  <c r="I20" i="14"/>
  <c r="Q17" i="10" s="1"/>
  <c r="I19" i="14"/>
  <c r="Q16" i="10" s="1"/>
  <c r="I18" i="14"/>
  <c r="Q15" i="10" s="1"/>
  <c r="I17" i="14"/>
  <c r="Q14" i="10" s="1"/>
  <c r="I16" i="14"/>
  <c r="Q13" i="10" s="1"/>
  <c r="I15" i="14"/>
  <c r="Q12" i="10" s="1"/>
  <c r="I14" i="14"/>
  <c r="Q11" i="10" s="1"/>
  <c r="I13" i="14"/>
  <c r="Q10" i="10" s="1"/>
  <c r="Q20" i="10"/>
  <c r="I11" i="14"/>
  <c r="Q8" i="10" s="1"/>
  <c r="I12" i="14"/>
  <c r="Q9" i="10"/>
</calcChain>
</file>

<file path=xl/sharedStrings.xml><?xml version="1.0" encoding="utf-8"?>
<sst xmlns="http://schemas.openxmlformats.org/spreadsheetml/2006/main" count="1121" uniqueCount="267">
  <si>
    <t>PROGRAMA de VIGILANCIA de BASURA MARINA en PLAYAS</t>
  </si>
  <si>
    <t>FORMULARIO DE MUESTREO</t>
  </si>
  <si>
    <t>Playa</t>
  </si>
  <si>
    <t>ORRUA (GIPUZKOA)</t>
  </si>
  <si>
    <t>Fecha del muestreo</t>
  </si>
  <si>
    <t>Muestreador/a</t>
  </si>
  <si>
    <t>Maria Ballesteros/Cécile Castellan/Idoia Fuertes</t>
  </si>
  <si>
    <t>e-mail:</t>
  </si>
  <si>
    <t>¿Ha sido viable la retirada de los objetos contabilizados?</t>
  </si>
  <si>
    <t>Si</t>
  </si>
  <si>
    <t>No</t>
  </si>
  <si>
    <t>En caso negativo, indíquese el motivo:</t>
  </si>
  <si>
    <t>Fecha de la última limpieza municipal de la playa:</t>
  </si>
  <si>
    <t>Nunca</t>
  </si>
  <si>
    <t xml:space="preserve">   (Formato dd/mm/aaaa)</t>
  </si>
  <si>
    <t xml:space="preserve">Ha sido necesaria la modificación circunstancial </t>
  </si>
  <si>
    <t>Razón:</t>
  </si>
  <si>
    <t>de la localización del transecto de 100 m.</t>
  </si>
  <si>
    <t>En caso afirmativo, indíquense el motivo</t>
  </si>
  <si>
    <t>y las coordenadas:</t>
  </si>
  <si>
    <t>¿Alguna de las siguientes condiciones afecta a los resultados del muestreo?</t>
  </si>
  <si>
    <t>Viento</t>
  </si>
  <si>
    <t>Lluvia</t>
  </si>
  <si>
    <t>Nieve</t>
  </si>
  <si>
    <t>Hielo</t>
  </si>
  <si>
    <t>Niebla</t>
  </si>
  <si>
    <t>Tormenta de arena</t>
  </si>
  <si>
    <t>Marea excepcional</t>
  </si>
  <si>
    <t>Se observaron animales marinos varados en playa</t>
  </si>
  <si>
    <t>Número de animales</t>
  </si>
  <si>
    <t>Describa el animal o anote la especie, si es conocida:</t>
  </si>
  <si>
    <t>Vivos</t>
  </si>
  <si>
    <t>Muertos</t>
  </si>
  <si>
    <t>Nº</t>
  </si>
  <si>
    <t>Sexo del animal:</t>
  </si>
  <si>
    <t>Edad del animal:</t>
  </si>
  <si>
    <t>¿Enmallado en basura?</t>
  </si>
  <si>
    <t>Naturaleza del enmalle y tipo de basura:</t>
  </si>
  <si>
    <t>¿Alguna circunstacia que afecte a los datos recogidos?</t>
  </si>
  <si>
    <t>Huellas (de la limpieza u otras)</t>
  </si>
  <si>
    <t>Relleno reciente de la playa</t>
  </si>
  <si>
    <t>Otras (especificar):</t>
  </si>
  <si>
    <t>¿Algún evento que ocasione la presencia de tipos/cantidades inusuales de basura?</t>
  </si>
  <si>
    <t>Especificar:</t>
  </si>
  <si>
    <t>Meteorología y estado de la mar:</t>
  </si>
  <si>
    <t>Cielo nuboso. Viento de componente norte con fuerza 3 a 4, con intervalos de componente</t>
  </si>
  <si>
    <t>este durante las horas centrales del día con fuerza 2 a 3. Originará marejadilla a marejada;</t>
  </si>
  <si>
    <t xml:space="preserve">mar rizada a marejadilla durante las horas centrales del día. La mar de fondo del noroeste </t>
  </si>
  <si>
    <t>levantará olas en torno a 1 m de altura.</t>
  </si>
  <si>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</si>
  <si>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</si>
  <si>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</si>
  <si>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</si>
  <si>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</si>
  <si>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</si>
  <si>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</si>
  <si>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</si>
  <si>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</si>
  <si>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</si>
  <si>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</si>
  <si>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</si>
  <si>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</si>
  <si>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</si>
  <si>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</si>
  <si>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</si>
  <si>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</si>
  <si>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</si>
  <si>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</si>
  <si>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</si>
  <si>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</si>
  <si>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</si>
  <si>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</si>
  <si>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</si>
  <si>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</si>
  <si>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</si>
  <si>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</si>
  <si>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</si>
  <si>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</si>
  <si>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</si>
  <si>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</si>
  <si>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</si>
  <si>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</si>
  <si>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</si>
  <si>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</si>
  <si>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</si>
  <si>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</si>
  <si>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</si>
  <si>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</si>
  <si>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</si>
  <si>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</si>
  <si>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</si>
  <si>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</si>
  <si>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</si>
  <si>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</si>
  <si>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</si>
  <si>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</si>
  <si>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</si>
  <si>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</si>
  <si>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</si>
  <si>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</si>
  <si>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</si>
  <si>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</si>
  <si>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</si>
  <si>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</si>
  <si>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</si>
  <si>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</si>
  <si>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</si>
  <si>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</si>
  <si>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</si>
  <si>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</si>
  <si>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</si>
  <si>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</si>
  <si>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</si>
  <si>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</si>
  <si>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</si>
  <si>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</si>
  <si>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</si>
  <si>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</si>
  <si>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</si>
  <si>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</si>
  <si>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</si>
  <si>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</si>
  <si>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</si>
  <si>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</si>
  <si>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</si>
  <si>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</si>
  <si>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</si>
  <si>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</si>
  <si>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</si>
  <si>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</si>
  <si>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</si>
  <si>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</si>
  <si>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</si>
  <si>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</si>
  <si>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</si>
  <si>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</si>
  <si>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</si>
  <si>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</si>
  <si>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</si>
  <si>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3 etiquetas de plástico (1 de ellas de explosivos), 1 qulla de tabla de surf, 1 tubería roja estriada, 1 trozo de pinza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</si>
  <si>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</si>
  <si>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</si>
  <si>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</si>
  <si>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</si>
  <si>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</si>
  <si>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</si>
  <si>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</si>
  <si>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</si>
  <si>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</si>
  <si>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</si>
  <si>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</si>
  <si>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</si>
  <si>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</si>
  <si>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</si>
  <si>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</si>
  <si>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</si>
  <si>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</si>
  <si>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</si>
  <si>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</si>
  <si>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</si>
  <si>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</si>
  <si>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</si>
  <si>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</si>
  <si>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</si>
  <si>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</si>
  <si>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</si>
  <si>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</si>
  <si>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</si>
  <si>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</si>
  <si>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</si>
  <si>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</si>
  <si>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</si>
  <si>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</si>
  <si>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</si>
  <si>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</si>
  <si>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</si>
  <si>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</si>
  <si>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</si>
  <si>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Otras piezas de madera &gt; 50 cm (p. ej tablones)</t>
  </si>
  <si>
    <t>Especifique los elementos incluidos en 75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</si>
  <si>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</si>
  <si>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</si>
  <si>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</si>
  <si>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</si>
  <si>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</si>
  <si>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</si>
  <si>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</si>
  <si>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</si>
  <si>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</si>
  <si>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</si>
  <si>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</si>
  <si>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</si>
  <si>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</si>
  <si>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</si>
  <si>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</si>
  <si>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</si>
  <si>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</si>
  <si>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</si>
  <si>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</si>
  <si>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</si>
  <si>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</si>
  <si>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</si>
  <si>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</si>
  <si>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</si>
  <si>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</si>
  <si>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</si>
  <si>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</si>
  <si>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</si>
  <si>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</si>
  <si>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</si>
  <si>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</si>
  <si>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</si>
  <si>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</si>
  <si>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</si>
  <si>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</si>
  <si>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</si>
  <si>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</si>
  <si>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</si>
  <si>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</si>
  <si>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</si>
  <si>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</si>
  <si>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</si>
  <si>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</si>
  <si>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</si>
  <si>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</si>
  <si>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</si>
  <si>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>1 monodosis de colorio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</si>
  <si>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</si>
  <si>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</si>
  <si>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</si>
  <si>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</si>
  <si>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</si>
  <si>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</si>
  <si>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</si>
  <si>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</si>
  <si>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</si>
  <si>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</si>
  <si>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</si>
  <si>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</si>
  <si>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</si>
  <si>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Orrua</t>
  </si>
  <si>
    <t>Maria Ballesteros</t>
  </si>
  <si>
    <t>Cécile Castéran</t>
  </si>
  <si>
    <t>Último OSPAR</t>
  </si>
  <si>
    <t>Nubes y claros. Viento flojo con brisas. Viento variable con fuerza 2, será de componente norte con fuerza 2 a 3 en las horas centrales del día y por la tarde.</t>
  </si>
  <si>
    <t>Originará mar rizada a marejadilla. La mar de fondo del oeste levantará olas en torno a 0,5-1 m de altura.</t>
  </si>
  <si>
    <t>Xavier Curto, Jacqueline Fajardo</t>
  </si>
  <si>
    <t>Maria Ballesteros y Martxel</t>
  </si>
  <si>
    <t>Una de las marañas se rompió y parte de los cabos quedaron en el lugar</t>
  </si>
  <si>
    <t>No se sabe. Limpiezas estacionales debido a al acumulación en el túnel.</t>
  </si>
  <si>
    <t>(Formato dd/mm/aaaa)</t>
  </si>
  <si>
    <t>Cielo despejado. Mar en calma.</t>
  </si>
  <si>
    <t>Cable</t>
  </si>
  <si>
    <t>Tabla</t>
  </si>
  <si>
    <t>Jacqueline Fajardo</t>
  </si>
  <si>
    <t>NUNCA</t>
  </si>
  <si>
    <t>Un grupo de surfistas estaban recogiendo la basura antes de que llegaramos.</t>
  </si>
  <si>
    <t>Cielo despejado con poco viento. Con marejada.</t>
  </si>
  <si>
    <t>Quilla tabla de surf</t>
  </si>
  <si>
    <t>Tablones</t>
  </si>
  <si>
    <t xml:space="preserve">Campaña invierno </t>
  </si>
  <si>
    <t>Campaña primavera</t>
  </si>
  <si>
    <r>
      <t>Campaña  verano</t>
    </r>
    <r>
      <rPr>
        <sz val="11"/>
        <color rgb="FF595959"/>
        <rFont val="Calibri"/>
        <charset val="1"/>
      </rPr>
      <t> </t>
    </r>
  </si>
  <si>
    <r>
      <t>Campaña  otoño</t>
    </r>
    <r>
      <rPr>
        <sz val="11"/>
        <color rgb="FF595959"/>
        <rFont val="Calibri"/>
        <charset val="1"/>
      </rPr>
      <t> </t>
    </r>
  </si>
  <si>
    <t>Año + Playa</t>
  </si>
  <si>
    <t>Campaña verano</t>
  </si>
  <si>
    <t>Campaña otoño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</si>
</sst>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2"/>
      <color indexed="8"/>
      <name val="Leelawadee"/>
    </font>
    <font>
      <u/>
      <sz val="11"/>
      <color indexed="12"/>
      <name val="Calibri"/>
      <family val="2"/>
    </font>
    <font>
      <i/>
      <sz val="9"/>
      <color indexed="8"/>
      <name val="Leelawadee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595959"/>
      <name val="Calibri"/>
      <charset val="1"/>
    </font>
    <font>
      <b/>
      <sz val="11"/>
      <color rgb="FF595959"/>
      <name val="Calibri"/>
      <charset val="1"/>
    </font>
    <font>
      <sz val="11"/>
      <name val="Calibri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  <font>
      <sz val="10"/>
      <color rgb="FF000000"/>
      <name val="Leelawadee"/>
      <charset val="1"/>
    </font>
    <font>
      <sz val="12"/>
      <color rgb="FF65778B"/>
      <name val="Barlow"/>
      <charset val="1"/>
    </font>
    <font>
      <sz val="10"/>
      <color rgb="FF444444"/>
      <name val="Calibri"/>
      <family val="2"/>
      <charset val="1"/>
    </font>
    <font>
      <sz val="10"/>
      <color rgb="FF000000"/>
      <name val="Leelawadee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89">
    <border>
      <left/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 style="medium">
        <color indexed="10"/>
      </top>
      <bottom style="thin">
        <color indexed="10"/>
      </bottom>
      <diagonal/>
    </border>
    <border>
      <left/>
      <right/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DBDBDB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C0C0C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4">
    <xf numFmtId="0" fontId="0" fillId="0" borderId="0" xfId="0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1" xfId="0" applyFont="1" applyBorder="1"/>
    <xf numFmtId="0" fontId="1" fillId="0" borderId="0" xfId="0" applyFont="1" applyAlignment="1">
      <alignment horizontal="righ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3" xfId="0" applyFont="1" applyBorder="1"/>
    <xf numFmtId="0" fontId="1" fillId="0" borderId="0" xfId="0" applyFont="1" applyAlignment="1">
      <alignment horizontal="center" textRotation="90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/>
    <xf numFmtId="0" fontId="1" fillId="2" borderId="26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0" fontId="7" fillId="0" borderId="26" xfId="0" applyFont="1" applyBorder="1" applyAlignment="1">
      <alignment horizontal="center"/>
    </xf>
    <xf numFmtId="0" fontId="7" fillId="0" borderId="26" xfId="0" applyFont="1" applyBorder="1"/>
    <xf numFmtId="0" fontId="1" fillId="0" borderId="29" xfId="0" applyFont="1" applyBorder="1"/>
    <xf numFmtId="0" fontId="1" fillId="0" borderId="19" xfId="0" applyFont="1" applyBorder="1"/>
    <xf numFmtId="0" fontId="1" fillId="0" borderId="29" xfId="0" applyFont="1" applyBorder="1" applyAlignment="1">
      <alignment horizontal="center"/>
    </xf>
    <xf numFmtId="0" fontId="1" fillId="0" borderId="18" xfId="0" applyFont="1" applyBorder="1"/>
    <xf numFmtId="0" fontId="1" fillId="0" borderId="35" xfId="0" applyFont="1" applyBorder="1" applyAlignment="1">
      <alignment horizontal="center"/>
    </xf>
    <xf numFmtId="0" fontId="2" fillId="2" borderId="37" xfId="0" applyFont="1" applyFill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2" fillId="0" borderId="17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39" xfId="0" applyFont="1" applyBorder="1"/>
    <xf numFmtId="0" fontId="8" fillId="0" borderId="16" xfId="0" applyFont="1" applyBorder="1" applyAlignment="1">
      <alignment horizontal="justify" vertical="top" wrapText="1"/>
    </xf>
    <xf numFmtId="0" fontId="8" fillId="0" borderId="39" xfId="0" applyFont="1" applyBorder="1" applyAlignment="1">
      <alignment horizontal="justify" vertical="top" wrapText="1"/>
    </xf>
    <xf numFmtId="0" fontId="1" fillId="0" borderId="16" xfId="0" applyFont="1" applyBorder="1"/>
    <xf numFmtId="0" fontId="8" fillId="0" borderId="0" xfId="0" applyFont="1" applyAlignment="1">
      <alignment horizontal="justify" vertical="top" wrapText="1"/>
    </xf>
    <xf numFmtId="0" fontId="1" fillId="0" borderId="20" xfId="0" applyFont="1" applyBorder="1"/>
    <xf numFmtId="0" fontId="8" fillId="0" borderId="21" xfId="0" applyFont="1" applyBorder="1" applyAlignment="1">
      <alignment horizontal="justify" vertical="top" wrapText="1"/>
    </xf>
    <xf numFmtId="0" fontId="8" fillId="0" borderId="22" xfId="0" applyFont="1" applyBorder="1" applyAlignment="1">
      <alignment horizontal="justify" vertical="top" wrapText="1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9" fillId="0" borderId="0" xfId="0" applyFont="1"/>
    <xf numFmtId="0" fontId="11" fillId="5" borderId="43" xfId="0" applyFont="1" applyFill="1" applyBorder="1"/>
    <xf numFmtId="0" fontId="11" fillId="5" borderId="48" xfId="0" applyFont="1" applyFill="1" applyBorder="1"/>
    <xf numFmtId="0" fontId="11" fillId="5" borderId="52" xfId="0" applyFont="1" applyFill="1" applyBorder="1"/>
    <xf numFmtId="0" fontId="11" fillId="5" borderId="49" xfId="0" applyFont="1" applyFill="1" applyBorder="1"/>
    <xf numFmtId="0" fontId="11" fillId="5" borderId="46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1" fillId="5" borderId="43" xfId="0" applyFont="1" applyFill="1" applyBorder="1" applyAlignment="1">
      <alignment horizontal="center"/>
    </xf>
    <xf numFmtId="0" fontId="11" fillId="5" borderId="45" xfId="0" applyFont="1" applyFill="1" applyBorder="1" applyAlignment="1">
      <alignment horizontal="center"/>
    </xf>
    <xf numFmtId="0" fontId="12" fillId="0" borderId="49" xfId="0" applyFont="1" applyBorder="1" applyAlignment="1">
      <alignment horizontal="center"/>
    </xf>
    <xf numFmtId="10" fontId="12" fillId="0" borderId="53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0" fontId="12" fillId="0" borderId="56" xfId="0" applyNumberFormat="1" applyFont="1" applyBorder="1" applyAlignment="1">
      <alignment horizontal="center"/>
    </xf>
    <xf numFmtId="10" fontId="12" fillId="0" borderId="49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10" fontId="12" fillId="0" borderId="43" xfId="0" applyNumberFormat="1" applyFont="1" applyBorder="1" applyAlignment="1">
      <alignment horizontal="center"/>
    </xf>
    <xf numFmtId="10" fontId="12" fillId="0" borderId="54" xfId="0" applyNumberFormat="1" applyFont="1" applyBorder="1" applyAlignment="1">
      <alignment horizontal="center"/>
    </xf>
    <xf numFmtId="0" fontId="13" fillId="0" borderId="57" xfId="0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59" xfId="0" applyFont="1" applyBorder="1" applyAlignment="1">
      <alignment wrapText="1"/>
    </xf>
    <xf numFmtId="0" fontId="14" fillId="0" borderId="60" xfId="0" applyFont="1" applyBorder="1" applyAlignment="1">
      <alignment wrapText="1"/>
    </xf>
    <xf numFmtId="0" fontId="13" fillId="0" borderId="61" xfId="0" applyFont="1" applyBorder="1" applyAlignment="1">
      <alignment wrapText="1"/>
    </xf>
    <xf numFmtId="0" fontId="13" fillId="0" borderId="62" xfId="0" quotePrefix="1" applyFont="1" applyBorder="1" applyAlignment="1">
      <alignment wrapText="1"/>
    </xf>
    <xf numFmtId="0" fontId="13" fillId="0" borderId="62" xfId="0" applyFont="1" applyBorder="1" applyAlignment="1">
      <alignment wrapText="1"/>
    </xf>
    <xf numFmtId="0" fontId="15" fillId="0" borderId="62" xfId="0" applyFont="1" applyBorder="1" applyAlignment="1">
      <alignment wrapText="1"/>
    </xf>
    <xf numFmtId="0" fontId="14" fillId="0" borderId="42" xfId="0" applyFont="1" applyBorder="1" applyAlignment="1">
      <alignment horizontal="center" vertical="center" wrapText="1"/>
    </xf>
    <xf numFmtId="0" fontId="14" fillId="0" borderId="6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6" fillId="0" borderId="26" xfId="0" applyFont="1" applyBorder="1"/>
    <xf numFmtId="0" fontId="1" fillId="0" borderId="64" xfId="0" applyFont="1" applyBorder="1" applyAlignment="1">
      <alignment horizontal="center"/>
    </xf>
    <xf numFmtId="0" fontId="1" fillId="0" borderId="64" xfId="0" applyFont="1" applyBorder="1"/>
    <xf numFmtId="0" fontId="7" fillId="0" borderId="65" xfId="0" applyFont="1" applyBorder="1" applyAlignment="1">
      <alignment horizontal="center"/>
    </xf>
    <xf numFmtId="0" fontId="7" fillId="0" borderId="65" xfId="0" applyFont="1" applyBorder="1"/>
    <xf numFmtId="0" fontId="1" fillId="0" borderId="66" xfId="0" applyFont="1" applyBorder="1" applyAlignment="1">
      <alignment horizontal="center"/>
    </xf>
    <xf numFmtId="0" fontId="18" fillId="0" borderId="69" xfId="0" applyFont="1" applyBorder="1"/>
    <xf numFmtId="0" fontId="0" fillId="0" borderId="72" xfId="0" applyBorder="1"/>
    <xf numFmtId="0" fontId="1" fillId="0" borderId="21" xfId="0" applyFont="1" applyBorder="1" applyAlignment="1">
      <alignment horizontal="left"/>
    </xf>
    <xf numFmtId="0" fontId="2" fillId="0" borderId="0" xfId="0" applyFont="1"/>
    <xf numFmtId="0" fontId="0" fillId="0" borderId="75" xfId="0" applyBorder="1" applyAlignment="1">
      <alignment horizontal="center"/>
    </xf>
    <xf numFmtId="0" fontId="19" fillId="0" borderId="75" xfId="0" applyFont="1" applyBorder="1"/>
    <xf numFmtId="0" fontId="0" fillId="0" borderId="75" xfId="0" applyBorder="1"/>
    <xf numFmtId="0" fontId="2" fillId="2" borderId="29" xfId="0" applyFont="1" applyFill="1" applyBorder="1" applyAlignment="1">
      <alignment horizontal="center"/>
    </xf>
    <xf numFmtId="0" fontId="2" fillId="2" borderId="41" xfId="0" applyFont="1" applyFill="1" applyBorder="1"/>
    <xf numFmtId="0" fontId="1" fillId="2" borderId="29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2" fillId="0" borderId="43" xfId="0" quotePrefix="1" applyFont="1" applyBorder="1" applyAlignment="1">
      <alignment horizontal="center"/>
    </xf>
    <xf numFmtId="10" fontId="12" fillId="0" borderId="77" xfId="0" quotePrefix="1" applyNumberFormat="1" applyFont="1" applyBorder="1" applyAlignment="1">
      <alignment horizontal="center"/>
    </xf>
    <xf numFmtId="10" fontId="12" fillId="0" borderId="78" xfId="0" applyNumberFormat="1" applyFont="1" applyBorder="1" applyAlignment="1">
      <alignment horizontal="center"/>
    </xf>
    <xf numFmtId="0" fontId="12" fillId="0" borderId="79" xfId="0" applyFont="1" applyBorder="1" applyAlignment="1">
      <alignment horizontal="center"/>
    </xf>
    <xf numFmtId="10" fontId="12" fillId="0" borderId="79" xfId="0" applyNumberFormat="1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0" borderId="0" xfId="0" quotePrefix="1" applyFont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right"/>
    </xf>
    <xf numFmtId="0" fontId="1" fillId="6" borderId="38" xfId="0" applyFont="1" applyFill="1" applyBorder="1" applyAlignment="1">
      <alignment horizontal="center"/>
    </xf>
    <xf numFmtId="0" fontId="1" fillId="0" borderId="70" xfId="0" applyFont="1" applyBorder="1"/>
    <xf numFmtId="0" fontId="0" fillId="0" borderId="73" xfId="0" applyBorder="1"/>
    <xf numFmtId="0" fontId="1" fillId="0" borderId="67" xfId="0" applyFont="1" applyBorder="1"/>
    <xf numFmtId="0" fontId="1" fillId="0" borderId="71" xfId="0" applyFont="1" applyBorder="1"/>
    <xf numFmtId="0" fontId="1" fillId="0" borderId="68" xfId="0" applyFont="1" applyBorder="1" applyAlignment="1">
      <alignment horizontal="center"/>
    </xf>
    <xf numFmtId="0" fontId="1" fillId="0" borderId="83" xfId="0" applyFont="1" applyBorder="1"/>
    <xf numFmtId="0" fontId="23" fillId="6" borderId="0" xfId="0" applyFont="1" applyFill="1" applyAlignment="1">
      <alignment horizontal="right"/>
    </xf>
    <xf numFmtId="0" fontId="19" fillId="0" borderId="0" xfId="0" applyFont="1"/>
    <xf numFmtId="14" fontId="1" fillId="0" borderId="84" xfId="0" applyNumberFormat="1" applyFont="1" applyBorder="1"/>
    <xf numFmtId="0" fontId="1" fillId="0" borderId="85" xfId="0" applyFont="1" applyBorder="1"/>
    <xf numFmtId="0" fontId="5" fillId="0" borderId="86" xfId="0" applyFont="1" applyBorder="1"/>
    <xf numFmtId="0" fontId="5" fillId="0" borderId="87" xfId="0" applyFont="1" applyBorder="1"/>
    <xf numFmtId="0" fontId="5" fillId="0" borderId="88" xfId="0" applyFont="1" applyBorder="1"/>
    <xf numFmtId="0" fontId="1" fillId="6" borderId="0" xfId="0" applyFont="1" applyFill="1"/>
    <xf numFmtId="0" fontId="0" fillId="0" borderId="8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72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8" fillId="0" borderId="76" xfId="0" applyFont="1" applyBorder="1" applyAlignment="1">
      <alignment horizontal="left"/>
    </xf>
    <xf numFmtId="0" fontId="8" fillId="0" borderId="70" xfId="0" applyFont="1" applyBorder="1" applyAlignment="1">
      <alignment horizontal="left"/>
    </xf>
    <xf numFmtId="0" fontId="8" fillId="0" borderId="73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9" xfId="0" applyFont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8" fillId="0" borderId="6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18" fillId="0" borderId="70" xfId="0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8" fillId="0" borderId="67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39" xfId="0" applyFont="1" applyBorder="1" applyAlignment="1">
      <alignment horizontal="left"/>
    </xf>
    <xf numFmtId="0" fontId="10" fillId="3" borderId="43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47" xfId="0" applyFont="1" applyFill="1" applyBorder="1" applyAlignment="1">
      <alignment horizontal="center"/>
    </xf>
    <xf numFmtId="0" fontId="1" fillId="0" borderId="69" xfId="0" applyFont="1" applyBorder="1" applyAlignment="1">
      <alignment horizontal="left"/>
    </xf>
    <xf numFmtId="0" fontId="1" fillId="0" borderId="70" xfId="0" applyFont="1" applyBorder="1" applyAlignment="1">
      <alignment horizontal="left"/>
    </xf>
    <xf numFmtId="0" fontId="21" fillId="0" borderId="7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68" xfId="0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1" fillId="0" borderId="68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3BF9-2E0D-C410-167C-5C7045DE7E12}"/>
            </a:ext>
            <a:ext uri="{147F2762-F138-4A5C-976F-8EAC2B608ADB}">
              <a16:predDERef xmlns:a16="http://schemas.microsoft.com/office/drawing/2014/main" pre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0"/>
          <a:ext cx="3048000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101492F-F450-4024-B184-49BACD90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F2F9DF69-563A-4210-8D9E-CC8A35F0B95D}"/>
            </a:ext>
            <a:ext uri="{147F2762-F138-4A5C-976F-8EAC2B608ADB}">
              <a16:predDERef xmlns:a16="http://schemas.microsoft.com/office/drawing/2014/main" pred="{6101492F-F450-4024-B184-49BACD90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948EA9-8024-498F-87C1-CD667EB6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AE970AD0-F5E4-46EA-B153-B05E11CF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5B844671-A49B-4D68-8B56-6CF4D2A41040}"/>
            </a:ext>
            <a:ext uri="{147F2762-F138-4A5C-976F-8EAC2B608ADB}">
              <a16:predDERef xmlns:a16="http://schemas.microsoft.com/office/drawing/2014/main" pred="{AE970AD0-F5E4-46EA-B153-B05E11CF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F18B6-CAA4-46D1-965D-EE5C9758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B9DE768-482C-40AD-8147-BC7D4206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3F223AC3-9E83-4CCB-B21B-D7F63BEFBE0D}"/>
            </a:ext>
            <a:ext uri="{147F2762-F138-4A5C-976F-8EAC2B608ADB}">
              <a16:predDERef xmlns:a16="http://schemas.microsoft.com/office/drawing/2014/main" pred="{2B9DE768-482C-40AD-8147-BC7D4206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DFB8E3-0601-46FC-8F33-095BACC9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opLeftCell="A58" workbookViewId="0">
      <selection activeCell="C71" sqref="C71:H71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6"/>
      <c r="B1" s="126"/>
      <c r="C1" s="126"/>
      <c r="D1" s="126"/>
      <c r="E1" s="126"/>
      <c r="F1" s="126"/>
      <c r="G1" s="126"/>
      <c r="H1" s="126"/>
    </row>
    <row r="2" spans="1:8">
      <c r="A2" s="126"/>
      <c r="B2" s="126"/>
      <c r="C2" s="126"/>
      <c r="D2" s="126"/>
      <c r="E2" s="126"/>
      <c r="F2" s="126"/>
      <c r="G2" s="126"/>
      <c r="H2" s="126"/>
    </row>
    <row r="3" spans="1:8">
      <c r="A3" s="126"/>
      <c r="B3" s="126"/>
      <c r="C3" s="126"/>
      <c r="D3" s="126"/>
      <c r="E3" s="126"/>
      <c r="F3" s="126"/>
      <c r="G3" s="126"/>
      <c r="H3" s="126"/>
    </row>
    <row r="4" spans="1:8">
      <c r="A4" s="126"/>
      <c r="B4" s="126"/>
      <c r="C4" s="126"/>
      <c r="D4" s="126"/>
      <c r="E4" s="126"/>
      <c r="F4" s="126"/>
      <c r="G4" s="126"/>
      <c r="H4" s="126"/>
    </row>
    <row r="5" spans="1:8">
      <c r="A5" s="126"/>
      <c r="B5" s="126"/>
      <c r="C5" s="126"/>
      <c r="D5" s="126"/>
      <c r="E5" s="126"/>
      <c r="F5" s="126"/>
      <c r="G5" s="126"/>
      <c r="H5" s="126"/>
    </row>
    <row r="6" spans="1:8">
      <c r="A6" s="126"/>
      <c r="B6" s="126"/>
      <c r="C6" s="126"/>
      <c r="D6" s="126"/>
      <c r="E6" s="126"/>
      <c r="F6" s="126"/>
      <c r="G6" s="126"/>
      <c r="H6" s="126"/>
    </row>
    <row r="7" spans="1:8">
      <c r="A7" s="143" t="s">
        <v>0</v>
      </c>
      <c r="B7" s="143"/>
      <c r="C7" s="143"/>
      <c r="D7" s="143"/>
      <c r="E7" s="143"/>
      <c r="F7" s="143"/>
      <c r="G7" s="143"/>
      <c r="H7" s="143"/>
    </row>
    <row r="8" spans="1:8">
      <c r="A8" s="143" t="s">
        <v>1</v>
      </c>
      <c r="B8" s="143"/>
      <c r="C8" s="143"/>
      <c r="D8" s="143"/>
      <c r="E8" s="143"/>
      <c r="F8" s="143"/>
      <c r="G8" s="143"/>
      <c r="H8" s="143"/>
    </row>
    <row r="9" spans="1:8">
      <c r="A9" s="143"/>
      <c r="B9" s="143"/>
      <c r="C9" s="143"/>
      <c r="D9" s="143"/>
      <c r="E9" s="143"/>
      <c r="F9" s="143"/>
      <c r="G9" s="143"/>
      <c r="H9" s="143"/>
    </row>
    <row r="10" spans="1:8" ht="15.75">
      <c r="A10" s="144"/>
      <c r="B10" s="2" t="s">
        <v>2</v>
      </c>
      <c r="C10" s="145" t="s">
        <v>3</v>
      </c>
      <c r="D10" s="146"/>
      <c r="E10" s="146"/>
      <c r="F10" s="147"/>
      <c r="G10" s="148"/>
      <c r="H10" s="126"/>
    </row>
    <row r="11" spans="1:8" ht="15.75">
      <c r="A11" s="144"/>
      <c r="B11" s="3" t="s">
        <v>4</v>
      </c>
      <c r="C11" s="149">
        <v>44950</v>
      </c>
      <c r="D11" s="150"/>
      <c r="E11" s="150"/>
      <c r="F11" s="151"/>
      <c r="G11" s="148"/>
      <c r="H11" s="126"/>
    </row>
    <row r="12" spans="1:8">
      <c r="A12" s="126"/>
      <c r="B12" s="126"/>
      <c r="C12" s="126"/>
      <c r="D12" s="126"/>
      <c r="E12" s="126"/>
      <c r="F12" s="126"/>
      <c r="G12" s="126"/>
      <c r="H12" s="126"/>
    </row>
    <row r="13" spans="1:8">
      <c r="A13" s="4" t="s">
        <v>5</v>
      </c>
      <c r="B13" s="5" t="s">
        <v>6</v>
      </c>
      <c r="C13" s="126"/>
      <c r="D13" s="126"/>
      <c r="E13" s="126"/>
      <c r="F13" s="126"/>
      <c r="G13" s="126"/>
      <c r="H13" s="126"/>
    </row>
    <row r="14" spans="1:8">
      <c r="A14" s="5" t="s">
        <v>7</v>
      </c>
      <c r="B14" s="5"/>
      <c r="C14" s="127"/>
      <c r="D14" s="126"/>
      <c r="E14" s="126"/>
      <c r="F14" s="126"/>
      <c r="G14" s="126"/>
      <c r="H14" s="126"/>
    </row>
    <row r="15" spans="1:8">
      <c r="A15" s="126"/>
      <c r="B15" s="126"/>
      <c r="C15" s="126"/>
      <c r="D15" s="126"/>
      <c r="E15" s="126"/>
      <c r="F15" s="126"/>
      <c r="G15" s="126"/>
      <c r="H15" s="126"/>
    </row>
    <row r="16" spans="1:8">
      <c r="A16" s="4" t="s">
        <v>5</v>
      </c>
      <c r="B16" s="5"/>
      <c r="C16" s="126"/>
      <c r="D16" s="126"/>
      <c r="E16" s="126"/>
      <c r="F16" s="126"/>
      <c r="G16" s="126"/>
      <c r="H16" s="126"/>
    </row>
    <row r="17" spans="1:8">
      <c r="A17" s="5" t="s">
        <v>7</v>
      </c>
      <c r="B17" s="5"/>
      <c r="C17" s="127"/>
      <c r="D17" s="126"/>
      <c r="E17" s="126"/>
      <c r="F17" s="126"/>
      <c r="G17" s="126"/>
      <c r="H17" s="12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9"/>
      <c r="B19" s="129"/>
      <c r="C19" s="129"/>
      <c r="D19" s="129"/>
      <c r="E19" s="129"/>
      <c r="F19" s="129"/>
      <c r="G19" s="129"/>
      <c r="H19" s="12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26"/>
      <c r="B21" s="126"/>
      <c r="C21" s="109" t="s">
        <v>9</v>
      </c>
      <c r="D21" s="1"/>
      <c r="E21" s="1"/>
      <c r="F21" s="1"/>
      <c r="G21" s="1"/>
      <c r="H21" s="1"/>
    </row>
    <row r="22" spans="1:8">
      <c r="A22" s="126"/>
      <c r="B22" s="126"/>
      <c r="C22" s="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30"/>
      <c r="D23" s="131"/>
      <c r="E23" s="131"/>
      <c r="F23" s="131"/>
      <c r="G23" s="131"/>
      <c r="H23" s="13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33" t="s">
        <v>13</v>
      </c>
      <c r="D26" s="132"/>
      <c r="E26" s="134" t="s">
        <v>14</v>
      </c>
      <c r="F26" s="135"/>
      <c r="G26" s="135"/>
      <c r="H26" s="135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09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36"/>
      <c r="D31" s="137"/>
      <c r="E31" s="137"/>
      <c r="F31" s="137"/>
      <c r="G31" s="137"/>
      <c r="H31" s="138"/>
    </row>
    <row r="32" spans="1:8">
      <c r="A32" s="5"/>
      <c r="B32" s="5" t="s">
        <v>19</v>
      </c>
      <c r="C32" s="139"/>
      <c r="D32" s="140"/>
      <c r="E32" s="140"/>
      <c r="F32" s="140"/>
      <c r="G32" s="140"/>
      <c r="H32" s="141"/>
    </row>
    <row r="33" spans="1:8">
      <c r="A33" s="128"/>
      <c r="B33" s="128"/>
      <c r="C33" s="128"/>
      <c r="D33" s="128"/>
      <c r="E33" s="128"/>
      <c r="F33" s="128"/>
      <c r="G33" s="128"/>
      <c r="H33" s="128"/>
    </row>
    <row r="34" spans="1:8">
      <c r="A34" s="142"/>
      <c r="B34" s="142"/>
      <c r="C34" s="142"/>
      <c r="D34" s="142"/>
      <c r="E34" s="142"/>
      <c r="F34" s="142"/>
      <c r="G34" s="142"/>
      <c r="H34" s="14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26"/>
      <c r="E36" s="12"/>
      <c r="F36" s="126"/>
      <c r="G36" s="126"/>
      <c r="H36" s="126"/>
    </row>
    <row r="37" spans="1:8">
      <c r="A37" s="5"/>
      <c r="B37" s="5"/>
      <c r="C37" s="4" t="s">
        <v>22</v>
      </c>
      <c r="D37" s="126"/>
      <c r="E37" s="4"/>
      <c r="F37" s="126"/>
      <c r="G37" s="126"/>
      <c r="H37" s="126"/>
    </row>
    <row r="38" spans="1:8">
      <c r="A38" s="5"/>
      <c r="B38" s="5"/>
      <c r="C38" s="4" t="s">
        <v>23</v>
      </c>
      <c r="D38" s="126"/>
      <c r="E38" s="4"/>
      <c r="F38" s="126"/>
      <c r="G38" s="126"/>
      <c r="H38" s="126"/>
    </row>
    <row r="39" spans="1:8">
      <c r="A39" s="5"/>
      <c r="B39" s="5"/>
      <c r="C39" s="4" t="s">
        <v>24</v>
      </c>
      <c r="D39" s="126"/>
      <c r="E39" s="4"/>
      <c r="F39" s="126"/>
      <c r="G39" s="126"/>
      <c r="H39" s="126"/>
    </row>
    <row r="40" spans="1:8">
      <c r="A40" s="5"/>
      <c r="B40" s="5"/>
      <c r="C40" s="4" t="s">
        <v>25</v>
      </c>
      <c r="D40" s="126"/>
      <c r="E40" s="4"/>
      <c r="F40" s="126"/>
      <c r="G40" s="126"/>
      <c r="H40" s="126"/>
    </row>
    <row r="41" spans="1:8">
      <c r="A41" s="5"/>
      <c r="B41" s="5"/>
      <c r="C41" s="4" t="s">
        <v>26</v>
      </c>
      <c r="D41" s="4"/>
      <c r="E41" s="4"/>
      <c r="F41" s="126"/>
      <c r="G41" s="126"/>
      <c r="H41" s="126"/>
    </row>
    <row r="42" spans="1:8">
      <c r="A42" s="5"/>
      <c r="B42" s="5"/>
      <c r="C42" s="4" t="s">
        <v>27</v>
      </c>
      <c r="D42" s="4"/>
      <c r="E42" s="4"/>
      <c r="F42" s="126"/>
      <c r="G42" s="126"/>
      <c r="H42" s="126"/>
    </row>
    <row r="43" spans="1:8">
      <c r="A43" s="128"/>
      <c r="B43" s="128"/>
      <c r="C43" s="128"/>
      <c r="D43" s="128"/>
      <c r="E43" s="128"/>
      <c r="F43" s="128"/>
      <c r="G43" s="128"/>
      <c r="H43" s="128"/>
    </row>
    <row r="44" spans="1:8">
      <c r="A44" s="142"/>
      <c r="B44" s="142"/>
      <c r="C44" s="142"/>
      <c r="D44" s="142"/>
      <c r="E44" s="142"/>
      <c r="F44" s="142"/>
      <c r="G44" s="142"/>
      <c r="H44" s="14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109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35</v>
      </c>
      <c r="C52" s="5"/>
      <c r="D52" s="5"/>
      <c r="E52" s="5"/>
      <c r="F52" s="5"/>
      <c r="G52" s="5"/>
      <c r="H52" s="5"/>
    </row>
    <row r="53" spans="1:8">
      <c r="A53" s="5"/>
      <c r="B53" s="5" t="s">
        <v>36</v>
      </c>
      <c r="C53" s="5"/>
      <c r="D53" s="5"/>
      <c r="E53" s="5"/>
      <c r="F53" s="5"/>
      <c r="G53" s="5"/>
      <c r="H53" s="5"/>
    </row>
    <row r="54" spans="1:8">
      <c r="A54" s="5"/>
      <c r="B54" s="5" t="s">
        <v>37</v>
      </c>
      <c r="C54" s="5"/>
      <c r="D54" s="5"/>
      <c r="E54" s="5"/>
      <c r="F54" s="5"/>
      <c r="G54" s="5"/>
      <c r="H54" s="5"/>
    </row>
    <row r="55" spans="1:8">
      <c r="A55" s="128"/>
      <c r="B55" s="128"/>
      <c r="C55" s="128"/>
      <c r="D55" s="128"/>
      <c r="E55" s="128"/>
      <c r="F55" s="128"/>
      <c r="G55" s="128"/>
      <c r="H55" s="128"/>
    </row>
    <row r="56" spans="1:8">
      <c r="A56" s="142"/>
      <c r="B56" s="142"/>
      <c r="C56" s="142"/>
      <c r="D56" s="142"/>
      <c r="E56" s="142"/>
      <c r="F56" s="142"/>
      <c r="G56" s="142"/>
      <c r="H56" s="142"/>
    </row>
    <row r="57" spans="1:8">
      <c r="A57" s="5" t="s">
        <v>38</v>
      </c>
      <c r="B57" s="5"/>
      <c r="C57" s="5"/>
      <c r="D57" s="7" t="s">
        <v>9</v>
      </c>
      <c r="E57" s="1"/>
      <c r="F57" s="5"/>
      <c r="G57" s="5"/>
      <c r="H57" s="5"/>
    </row>
    <row r="58" spans="1:8">
      <c r="A58" s="5"/>
      <c r="B58" s="5"/>
      <c r="C58" s="5"/>
      <c r="D58" s="109" t="s">
        <v>10</v>
      </c>
      <c r="E58" s="1"/>
      <c r="F58" s="5"/>
      <c r="G58" s="5"/>
      <c r="H58" s="5"/>
    </row>
    <row r="59" spans="1:8">
      <c r="A59" s="5"/>
      <c r="B59" s="5" t="s">
        <v>39</v>
      </c>
      <c r="C59" s="12"/>
      <c r="D59" s="5"/>
      <c r="E59" s="5"/>
      <c r="F59" s="5"/>
      <c r="G59" s="5"/>
      <c r="H59" s="5"/>
    </row>
    <row r="60" spans="1:8">
      <c r="A60" s="5"/>
      <c r="B60" s="5" t="s">
        <v>40</v>
      </c>
      <c r="C60" s="4"/>
      <c r="D60" s="5"/>
      <c r="E60" s="5"/>
      <c r="F60" s="5"/>
      <c r="G60" s="5"/>
      <c r="H60" s="5"/>
    </row>
    <row r="61" spans="1:8">
      <c r="A61" s="5"/>
      <c r="B61" s="5" t="s">
        <v>41</v>
      </c>
      <c r="C61" s="4"/>
      <c r="D61" s="5"/>
      <c r="E61" s="5"/>
      <c r="F61" s="5"/>
      <c r="G61" s="5"/>
      <c r="H61" s="5"/>
    </row>
    <row r="62" spans="1:8">
      <c r="A62" s="128"/>
      <c r="B62" s="128"/>
      <c r="C62" s="128"/>
      <c r="D62" s="128"/>
      <c r="E62" s="128"/>
      <c r="F62" s="128"/>
      <c r="G62" s="128"/>
      <c r="H62" s="128"/>
    </row>
    <row r="63" spans="1:8">
      <c r="A63" s="142"/>
      <c r="B63" s="142"/>
      <c r="C63" s="142"/>
      <c r="D63" s="142"/>
      <c r="E63" s="142"/>
      <c r="F63" s="142"/>
      <c r="G63" s="142"/>
      <c r="H63" s="142"/>
    </row>
    <row r="64" spans="1:8">
      <c r="A64" s="5" t="s">
        <v>42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09" t="s">
        <v>10</v>
      </c>
      <c r="H65" s="1"/>
    </row>
    <row r="66" spans="1:8">
      <c r="A66" s="5"/>
      <c r="B66" s="5" t="s">
        <v>43</v>
      </c>
      <c r="C66" s="152"/>
      <c r="D66" s="152"/>
      <c r="E66" s="152"/>
      <c r="F66" s="152"/>
      <c r="G66" s="152"/>
      <c r="H66" s="152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5" t="s">
        <v>44</v>
      </c>
      <c r="B68" s="93"/>
      <c r="C68" s="126" t="s">
        <v>45</v>
      </c>
      <c r="D68" s="126"/>
      <c r="E68" s="126"/>
      <c r="F68" s="126"/>
      <c r="G68" s="126"/>
      <c r="H68" s="126"/>
    </row>
    <row r="69" spans="1:8">
      <c r="B69" s="5"/>
      <c r="C69" s="126" t="s">
        <v>46</v>
      </c>
      <c r="D69" s="126"/>
      <c r="E69" s="126"/>
      <c r="F69" s="126"/>
      <c r="G69" s="126"/>
      <c r="H69" s="126"/>
    </row>
    <row r="70" spans="1:8">
      <c r="A70" s="5"/>
      <c r="B70" s="5"/>
      <c r="C70" s="126" t="s">
        <v>47</v>
      </c>
      <c r="D70" s="126"/>
      <c r="E70" s="126"/>
      <c r="F70" s="126"/>
      <c r="G70" s="126"/>
      <c r="H70" s="126"/>
    </row>
    <row r="71" spans="1:8">
      <c r="A71" s="15"/>
      <c r="B71" s="15"/>
      <c r="C71" s="125" t="s">
        <v>48</v>
      </c>
      <c r="D71" s="125"/>
      <c r="E71" s="125"/>
      <c r="F71" s="125"/>
      <c r="G71" s="125"/>
      <c r="H71" s="125"/>
    </row>
  </sheetData>
  <mergeCells count="36">
    <mergeCell ref="A63:H63"/>
    <mergeCell ref="C66:H66"/>
    <mergeCell ref="F36:H42"/>
    <mergeCell ref="A44:H44"/>
    <mergeCell ref="A55:H55"/>
    <mergeCell ref="A56:H56"/>
    <mergeCell ref="A62:H62"/>
    <mergeCell ref="A12:H12"/>
    <mergeCell ref="C13:H13"/>
    <mergeCell ref="C14:H14"/>
    <mergeCell ref="A15:H15"/>
    <mergeCell ref="C16:H16"/>
    <mergeCell ref="A1:H6"/>
    <mergeCell ref="A7:H7"/>
    <mergeCell ref="A8:H8"/>
    <mergeCell ref="A9:H9"/>
    <mergeCell ref="A10:A11"/>
    <mergeCell ref="C10:F10"/>
    <mergeCell ref="G10:H11"/>
    <mergeCell ref="C11:F11"/>
    <mergeCell ref="C71:H71"/>
    <mergeCell ref="C68:H68"/>
    <mergeCell ref="C69:H69"/>
    <mergeCell ref="C70:H70"/>
    <mergeCell ref="C17:H17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I215"/>
  <sheetViews>
    <sheetView topLeftCell="A158" workbookViewId="0">
      <selection activeCell="A171" sqref="A171:B171"/>
    </sheetView>
  </sheetViews>
  <sheetFormatPr defaultRowHeight="15"/>
  <cols>
    <col min="2" max="2" width="84.85546875" bestFit="1" customWidth="1"/>
    <col min="7" max="7" width="27.5703125" bestFit="1" customWidth="1"/>
    <col min="9" max="9" width="10.85546875" bestFit="1" customWidth="1"/>
  </cols>
  <sheetData>
    <row r="1" spans="1:9">
      <c r="A1" s="126"/>
      <c r="B1" s="126"/>
      <c r="C1" s="126"/>
    </row>
    <row r="2" spans="1:9">
      <c r="A2" s="1"/>
      <c r="B2" s="169" t="s">
        <v>49</v>
      </c>
      <c r="C2" s="169"/>
    </row>
    <row r="3" spans="1:9">
      <c r="A3" s="1"/>
      <c r="B3" s="169" t="s">
        <v>50</v>
      </c>
      <c r="C3" s="169"/>
    </row>
    <row r="4" spans="1:9">
      <c r="A4" s="126"/>
      <c r="B4" s="126"/>
      <c r="C4" s="126"/>
    </row>
    <row r="5" spans="1:9">
      <c r="A5" s="143" t="s">
        <v>51</v>
      </c>
      <c r="B5" s="143"/>
      <c r="C5" s="143"/>
    </row>
    <row r="6" spans="1:9">
      <c r="A6" s="170" t="s">
        <v>52</v>
      </c>
      <c r="B6" s="170"/>
      <c r="C6" s="170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5" t="s">
        <v>56</v>
      </c>
      <c r="H8" s="177" t="s">
        <v>57</v>
      </c>
      <c r="I8" s="178"/>
    </row>
    <row r="9" spans="1:9">
      <c r="A9" s="20">
        <v>1</v>
      </c>
      <c r="B9" s="21" t="s">
        <v>58</v>
      </c>
      <c r="C9" s="20"/>
      <c r="G9" s="45"/>
      <c r="H9" s="179" t="s">
        <v>59</v>
      </c>
      <c r="I9" s="180"/>
    </row>
    <row r="10" spans="1:9">
      <c r="A10" s="20">
        <v>2</v>
      </c>
      <c r="B10" s="21" t="s">
        <v>60</v>
      </c>
      <c r="C10" s="20">
        <v>1</v>
      </c>
      <c r="G10" s="45"/>
      <c r="H10" s="53" t="s">
        <v>61</v>
      </c>
      <c r="I10" s="54" t="s">
        <v>62</v>
      </c>
    </row>
    <row r="11" spans="1:9">
      <c r="A11" s="20">
        <v>3</v>
      </c>
      <c r="B11" s="21" t="s">
        <v>63</v>
      </c>
      <c r="C11" s="20">
        <v>1</v>
      </c>
      <c r="G11" s="48" t="s">
        <v>64</v>
      </c>
      <c r="H11" s="55">
        <f>SUM(C9:C81)</f>
        <v>191</v>
      </c>
      <c r="I11" s="56">
        <f>(H11/$H$23) *$I$23</f>
        <v>0.95024875621890548</v>
      </c>
    </row>
    <row r="12" spans="1:9">
      <c r="A12" s="20">
        <v>112</v>
      </c>
      <c r="B12" s="21" t="s">
        <v>65</v>
      </c>
      <c r="C12" s="20"/>
      <c r="G12" s="49" t="s">
        <v>66</v>
      </c>
      <c r="H12" s="55">
        <f>SUM(C84:C89)</f>
        <v>0</v>
      </c>
      <c r="I12" s="56">
        <f>(H12/$H$23) *$I$23</f>
        <v>0</v>
      </c>
    </row>
    <row r="13" spans="1:9">
      <c r="A13" s="20">
        <v>4</v>
      </c>
      <c r="B13" s="21" t="s">
        <v>67</v>
      </c>
      <c r="C13" s="20"/>
      <c r="G13" s="49" t="s">
        <v>68</v>
      </c>
      <c r="H13" s="55">
        <f>SUM(C92:C98)</f>
        <v>0</v>
      </c>
      <c r="I13" s="56">
        <f>(H13/$H$23) *$I$23</f>
        <v>0</v>
      </c>
    </row>
    <row r="14" spans="1:9">
      <c r="A14" s="20">
        <v>5</v>
      </c>
      <c r="B14" s="21" t="s">
        <v>69</v>
      </c>
      <c r="C14" s="20">
        <v>1</v>
      </c>
      <c r="G14" s="49" t="s">
        <v>70</v>
      </c>
      <c r="H14" s="55">
        <f>SUM(C101:C110)</f>
        <v>0</v>
      </c>
      <c r="I14" s="56">
        <f>(H14/$H$23) *$I$23</f>
        <v>0</v>
      </c>
    </row>
    <row r="15" spans="1:9">
      <c r="A15" s="20">
        <v>610</v>
      </c>
      <c r="B15" s="21" t="s">
        <v>71</v>
      </c>
      <c r="C15" s="20">
        <v>36</v>
      </c>
      <c r="G15" s="49" t="s">
        <v>72</v>
      </c>
      <c r="H15" s="55">
        <f>SUM(C113:C125)</f>
        <v>0</v>
      </c>
      <c r="I15" s="56">
        <f>(H15/$H$23) *$I$23</f>
        <v>0</v>
      </c>
    </row>
    <row r="16" spans="1:9">
      <c r="A16" s="20">
        <v>620</v>
      </c>
      <c r="B16" s="21" t="s">
        <v>73</v>
      </c>
      <c r="C16" s="20"/>
      <c r="G16" s="49" t="s">
        <v>74</v>
      </c>
      <c r="H16" s="55">
        <f>SUM(C128:C146)</f>
        <v>8</v>
      </c>
      <c r="I16" s="56">
        <f>(H16/$H$23) *$I$23</f>
        <v>3.9800995024875621E-2</v>
      </c>
    </row>
    <row r="17" spans="1:9">
      <c r="A17" s="20">
        <v>7</v>
      </c>
      <c r="B17" s="21" t="s">
        <v>75</v>
      </c>
      <c r="C17" s="20"/>
      <c r="G17" s="49" t="s">
        <v>76</v>
      </c>
      <c r="H17" s="55">
        <f>SUM(C149:C154)</f>
        <v>0</v>
      </c>
      <c r="I17" s="56">
        <f>(H17/$H$23) *$I$23</f>
        <v>0</v>
      </c>
    </row>
    <row r="18" spans="1:9">
      <c r="A18" s="20">
        <v>8</v>
      </c>
      <c r="B18" s="21" t="s">
        <v>77</v>
      </c>
      <c r="C18" s="20"/>
      <c r="G18" s="50" t="s">
        <v>78</v>
      </c>
      <c r="H18" s="57">
        <f>SUM(C157:C161)</f>
        <v>0</v>
      </c>
      <c r="I18" s="56">
        <f>(H18/$H$23) *$I$23</f>
        <v>0</v>
      </c>
    </row>
    <row r="19" spans="1:9">
      <c r="A19" s="20">
        <v>9</v>
      </c>
      <c r="B19" s="21" t="s">
        <v>79</v>
      </c>
      <c r="C19" s="20"/>
      <c r="G19" s="51" t="s">
        <v>80</v>
      </c>
      <c r="H19" s="58">
        <f>SUM(C165:C174)</f>
        <v>1</v>
      </c>
      <c r="I19" s="56">
        <f>(H19/$H$23) *$I$23</f>
        <v>4.9751243781094526E-3</v>
      </c>
    </row>
    <row r="20" spans="1:9">
      <c r="A20" s="20">
        <v>10</v>
      </c>
      <c r="B20" s="21" t="s">
        <v>81</v>
      </c>
      <c r="C20" s="20"/>
      <c r="G20" s="52" t="s">
        <v>82</v>
      </c>
      <c r="H20" s="59">
        <f>SUM(C165:C174)</f>
        <v>1</v>
      </c>
      <c r="I20" s="56">
        <f>(H20/$H$23) *$I$23</f>
        <v>4.9751243781094526E-3</v>
      </c>
    </row>
    <row r="21" spans="1:9">
      <c r="A21" s="20">
        <v>11</v>
      </c>
      <c r="B21" s="21" t="s">
        <v>83</v>
      </c>
      <c r="C21" s="20"/>
      <c r="G21" s="50" t="s">
        <v>84</v>
      </c>
      <c r="H21" s="57">
        <f>C65</f>
        <v>0</v>
      </c>
      <c r="I21" s="56">
        <f>(H21/$H$23) *$I$23</f>
        <v>0</v>
      </c>
    </row>
    <row r="22" spans="1:9">
      <c r="A22" s="20">
        <v>12</v>
      </c>
      <c r="B22" s="21" t="s">
        <v>85</v>
      </c>
      <c r="C22" s="20"/>
      <c r="G22" s="51" t="s">
        <v>86</v>
      </c>
      <c r="H22" s="58">
        <f>SUM(C187:C189)</f>
        <v>0</v>
      </c>
      <c r="I22" s="56">
        <f>(H22/$H$23) *$I$23</f>
        <v>0</v>
      </c>
    </row>
    <row r="23" spans="1:9">
      <c r="A23" s="20">
        <v>13</v>
      </c>
      <c r="B23" s="21" t="s">
        <v>87</v>
      </c>
      <c r="C23" s="20"/>
      <c r="G23" s="47" t="s">
        <v>88</v>
      </c>
      <c r="H23" s="60">
        <f>SUM(H11:H22)</f>
        <v>201</v>
      </c>
      <c r="I23" s="61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>
        <v>24</v>
      </c>
    </row>
    <row r="26" spans="1:9">
      <c r="A26" s="20">
        <v>16</v>
      </c>
      <c r="B26" s="21" t="s">
        <v>91</v>
      </c>
      <c r="C26" s="20">
        <v>1</v>
      </c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>
        <v>16</v>
      </c>
    </row>
    <row r="30" spans="1:9">
      <c r="A30" s="20">
        <v>20</v>
      </c>
      <c r="B30" s="21" t="s">
        <v>95</v>
      </c>
      <c r="C30" s="20">
        <v>4</v>
      </c>
    </row>
    <row r="31" spans="1:9">
      <c r="A31" s="20">
        <v>211</v>
      </c>
      <c r="B31" s="21" t="s">
        <v>96</v>
      </c>
      <c r="C31" s="20">
        <v>6</v>
      </c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7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>
        <v>4</v>
      </c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/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>
        <v>1</v>
      </c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/>
    </row>
    <row r="56" spans="1:3">
      <c r="A56" s="20">
        <v>38</v>
      </c>
      <c r="B56" s="21" t="s">
        <v>121</v>
      </c>
      <c r="C56" s="20">
        <v>1</v>
      </c>
    </row>
    <row r="57" spans="1:3">
      <c r="A57" s="20">
        <v>39</v>
      </c>
      <c r="B57" s="21" t="s">
        <v>122</v>
      </c>
      <c r="C57" s="20">
        <v>2</v>
      </c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>
        <v>2</v>
      </c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>
        <v>47</v>
      </c>
    </row>
    <row r="68" spans="1:3">
      <c r="A68" s="20">
        <v>1172</v>
      </c>
      <c r="B68" s="21" t="s">
        <v>133</v>
      </c>
      <c r="C68" s="20">
        <v>1</v>
      </c>
    </row>
    <row r="69" spans="1:3">
      <c r="A69" s="20">
        <v>461</v>
      </c>
      <c r="B69" s="21" t="s">
        <v>134</v>
      </c>
      <c r="C69" s="20">
        <v>36</v>
      </c>
    </row>
    <row r="70" spans="1:3">
      <c r="A70" s="20">
        <v>462</v>
      </c>
      <c r="B70" s="21" t="s">
        <v>135</v>
      </c>
      <c r="C70" s="20"/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8">
        <v>48</v>
      </c>
      <c r="B73" s="79" t="s">
        <v>137</v>
      </c>
      <c r="C73" s="78">
        <v>6</v>
      </c>
    </row>
    <row r="74" spans="1:3">
      <c r="A74" s="83" t="s">
        <v>138</v>
      </c>
      <c r="B74" s="171"/>
      <c r="C74" s="172"/>
    </row>
    <row r="75" spans="1:3">
      <c r="A75" s="173" t="s">
        <v>139</v>
      </c>
      <c r="B75" s="153"/>
      <c r="C75" s="154"/>
    </row>
    <row r="76" spans="1:3">
      <c r="A76" s="80">
        <v>4801</v>
      </c>
      <c r="B76" s="81" t="s">
        <v>140</v>
      </c>
      <c r="C76" s="82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>
        <v>1</v>
      </c>
    </row>
    <row r="79" spans="1:3">
      <c r="A79" s="22">
        <v>4804</v>
      </c>
      <c r="B79" s="23" t="s">
        <v>143</v>
      </c>
      <c r="C79" s="78"/>
    </row>
    <row r="80" spans="1:3">
      <c r="A80" s="174" t="s">
        <v>144</v>
      </c>
      <c r="B80" s="175"/>
      <c r="C80" s="176"/>
    </row>
    <row r="81" spans="1:3">
      <c r="A81" s="84"/>
      <c r="B81" s="153"/>
      <c r="C81" s="154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64" t="s">
        <v>150</v>
      </c>
      <c r="B88" s="165"/>
      <c r="C88" s="43"/>
    </row>
    <row r="89" spans="1:3">
      <c r="A89" s="139"/>
      <c r="B89" s="140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64" t="s">
        <v>157</v>
      </c>
      <c r="B97" s="165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64" t="s">
        <v>167</v>
      </c>
      <c r="B109" s="165"/>
      <c r="C109" s="8"/>
    </row>
    <row r="110" spans="1:3">
      <c r="A110" s="139"/>
      <c r="B110" s="140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58" t="s">
        <v>177</v>
      </c>
      <c r="B121" s="159"/>
      <c r="C121" s="160"/>
    </row>
    <row r="122" spans="1:3">
      <c r="A122" s="161"/>
      <c r="B122" s="162"/>
      <c r="C122" s="163"/>
    </row>
    <row r="123" spans="1:3">
      <c r="A123" s="20">
        <v>75</v>
      </c>
      <c r="B123" s="21" t="s">
        <v>178</v>
      </c>
      <c r="C123" s="42"/>
    </row>
    <row r="124" spans="1:3">
      <c r="A124" s="164" t="s">
        <v>179</v>
      </c>
      <c r="B124" s="165"/>
      <c r="C124" s="8"/>
    </row>
    <row r="125" spans="1:3">
      <c r="A125" s="9"/>
      <c r="B125" s="85"/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180</v>
      </c>
      <c r="C127" s="19" t="s">
        <v>55</v>
      </c>
    </row>
    <row r="128" spans="1:3">
      <c r="A128" s="20">
        <v>76</v>
      </c>
      <c r="B128" s="21" t="s">
        <v>181</v>
      </c>
      <c r="C128" s="20"/>
    </row>
    <row r="129" spans="1:3">
      <c r="A129" s="20">
        <v>77</v>
      </c>
      <c r="B129" s="21" t="s">
        <v>182</v>
      </c>
      <c r="C129" s="20"/>
    </row>
    <row r="130" spans="1:3">
      <c r="A130" s="20">
        <v>78</v>
      </c>
      <c r="B130" s="21" t="s">
        <v>183</v>
      </c>
      <c r="C130" s="20">
        <v>1</v>
      </c>
    </row>
    <row r="131" spans="1:3">
      <c r="A131" s="20">
        <v>120</v>
      </c>
      <c r="B131" s="21" t="s">
        <v>184</v>
      </c>
      <c r="C131" s="20"/>
    </row>
    <row r="132" spans="1:3">
      <c r="A132" s="20">
        <v>79</v>
      </c>
      <c r="B132" s="21" t="s">
        <v>185</v>
      </c>
      <c r="C132" s="20"/>
    </row>
    <row r="133" spans="1:3">
      <c r="A133" s="20">
        <v>80</v>
      </c>
      <c r="B133" s="21" t="s">
        <v>186</v>
      </c>
      <c r="C133" s="20"/>
    </row>
    <row r="134" spans="1:3">
      <c r="A134" s="20">
        <v>81</v>
      </c>
      <c r="B134" s="21" t="s">
        <v>187</v>
      </c>
      <c r="C134" s="20"/>
    </row>
    <row r="135" spans="1:3">
      <c r="A135" s="20">
        <v>82</v>
      </c>
      <c r="B135" s="21" t="s">
        <v>188</v>
      </c>
      <c r="C135" s="20">
        <v>2</v>
      </c>
    </row>
    <row r="136" spans="1:3">
      <c r="A136" s="20">
        <v>83</v>
      </c>
      <c r="B136" s="21" t="s">
        <v>189</v>
      </c>
      <c r="C136" s="20">
        <v>3</v>
      </c>
    </row>
    <row r="137" spans="1:3">
      <c r="A137" s="20">
        <v>84</v>
      </c>
      <c r="B137" s="21" t="s">
        <v>190</v>
      </c>
      <c r="C137" s="20"/>
    </row>
    <row r="138" spans="1:3">
      <c r="A138" s="20">
        <v>86</v>
      </c>
      <c r="B138" s="21" t="s">
        <v>191</v>
      </c>
      <c r="C138" s="20"/>
    </row>
    <row r="139" spans="1:3">
      <c r="A139" s="20">
        <v>87</v>
      </c>
      <c r="B139" s="21" t="s">
        <v>192</v>
      </c>
      <c r="C139" s="20"/>
    </row>
    <row r="140" spans="1:3">
      <c r="A140" s="20">
        <v>88</v>
      </c>
      <c r="B140" s="21" t="s">
        <v>193</v>
      </c>
      <c r="C140" s="20">
        <v>2</v>
      </c>
    </row>
    <row r="141" spans="1:3">
      <c r="A141" s="78">
        <v>89</v>
      </c>
      <c r="B141" s="21" t="s">
        <v>194</v>
      </c>
      <c r="C141" s="20"/>
    </row>
    <row r="142" spans="1:3">
      <c r="A142" s="159" t="s">
        <v>195</v>
      </c>
      <c r="B142" s="159"/>
      <c r="C142" s="168"/>
    </row>
    <row r="143" spans="1:3">
      <c r="A143" s="166"/>
      <c r="B143" s="162"/>
      <c r="C143" s="167"/>
    </row>
    <row r="144" spans="1:3">
      <c r="A144" s="20">
        <v>90</v>
      </c>
      <c r="B144" s="21" t="s">
        <v>196</v>
      </c>
      <c r="C144" s="20"/>
    </row>
    <row r="145" spans="1:3">
      <c r="A145" s="164" t="s">
        <v>197</v>
      </c>
      <c r="B145" s="165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198</v>
      </c>
      <c r="C148" s="19" t="s">
        <v>55</v>
      </c>
    </row>
    <row r="149" spans="1:3">
      <c r="A149" s="20">
        <v>91</v>
      </c>
      <c r="B149" s="21" t="s">
        <v>199</v>
      </c>
      <c r="C149" s="20"/>
    </row>
    <row r="150" spans="1:3">
      <c r="A150" s="20">
        <v>92</v>
      </c>
      <c r="B150" s="21" t="s">
        <v>200</v>
      </c>
      <c r="C150" s="20"/>
    </row>
    <row r="151" spans="1:3">
      <c r="A151" s="20">
        <v>931</v>
      </c>
      <c r="B151" s="21" t="s">
        <v>201</v>
      </c>
      <c r="C151" s="20"/>
    </row>
    <row r="152" spans="1:3">
      <c r="A152" s="20">
        <v>93</v>
      </c>
      <c r="B152" s="21" t="s">
        <v>202</v>
      </c>
      <c r="C152" s="20"/>
    </row>
    <row r="153" spans="1:3">
      <c r="A153" s="164" t="s">
        <v>203</v>
      </c>
      <c r="B153" s="165"/>
      <c r="C153" s="44"/>
    </row>
    <row r="154" spans="1:3">
      <c r="A154" s="84"/>
      <c r="B154" s="153"/>
      <c r="C154" s="154"/>
    </row>
    <row r="155" spans="1:3">
      <c r="A155" s="1"/>
      <c r="B155" s="5"/>
      <c r="C155" s="1"/>
    </row>
    <row r="156" spans="1:3">
      <c r="A156" s="17" t="s">
        <v>53</v>
      </c>
      <c r="B156" s="18" t="s">
        <v>204</v>
      </c>
      <c r="C156" s="19" t="s">
        <v>55</v>
      </c>
    </row>
    <row r="157" spans="1:3">
      <c r="A157" s="20">
        <v>94</v>
      </c>
      <c r="B157" s="21" t="s">
        <v>205</v>
      </c>
      <c r="C157" s="20"/>
    </row>
    <row r="158" spans="1:3">
      <c r="A158" s="20">
        <v>95</v>
      </c>
      <c r="B158" s="21" t="s">
        <v>206</v>
      </c>
      <c r="C158" s="20"/>
    </row>
    <row r="159" spans="1:3">
      <c r="A159" s="20">
        <v>96</v>
      </c>
      <c r="B159" s="21" t="s">
        <v>207</v>
      </c>
      <c r="C159" s="20"/>
    </row>
    <row r="160" spans="1:3">
      <c r="A160" s="164" t="s">
        <v>208</v>
      </c>
      <c r="B160" s="165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209</v>
      </c>
      <c r="C164" s="19" t="s">
        <v>55</v>
      </c>
    </row>
    <row r="165" spans="1:3">
      <c r="A165" s="20">
        <v>97</v>
      </c>
      <c r="B165" s="21" t="s">
        <v>210</v>
      </c>
      <c r="C165" s="20"/>
    </row>
    <row r="166" spans="1:3">
      <c r="A166" s="20">
        <v>981</v>
      </c>
      <c r="B166" s="21" t="s">
        <v>211</v>
      </c>
      <c r="C166" s="20"/>
    </row>
    <row r="167" spans="1:3">
      <c r="A167" s="20">
        <v>982</v>
      </c>
      <c r="B167" s="21" t="s">
        <v>212</v>
      </c>
      <c r="C167" s="20"/>
    </row>
    <row r="168" spans="1:3">
      <c r="A168" s="20">
        <v>99</v>
      </c>
      <c r="B168" s="21" t="s">
        <v>213</v>
      </c>
      <c r="C168" s="20">
        <v>1</v>
      </c>
    </row>
    <row r="169" spans="1:3">
      <c r="A169" s="20">
        <v>100</v>
      </c>
      <c r="B169" s="21" t="s">
        <v>214</v>
      </c>
      <c r="C169" s="20"/>
    </row>
    <row r="170" spans="1:3">
      <c r="A170" s="20">
        <v>101</v>
      </c>
      <c r="B170" s="21" t="s">
        <v>215</v>
      </c>
      <c r="C170" s="20"/>
    </row>
    <row r="171" spans="1:3">
      <c r="A171" s="20">
        <v>1021</v>
      </c>
      <c r="B171" s="21" t="s">
        <v>216</v>
      </c>
      <c r="C171" s="20"/>
    </row>
    <row r="172" spans="1:3">
      <c r="A172" s="20">
        <v>102</v>
      </c>
      <c r="B172" s="21" t="s">
        <v>217</v>
      </c>
      <c r="C172" s="20"/>
    </row>
    <row r="173" spans="1:3">
      <c r="A173" s="164" t="s">
        <v>218</v>
      </c>
      <c r="B173" s="165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219</v>
      </c>
      <c r="C176" s="19" t="s">
        <v>55</v>
      </c>
    </row>
    <row r="177" spans="1:3">
      <c r="A177" s="20">
        <v>103</v>
      </c>
      <c r="B177" s="21" t="s">
        <v>220</v>
      </c>
      <c r="C177" s="20"/>
    </row>
    <row r="178" spans="1:3">
      <c r="A178" s="20">
        <v>104</v>
      </c>
      <c r="B178" s="21" t="s">
        <v>221</v>
      </c>
      <c r="C178" s="20"/>
    </row>
    <row r="179" spans="1:3">
      <c r="A179" s="20">
        <v>1051</v>
      </c>
      <c r="B179" s="21" t="s">
        <v>222</v>
      </c>
      <c r="C179" s="20">
        <v>1</v>
      </c>
    </row>
    <row r="180" spans="1:3">
      <c r="A180" s="20">
        <v>1052</v>
      </c>
      <c r="B180" s="21" t="s">
        <v>223</v>
      </c>
      <c r="C180" s="20"/>
    </row>
    <row r="181" spans="1:3">
      <c r="A181" s="20">
        <v>105</v>
      </c>
      <c r="B181" s="21" t="s">
        <v>224</v>
      </c>
      <c r="C181" s="20">
        <v>1</v>
      </c>
    </row>
    <row r="182" spans="1:3">
      <c r="A182" s="164" t="s">
        <v>225</v>
      </c>
      <c r="B182" s="165"/>
      <c r="C182" s="8"/>
    </row>
    <row r="183" spans="1:3">
      <c r="A183" s="139" t="s">
        <v>226</v>
      </c>
      <c r="B183" s="140"/>
      <c r="C183" s="11"/>
    </row>
    <row r="184" spans="1:3">
      <c r="A184" s="1"/>
      <c r="B184" s="5"/>
      <c r="C184" s="1"/>
    </row>
    <row r="185" spans="1:3">
      <c r="A185" s="76"/>
      <c r="B185" s="86"/>
      <c r="C185" s="1"/>
    </row>
    <row r="186" spans="1:3">
      <c r="A186" s="17" t="s">
        <v>53</v>
      </c>
      <c r="B186" s="18" t="s">
        <v>227</v>
      </c>
      <c r="C186" s="19" t="s">
        <v>55</v>
      </c>
    </row>
    <row r="187" spans="1:3">
      <c r="A187" s="20">
        <v>108</v>
      </c>
      <c r="B187" s="21" t="s">
        <v>228</v>
      </c>
      <c r="C187" s="20"/>
    </row>
    <row r="188" spans="1:3">
      <c r="A188" s="20">
        <v>109</v>
      </c>
      <c r="B188" s="21" t="s">
        <v>229</v>
      </c>
      <c r="C188" s="20"/>
    </row>
    <row r="189" spans="1:3">
      <c r="A189" s="20">
        <v>110</v>
      </c>
      <c r="B189" s="21" t="s">
        <v>230</v>
      </c>
      <c r="C189" s="20"/>
    </row>
    <row r="192" spans="1:3">
      <c r="A192" s="90" t="s">
        <v>53</v>
      </c>
      <c r="B192" s="91" t="s">
        <v>231</v>
      </c>
      <c r="C192" s="92" t="s">
        <v>55</v>
      </c>
    </row>
    <row r="193" spans="1:3">
      <c r="A193" s="87">
        <v>111</v>
      </c>
      <c r="B193" s="88" t="s">
        <v>232</v>
      </c>
      <c r="C193" s="89"/>
    </row>
    <row r="194" spans="1:3">
      <c r="A194" s="155" t="s">
        <v>233</v>
      </c>
      <c r="B194" s="156"/>
      <c r="C194" s="157"/>
    </row>
    <row r="195" spans="1:3">
      <c r="A195" s="153"/>
      <c r="B195" s="153"/>
      <c r="C195" s="154"/>
    </row>
    <row r="198" spans="1:3">
      <c r="A198" s="29" t="s">
        <v>234</v>
      </c>
      <c r="B198" s="18"/>
      <c r="C198" s="26" t="s">
        <v>235</v>
      </c>
    </row>
    <row r="199" spans="1:3">
      <c r="A199" s="30"/>
      <c r="B199" s="31"/>
      <c r="C199" s="110" t="s">
        <v>236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237</v>
      </c>
      <c r="B202" s="5"/>
    </row>
    <row r="204" spans="1:3">
      <c r="A204" s="32" t="s">
        <v>238</v>
      </c>
      <c r="B204" s="27"/>
      <c r="C204" s="25"/>
    </row>
    <row r="205" spans="1:3">
      <c r="A205" s="33" t="s">
        <v>239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H8:I8"/>
    <mergeCell ref="H9:I9"/>
    <mergeCell ref="A88:B88"/>
    <mergeCell ref="A97:B97"/>
    <mergeCell ref="A89:B89"/>
    <mergeCell ref="A109:B109"/>
    <mergeCell ref="A1:C1"/>
    <mergeCell ref="B2:C2"/>
    <mergeCell ref="B3:C3"/>
    <mergeCell ref="A4:C4"/>
    <mergeCell ref="A5:C5"/>
    <mergeCell ref="A6:C6"/>
    <mergeCell ref="B74:C74"/>
    <mergeCell ref="A75:C75"/>
    <mergeCell ref="A80:C80"/>
    <mergeCell ref="B81:C81"/>
    <mergeCell ref="A183:B183"/>
    <mergeCell ref="A195:C195"/>
    <mergeCell ref="A194:C194"/>
    <mergeCell ref="A110:B110"/>
    <mergeCell ref="A121:C121"/>
    <mergeCell ref="A122:C122"/>
    <mergeCell ref="A173:B173"/>
    <mergeCell ref="A182:B182"/>
    <mergeCell ref="A124:B124"/>
    <mergeCell ref="A145:B145"/>
    <mergeCell ref="A153:B153"/>
    <mergeCell ref="A160:B160"/>
    <mergeCell ref="A143:C143"/>
    <mergeCell ref="A142:C142"/>
    <mergeCell ref="B154:C1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EE68-D57F-46BE-8FF7-78C4CF8BA6FD}">
  <dimension ref="A1:I71"/>
  <sheetViews>
    <sheetView topLeftCell="C1" workbookViewId="0">
      <selection activeCell="C21" sqref="C21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6"/>
      <c r="B1" s="126"/>
      <c r="C1" s="126"/>
      <c r="D1" s="126"/>
      <c r="E1" s="126"/>
      <c r="F1" s="126"/>
      <c r="G1" s="126"/>
      <c r="H1" s="126"/>
    </row>
    <row r="2" spans="1:8">
      <c r="A2" s="126"/>
      <c r="B2" s="126"/>
      <c r="C2" s="126"/>
      <c r="D2" s="126"/>
      <c r="E2" s="126"/>
      <c r="F2" s="126"/>
      <c r="G2" s="126"/>
      <c r="H2" s="126"/>
    </row>
    <row r="3" spans="1:8">
      <c r="A3" s="126"/>
      <c r="B3" s="126"/>
      <c r="C3" s="126"/>
      <c r="D3" s="126"/>
      <c r="E3" s="126"/>
      <c r="F3" s="126"/>
      <c r="G3" s="126"/>
      <c r="H3" s="126"/>
    </row>
    <row r="4" spans="1:8">
      <c r="A4" s="126"/>
      <c r="B4" s="126"/>
      <c r="C4" s="126"/>
      <c r="D4" s="126"/>
      <c r="E4" s="126"/>
      <c r="F4" s="126"/>
      <c r="G4" s="126"/>
      <c r="H4" s="126"/>
    </row>
    <row r="5" spans="1:8">
      <c r="A5" s="126"/>
      <c r="B5" s="126"/>
      <c r="C5" s="126"/>
      <c r="D5" s="126"/>
      <c r="E5" s="126"/>
      <c r="F5" s="126"/>
      <c r="G5" s="126"/>
      <c r="H5" s="126"/>
    </row>
    <row r="6" spans="1:8">
      <c r="A6" s="126"/>
      <c r="B6" s="126"/>
      <c r="C6" s="126"/>
      <c r="D6" s="126"/>
      <c r="E6" s="126"/>
      <c r="F6" s="126"/>
      <c r="G6" s="126"/>
      <c r="H6" s="126"/>
    </row>
    <row r="7" spans="1:8">
      <c r="A7" s="143" t="s">
        <v>0</v>
      </c>
      <c r="B7" s="143"/>
      <c r="C7" s="143"/>
      <c r="D7" s="143"/>
      <c r="E7" s="143"/>
      <c r="F7" s="143"/>
      <c r="G7" s="143"/>
      <c r="H7" s="143"/>
    </row>
    <row r="8" spans="1:8">
      <c r="A8" s="143" t="s">
        <v>1</v>
      </c>
      <c r="B8" s="143"/>
      <c r="C8" s="143"/>
      <c r="D8" s="143"/>
      <c r="E8" s="143"/>
      <c r="F8" s="143"/>
      <c r="G8" s="143"/>
      <c r="H8" s="143"/>
    </row>
    <row r="9" spans="1:8">
      <c r="A9" s="143"/>
      <c r="B9" s="143"/>
      <c r="C9" s="143"/>
      <c r="D9" s="143"/>
      <c r="E9" s="143"/>
      <c r="F9" s="143"/>
      <c r="G9" s="143"/>
      <c r="H9" s="143"/>
    </row>
    <row r="10" spans="1:8" ht="15.75">
      <c r="A10" s="144"/>
      <c r="B10" s="2" t="s">
        <v>2</v>
      </c>
      <c r="C10" s="145" t="s">
        <v>240</v>
      </c>
      <c r="D10" s="146"/>
      <c r="E10" s="146"/>
      <c r="F10" s="147"/>
      <c r="G10" s="148"/>
      <c r="H10" s="126"/>
    </row>
    <row r="11" spans="1:8" ht="15.75">
      <c r="A11" s="144"/>
      <c r="B11" s="3" t="s">
        <v>4</v>
      </c>
      <c r="C11" s="149">
        <v>45041</v>
      </c>
      <c r="D11" s="150"/>
      <c r="E11" s="150"/>
      <c r="F11" s="151"/>
      <c r="G11" s="148"/>
      <c r="H11" s="126"/>
    </row>
    <row r="12" spans="1:8">
      <c r="A12" s="126"/>
      <c r="B12" s="126"/>
      <c r="C12" s="126"/>
      <c r="D12" s="126"/>
      <c r="E12" s="126"/>
      <c r="F12" s="126"/>
      <c r="G12" s="126"/>
      <c r="H12" s="126"/>
    </row>
    <row r="13" spans="1:8">
      <c r="A13" s="4" t="s">
        <v>5</v>
      </c>
      <c r="B13" s="5" t="s">
        <v>241</v>
      </c>
      <c r="C13" s="126"/>
      <c r="D13" s="126"/>
      <c r="E13" s="126"/>
      <c r="F13" s="126"/>
      <c r="G13" s="126"/>
      <c r="H13" s="126"/>
    </row>
    <row r="14" spans="1:8">
      <c r="A14" s="5" t="s">
        <v>7</v>
      </c>
      <c r="B14" s="5"/>
      <c r="C14" s="127"/>
      <c r="D14" s="126"/>
      <c r="E14" s="126"/>
      <c r="F14" s="126"/>
      <c r="G14" s="126"/>
      <c r="H14" s="126"/>
    </row>
    <row r="15" spans="1:8">
      <c r="A15" s="126"/>
      <c r="B15" s="126"/>
      <c r="C15" s="126"/>
      <c r="D15" s="126"/>
      <c r="E15" s="126"/>
      <c r="F15" s="126"/>
      <c r="G15" s="126"/>
      <c r="H15" s="126"/>
    </row>
    <row r="16" spans="1:8">
      <c r="A16" s="4" t="s">
        <v>5</v>
      </c>
      <c r="B16" s="5" t="s">
        <v>242</v>
      </c>
      <c r="C16" s="126"/>
      <c r="D16" s="126"/>
      <c r="E16" s="126"/>
      <c r="F16" s="126"/>
      <c r="G16" s="126"/>
      <c r="H16" s="126"/>
    </row>
    <row r="17" spans="1:8">
      <c r="A17" s="5" t="s">
        <v>7</v>
      </c>
      <c r="B17" s="5"/>
      <c r="C17" s="127"/>
      <c r="D17" s="126"/>
      <c r="E17" s="126"/>
      <c r="F17" s="126"/>
      <c r="G17" s="126"/>
      <c r="H17" s="12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9"/>
      <c r="B19" s="129"/>
      <c r="C19" s="129"/>
      <c r="D19" s="129"/>
      <c r="E19" s="129"/>
      <c r="F19" s="129"/>
      <c r="G19" s="129"/>
      <c r="H19" s="12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26"/>
      <c r="B21" s="126"/>
      <c r="C21" s="109" t="s">
        <v>9</v>
      </c>
      <c r="D21" s="1"/>
      <c r="E21" s="1"/>
      <c r="F21" s="1"/>
      <c r="G21" s="1"/>
      <c r="H21" s="1"/>
    </row>
    <row r="22" spans="1:8">
      <c r="A22" s="126"/>
      <c r="B22" s="126"/>
      <c r="C22" s="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30"/>
      <c r="D23" s="131"/>
      <c r="E23" s="131"/>
      <c r="F23" s="131"/>
      <c r="G23" s="131"/>
      <c r="H23" s="13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33" t="s">
        <v>243</v>
      </c>
      <c r="D26" s="132"/>
      <c r="E26" s="134" t="s">
        <v>14</v>
      </c>
      <c r="F26" s="135"/>
      <c r="G26" s="135"/>
      <c r="H26" s="135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17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36"/>
      <c r="D31" s="137"/>
      <c r="E31" s="137"/>
      <c r="F31" s="137"/>
      <c r="G31" s="137"/>
      <c r="H31" s="138"/>
    </row>
    <row r="32" spans="1:8">
      <c r="A32" s="5"/>
      <c r="B32" s="5" t="s">
        <v>19</v>
      </c>
      <c r="C32" s="139"/>
      <c r="D32" s="140"/>
      <c r="E32" s="140"/>
      <c r="F32" s="140"/>
      <c r="G32" s="140"/>
      <c r="H32" s="141"/>
    </row>
    <row r="33" spans="1:8">
      <c r="A33" s="128"/>
      <c r="B33" s="128"/>
      <c r="C33" s="128"/>
      <c r="D33" s="128"/>
      <c r="E33" s="128"/>
      <c r="F33" s="128"/>
      <c r="G33" s="128"/>
      <c r="H33" s="128"/>
    </row>
    <row r="34" spans="1:8">
      <c r="A34" s="142"/>
      <c r="B34" s="142"/>
      <c r="C34" s="142"/>
      <c r="D34" s="142"/>
      <c r="E34" s="142"/>
      <c r="F34" s="142"/>
      <c r="G34" s="142"/>
      <c r="H34" s="14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26"/>
      <c r="E36" s="12"/>
      <c r="F36" s="126"/>
      <c r="G36" s="126"/>
      <c r="H36" s="126"/>
    </row>
    <row r="37" spans="1:8">
      <c r="A37" s="5"/>
      <c r="B37" s="5"/>
      <c r="C37" s="4" t="s">
        <v>22</v>
      </c>
      <c r="D37" s="126"/>
      <c r="E37" s="4"/>
      <c r="F37" s="126"/>
      <c r="G37" s="126"/>
      <c r="H37" s="126"/>
    </row>
    <row r="38" spans="1:8">
      <c r="A38" s="5"/>
      <c r="B38" s="5"/>
      <c r="C38" s="4" t="s">
        <v>23</v>
      </c>
      <c r="D38" s="126"/>
      <c r="E38" s="4"/>
      <c r="F38" s="126"/>
      <c r="G38" s="126"/>
      <c r="H38" s="126"/>
    </row>
    <row r="39" spans="1:8">
      <c r="A39" s="5"/>
      <c r="B39" s="5"/>
      <c r="C39" s="4" t="s">
        <v>24</v>
      </c>
      <c r="D39" s="126"/>
      <c r="E39" s="4"/>
      <c r="F39" s="126"/>
      <c r="G39" s="126"/>
      <c r="H39" s="126"/>
    </row>
    <row r="40" spans="1:8">
      <c r="A40" s="5"/>
      <c r="B40" s="5"/>
      <c r="C40" s="4" t="s">
        <v>25</v>
      </c>
      <c r="D40" s="126"/>
      <c r="E40" s="4"/>
      <c r="F40" s="126"/>
      <c r="G40" s="126"/>
      <c r="H40" s="126"/>
    </row>
    <row r="41" spans="1:8">
      <c r="A41" s="5"/>
      <c r="B41" s="5"/>
      <c r="C41" s="4" t="s">
        <v>26</v>
      </c>
      <c r="D41" s="4"/>
      <c r="E41" s="4"/>
      <c r="F41" s="126"/>
      <c r="G41" s="126"/>
      <c r="H41" s="126"/>
    </row>
    <row r="42" spans="1:8">
      <c r="A42" s="5"/>
      <c r="B42" s="5"/>
      <c r="C42" s="4" t="s">
        <v>27</v>
      </c>
      <c r="D42" s="4"/>
      <c r="E42" s="4"/>
      <c r="F42" s="126"/>
      <c r="G42" s="126"/>
      <c r="H42" s="126"/>
    </row>
    <row r="43" spans="1:8">
      <c r="A43" s="128"/>
      <c r="B43" s="128"/>
      <c r="C43" s="128"/>
      <c r="D43" s="128"/>
      <c r="E43" s="128"/>
      <c r="F43" s="128"/>
      <c r="G43" s="128"/>
      <c r="H43" s="128"/>
    </row>
    <row r="44" spans="1:8">
      <c r="A44" s="142"/>
      <c r="B44" s="142"/>
      <c r="C44" s="142"/>
      <c r="D44" s="142"/>
      <c r="E44" s="142"/>
      <c r="F44" s="142"/>
      <c r="G44" s="142"/>
      <c r="H44" s="14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7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35</v>
      </c>
      <c r="C52" s="5"/>
      <c r="D52" s="5"/>
      <c r="E52" s="5"/>
      <c r="F52" s="5"/>
      <c r="G52" s="5"/>
      <c r="H52" s="5"/>
    </row>
    <row r="53" spans="1:8">
      <c r="A53" s="5"/>
      <c r="B53" s="5" t="s">
        <v>36</v>
      </c>
      <c r="C53" s="5"/>
      <c r="D53" s="5"/>
      <c r="E53" s="5"/>
      <c r="F53" s="5"/>
      <c r="G53" s="5"/>
      <c r="H53" s="5"/>
    </row>
    <row r="54" spans="1:8">
      <c r="A54" s="5"/>
      <c r="B54" s="5" t="s">
        <v>37</v>
      </c>
      <c r="C54" s="5"/>
      <c r="D54" s="5"/>
      <c r="E54" s="5"/>
      <c r="F54" s="5"/>
      <c r="G54" s="5"/>
      <c r="H54" s="5"/>
    </row>
    <row r="55" spans="1:8">
      <c r="A55" s="128"/>
      <c r="B55" s="128"/>
      <c r="C55" s="128"/>
      <c r="D55" s="128"/>
      <c r="E55" s="128"/>
      <c r="F55" s="128"/>
      <c r="G55" s="128"/>
      <c r="H55" s="128"/>
    </row>
    <row r="56" spans="1:8">
      <c r="A56" s="142"/>
      <c r="B56" s="142"/>
      <c r="C56" s="142"/>
      <c r="D56" s="142"/>
      <c r="E56" s="142"/>
      <c r="F56" s="142"/>
      <c r="G56" s="142"/>
      <c r="H56" s="142"/>
    </row>
    <row r="57" spans="1:8">
      <c r="A57" s="5" t="s">
        <v>38</v>
      </c>
      <c r="B57" s="5"/>
      <c r="C57" s="5"/>
      <c r="D57" s="7" t="s">
        <v>9</v>
      </c>
      <c r="E57" s="1"/>
      <c r="F57" s="5"/>
      <c r="G57" s="5"/>
      <c r="H57" s="5"/>
    </row>
    <row r="58" spans="1:8">
      <c r="A58" s="5"/>
      <c r="B58" s="5"/>
      <c r="C58" s="5"/>
      <c r="D58" s="109" t="s">
        <v>10</v>
      </c>
      <c r="E58" s="1"/>
      <c r="F58" s="5"/>
      <c r="G58" s="5"/>
      <c r="H58" s="5"/>
    </row>
    <row r="59" spans="1:8">
      <c r="A59" s="5"/>
      <c r="B59" s="5" t="s">
        <v>39</v>
      </c>
      <c r="C59" s="12"/>
      <c r="D59" s="5"/>
      <c r="E59" s="5"/>
      <c r="F59" s="5"/>
      <c r="G59" s="5"/>
      <c r="H59" s="5"/>
    </row>
    <row r="60" spans="1:8">
      <c r="A60" s="5"/>
      <c r="B60" s="5" t="s">
        <v>40</v>
      </c>
      <c r="C60" s="4"/>
      <c r="D60" s="5"/>
      <c r="E60" s="5"/>
      <c r="F60" s="5"/>
      <c r="G60" s="5"/>
      <c r="H60" s="5"/>
    </row>
    <row r="61" spans="1:8">
      <c r="A61" s="5"/>
      <c r="B61" s="5" t="s">
        <v>41</v>
      </c>
      <c r="C61" s="4"/>
      <c r="D61" s="5"/>
      <c r="E61" s="5"/>
      <c r="F61" s="5"/>
      <c r="G61" s="5"/>
      <c r="H61" s="5"/>
    </row>
    <row r="62" spans="1:8">
      <c r="A62" s="128"/>
      <c r="B62" s="128"/>
      <c r="C62" s="128"/>
      <c r="D62" s="128"/>
      <c r="E62" s="128"/>
      <c r="F62" s="128"/>
      <c r="G62" s="128"/>
      <c r="H62" s="128"/>
    </row>
    <row r="63" spans="1:8">
      <c r="A63" s="142"/>
      <c r="B63" s="142"/>
      <c r="C63" s="142"/>
      <c r="D63" s="142"/>
      <c r="E63" s="142"/>
      <c r="F63" s="142"/>
      <c r="G63" s="142"/>
      <c r="H63" s="186"/>
    </row>
    <row r="64" spans="1:8">
      <c r="A64" s="5" t="s">
        <v>42</v>
      </c>
      <c r="B64" s="5"/>
      <c r="C64" s="5"/>
      <c r="D64" s="5"/>
      <c r="E64" s="5"/>
      <c r="F64" s="5"/>
      <c r="G64" s="7" t="s">
        <v>9</v>
      </c>
      <c r="H64" s="115"/>
    </row>
    <row r="65" spans="1:9">
      <c r="A65" s="5"/>
      <c r="B65" s="5"/>
      <c r="C65" s="5"/>
      <c r="D65" s="5"/>
      <c r="E65" s="5"/>
      <c r="F65" s="5"/>
      <c r="G65" s="109" t="s">
        <v>10</v>
      </c>
      <c r="H65" s="115"/>
    </row>
    <row r="66" spans="1:9">
      <c r="A66" s="5"/>
      <c r="B66" s="5" t="s">
        <v>43</v>
      </c>
      <c r="C66" s="152"/>
      <c r="D66" s="152"/>
      <c r="E66" s="152"/>
      <c r="F66" s="152"/>
      <c r="G66" s="152"/>
      <c r="H66" s="187"/>
    </row>
    <row r="67" spans="1:9">
      <c r="A67" s="15"/>
      <c r="B67" s="15"/>
      <c r="C67" s="15"/>
      <c r="D67" s="15"/>
      <c r="E67" s="15"/>
      <c r="F67" s="15"/>
      <c r="G67" s="15"/>
      <c r="H67" s="116"/>
    </row>
    <row r="68" spans="1:9">
      <c r="A68" s="142"/>
      <c r="B68" s="142"/>
      <c r="C68" s="142"/>
      <c r="D68" s="142"/>
      <c r="E68" s="142"/>
      <c r="F68" s="142"/>
      <c r="G68" s="142"/>
      <c r="H68" s="142"/>
    </row>
    <row r="69" spans="1:9">
      <c r="A69" s="181" t="s">
        <v>44</v>
      </c>
      <c r="B69" s="182"/>
      <c r="C69" s="111"/>
      <c r="D69" s="111"/>
      <c r="E69" s="111"/>
      <c r="F69" s="111"/>
      <c r="G69" s="111"/>
      <c r="H69" s="111"/>
      <c r="I69" s="112"/>
    </row>
    <row r="70" spans="1:9">
      <c r="A70" s="113"/>
      <c r="B70" s="184" t="s">
        <v>244</v>
      </c>
      <c r="C70" s="184"/>
      <c r="D70" s="184"/>
      <c r="E70" s="184"/>
      <c r="F70" s="184"/>
      <c r="G70" s="184"/>
      <c r="H70" s="184"/>
      <c r="I70" s="185"/>
    </row>
    <row r="71" spans="1:9" ht="18.75">
      <c r="A71" s="114"/>
      <c r="B71" s="183" t="s">
        <v>245</v>
      </c>
      <c r="C71" s="153"/>
      <c r="D71" s="153"/>
      <c r="E71" s="153"/>
      <c r="F71" s="153"/>
      <c r="G71" s="153"/>
      <c r="H71" s="153"/>
      <c r="I71" s="154"/>
    </row>
  </sheetData>
  <mergeCells count="36">
    <mergeCell ref="A68:H68"/>
    <mergeCell ref="A44:H44"/>
    <mergeCell ref="A55:H55"/>
    <mergeCell ref="A56:H56"/>
    <mergeCell ref="A62:H62"/>
    <mergeCell ref="A63:H63"/>
    <mergeCell ref="C66:H66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A69:B69"/>
    <mergeCell ref="B71:I71"/>
    <mergeCell ref="B70:I70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18D-5EAF-4C82-A5A1-2DACDC5BC55F}">
  <dimension ref="A1:I215"/>
  <sheetViews>
    <sheetView topLeftCell="A118" workbookViewId="0">
      <selection activeCell="C199" sqref="C199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6"/>
      <c r="B1" s="126"/>
      <c r="C1" s="126"/>
    </row>
    <row r="2" spans="1:9">
      <c r="A2" s="1"/>
      <c r="B2" s="169" t="s">
        <v>49</v>
      </c>
      <c r="C2" s="169"/>
    </row>
    <row r="3" spans="1:9">
      <c r="A3" s="1"/>
      <c r="B3" s="169" t="s">
        <v>50</v>
      </c>
      <c r="C3" s="169"/>
    </row>
    <row r="4" spans="1:9">
      <c r="A4" s="126"/>
      <c r="B4" s="126"/>
      <c r="C4" s="126"/>
    </row>
    <row r="5" spans="1:9">
      <c r="A5" s="143" t="s">
        <v>51</v>
      </c>
      <c r="B5" s="143"/>
      <c r="C5" s="143"/>
    </row>
    <row r="6" spans="1:9">
      <c r="A6" s="170" t="s">
        <v>52</v>
      </c>
      <c r="B6" s="170"/>
      <c r="C6" s="170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5" t="s">
        <v>56</v>
      </c>
      <c r="H8" s="177" t="s">
        <v>57</v>
      </c>
      <c r="I8" s="178"/>
    </row>
    <row r="9" spans="1:9">
      <c r="A9" s="20">
        <v>1</v>
      </c>
      <c r="B9" s="21" t="s">
        <v>58</v>
      </c>
      <c r="C9" s="20"/>
      <c r="G9" s="45"/>
      <c r="H9" s="179" t="s">
        <v>59</v>
      </c>
      <c r="I9" s="180"/>
    </row>
    <row r="10" spans="1:9">
      <c r="A10" s="20">
        <v>2</v>
      </c>
      <c r="B10" s="21" t="s">
        <v>60</v>
      </c>
      <c r="C10" s="20"/>
      <c r="G10" s="45"/>
      <c r="H10" s="53" t="s">
        <v>61</v>
      </c>
      <c r="I10" s="54" t="s">
        <v>62</v>
      </c>
    </row>
    <row r="11" spans="1:9">
      <c r="A11" s="20">
        <v>3</v>
      </c>
      <c r="B11" s="21" t="s">
        <v>63</v>
      </c>
      <c r="C11" s="20">
        <v>1</v>
      </c>
      <c r="G11" s="48" t="s">
        <v>64</v>
      </c>
      <c r="H11" s="55">
        <f>SUM(C9:C81)</f>
        <v>19</v>
      </c>
      <c r="I11" s="56">
        <f>(H11/$H$23) *$I$23</f>
        <v>0.70370370370370372</v>
      </c>
    </row>
    <row r="12" spans="1:9">
      <c r="A12" s="20">
        <v>112</v>
      </c>
      <c r="B12" s="21" t="s">
        <v>65</v>
      </c>
      <c r="C12" s="20"/>
      <c r="G12" s="49" t="s">
        <v>66</v>
      </c>
      <c r="H12" s="55">
        <f>SUM(C84:C89)</f>
        <v>1</v>
      </c>
      <c r="I12" s="56">
        <f>(H12/$H$23) *$I$23</f>
        <v>3.7037037037037035E-2</v>
      </c>
    </row>
    <row r="13" spans="1:9">
      <c r="A13" s="20">
        <v>4</v>
      </c>
      <c r="B13" s="21" t="s">
        <v>67</v>
      </c>
      <c r="C13" s="20">
        <v>4</v>
      </c>
      <c r="G13" s="49" t="s">
        <v>68</v>
      </c>
      <c r="H13" s="55">
        <f>SUM(C92:C98)</f>
        <v>0</v>
      </c>
      <c r="I13" s="56">
        <f>(H13/$H$23) *$I$23</f>
        <v>0</v>
      </c>
    </row>
    <row r="14" spans="1:9">
      <c r="A14" s="20">
        <v>5</v>
      </c>
      <c r="B14" s="21" t="s">
        <v>69</v>
      </c>
      <c r="C14" s="20"/>
      <c r="G14" s="49" t="s">
        <v>70</v>
      </c>
      <c r="H14" s="55">
        <f>SUM(C101:C110)</f>
        <v>0</v>
      </c>
      <c r="I14" s="56">
        <f>(H14/$H$23) *$I$23</f>
        <v>0</v>
      </c>
    </row>
    <row r="15" spans="1:9">
      <c r="A15" s="20">
        <v>610</v>
      </c>
      <c r="B15" s="21" t="s">
        <v>71</v>
      </c>
      <c r="C15" s="20">
        <v>2</v>
      </c>
      <c r="G15" s="49" t="s">
        <v>72</v>
      </c>
      <c r="H15" s="55">
        <f>SUM(C113:C125)</f>
        <v>0</v>
      </c>
      <c r="I15" s="56">
        <f>(H15/$H$23) *$I$23</f>
        <v>0</v>
      </c>
    </row>
    <row r="16" spans="1:9">
      <c r="A16" s="20">
        <v>620</v>
      </c>
      <c r="B16" s="21" t="s">
        <v>73</v>
      </c>
      <c r="C16" s="20"/>
      <c r="G16" s="49" t="s">
        <v>74</v>
      </c>
      <c r="H16" s="55">
        <f>SUM(C128:C146)</f>
        <v>7</v>
      </c>
      <c r="I16" s="56">
        <f>(H16/$H$23) *$I$23</f>
        <v>0.25925925925925924</v>
      </c>
    </row>
    <row r="17" spans="1:9">
      <c r="A17" s="20">
        <v>7</v>
      </c>
      <c r="B17" s="21" t="s">
        <v>75</v>
      </c>
      <c r="C17" s="20"/>
      <c r="G17" s="49" t="s">
        <v>76</v>
      </c>
      <c r="H17" s="55">
        <f>SUM(C149:C154)</f>
        <v>0</v>
      </c>
      <c r="I17" s="56">
        <f>(H17/$H$23) *$I$23</f>
        <v>0</v>
      </c>
    </row>
    <row r="18" spans="1:9">
      <c r="A18" s="20">
        <v>8</v>
      </c>
      <c r="B18" s="21" t="s">
        <v>77</v>
      </c>
      <c r="C18" s="20"/>
      <c r="G18" s="50" t="s">
        <v>78</v>
      </c>
      <c r="H18" s="57">
        <f>SUM(C157:C161)</f>
        <v>0</v>
      </c>
      <c r="I18" s="56">
        <f>(H18/$H$23) *$I$23</f>
        <v>0</v>
      </c>
    </row>
    <row r="19" spans="1:9">
      <c r="A19" s="20">
        <v>9</v>
      </c>
      <c r="B19" s="21" t="s">
        <v>79</v>
      </c>
      <c r="C19" s="20"/>
      <c r="G19" s="51" t="s">
        <v>80</v>
      </c>
      <c r="H19" s="58">
        <f>SUM(C165:C174)</f>
        <v>0</v>
      </c>
      <c r="I19" s="56">
        <f>(H19/$H$23) *$I$23</f>
        <v>0</v>
      </c>
    </row>
    <row r="20" spans="1:9">
      <c r="A20" s="20">
        <v>10</v>
      </c>
      <c r="B20" s="21" t="s">
        <v>81</v>
      </c>
      <c r="C20" s="20"/>
      <c r="G20" s="52" t="s">
        <v>82</v>
      </c>
      <c r="H20" s="59">
        <f>SUM(C165:C174)</f>
        <v>0</v>
      </c>
      <c r="I20" s="56">
        <f>(H20/$H$23) *$I$23</f>
        <v>0</v>
      </c>
    </row>
    <row r="21" spans="1:9">
      <c r="A21" s="20">
        <v>11</v>
      </c>
      <c r="B21" s="21" t="s">
        <v>83</v>
      </c>
      <c r="C21" s="20"/>
      <c r="G21" s="50" t="s">
        <v>84</v>
      </c>
      <c r="H21" s="57">
        <f>C65</f>
        <v>0</v>
      </c>
      <c r="I21" s="56">
        <f>(H21/$H$23) *$I$23</f>
        <v>0</v>
      </c>
    </row>
    <row r="22" spans="1:9">
      <c r="A22" s="20">
        <v>12</v>
      </c>
      <c r="B22" s="21" t="s">
        <v>85</v>
      </c>
      <c r="C22" s="20"/>
      <c r="G22" s="51" t="s">
        <v>86</v>
      </c>
      <c r="H22" s="58">
        <f>SUM(C187:C189)</f>
        <v>0</v>
      </c>
      <c r="I22" s="56">
        <f>(H22/$H$23) *$I$23</f>
        <v>0</v>
      </c>
    </row>
    <row r="23" spans="1:9">
      <c r="A23" s="20">
        <v>13</v>
      </c>
      <c r="B23" s="21" t="s">
        <v>87</v>
      </c>
      <c r="C23" s="20"/>
      <c r="G23" s="47" t="s">
        <v>88</v>
      </c>
      <c r="H23" s="60">
        <f>SUM(H11:H22)</f>
        <v>27</v>
      </c>
      <c r="I23" s="61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/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>
        <v>1</v>
      </c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7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>
        <v>2</v>
      </c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/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>
        <v>1</v>
      </c>
    </row>
    <row r="55" spans="1:3">
      <c r="A55" s="20">
        <v>37</v>
      </c>
      <c r="B55" s="21" t="s">
        <v>120</v>
      </c>
      <c r="C55" s="20">
        <v>1</v>
      </c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/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/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/>
    </row>
    <row r="69" spans="1:3">
      <c r="A69" s="20">
        <v>461</v>
      </c>
      <c r="B69" s="21" t="s">
        <v>134</v>
      </c>
      <c r="C69" s="20">
        <v>3</v>
      </c>
    </row>
    <row r="70" spans="1:3">
      <c r="A70" s="20">
        <v>462</v>
      </c>
      <c r="B70" s="21" t="s">
        <v>135</v>
      </c>
      <c r="C70" s="20">
        <v>4</v>
      </c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8">
        <v>48</v>
      </c>
      <c r="B73" s="79" t="s">
        <v>137</v>
      </c>
      <c r="C73" s="78"/>
    </row>
    <row r="74" spans="1:3">
      <c r="A74" s="83" t="s">
        <v>138</v>
      </c>
      <c r="B74" s="171"/>
      <c r="C74" s="172"/>
    </row>
    <row r="75" spans="1:3">
      <c r="A75" s="173"/>
      <c r="B75" s="153"/>
      <c r="C75" s="154"/>
    </row>
    <row r="76" spans="1:3">
      <c r="A76" s="80">
        <v>4801</v>
      </c>
      <c r="B76" s="81" t="s">
        <v>140</v>
      </c>
      <c r="C76" s="82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8"/>
    </row>
    <row r="80" spans="1:3">
      <c r="A80" s="174" t="s">
        <v>144</v>
      </c>
      <c r="B80" s="175"/>
      <c r="C80" s="176"/>
    </row>
    <row r="81" spans="1:3">
      <c r="A81" s="84"/>
      <c r="B81" s="153"/>
      <c r="C81" s="154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>
        <v>1</v>
      </c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64" t="s">
        <v>150</v>
      </c>
      <c r="B88" s="165"/>
      <c r="C88" s="43"/>
    </row>
    <row r="89" spans="1:3">
      <c r="A89" s="139"/>
      <c r="B89" s="140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64" t="s">
        <v>157</v>
      </c>
      <c r="B97" s="165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64" t="s">
        <v>167</v>
      </c>
      <c r="B109" s="165"/>
      <c r="C109" s="8"/>
    </row>
    <row r="110" spans="1:3">
      <c r="A110" s="139"/>
      <c r="B110" s="140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58" t="s">
        <v>177</v>
      </c>
      <c r="B121" s="159"/>
      <c r="C121" s="160"/>
    </row>
    <row r="122" spans="1:3">
      <c r="A122" s="161"/>
      <c r="B122" s="162"/>
      <c r="C122" s="163"/>
    </row>
    <row r="123" spans="1:3">
      <c r="A123" s="20">
        <v>75</v>
      </c>
      <c r="B123" s="21" t="s">
        <v>178</v>
      </c>
      <c r="C123" s="42"/>
    </row>
    <row r="124" spans="1:3">
      <c r="A124" s="164" t="s">
        <v>179</v>
      </c>
      <c r="B124" s="165"/>
      <c r="C124" s="8"/>
    </row>
    <row r="125" spans="1:3">
      <c r="A125" s="9"/>
      <c r="B125" s="85"/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180</v>
      </c>
      <c r="C127" s="19" t="s">
        <v>55</v>
      </c>
    </row>
    <row r="128" spans="1:3">
      <c r="A128" s="20">
        <v>76</v>
      </c>
      <c r="B128" s="21" t="s">
        <v>181</v>
      </c>
      <c r="C128" s="20"/>
    </row>
    <row r="129" spans="1:3">
      <c r="A129" s="20">
        <v>77</v>
      </c>
      <c r="B129" s="21" t="s">
        <v>182</v>
      </c>
      <c r="C129" s="20"/>
    </row>
    <row r="130" spans="1:3">
      <c r="A130" s="20">
        <v>78</v>
      </c>
      <c r="B130" s="21" t="s">
        <v>183</v>
      </c>
      <c r="C130" s="20"/>
    </row>
    <row r="131" spans="1:3">
      <c r="A131" s="20">
        <v>120</v>
      </c>
      <c r="B131" s="21" t="s">
        <v>184</v>
      </c>
      <c r="C131" s="20"/>
    </row>
    <row r="132" spans="1:3">
      <c r="A132" s="20">
        <v>79</v>
      </c>
      <c r="B132" s="21" t="s">
        <v>185</v>
      </c>
      <c r="C132" s="20"/>
    </row>
    <row r="133" spans="1:3">
      <c r="A133" s="20">
        <v>80</v>
      </c>
      <c r="B133" s="21" t="s">
        <v>186</v>
      </c>
      <c r="C133" s="20"/>
    </row>
    <row r="134" spans="1:3">
      <c r="A134" s="20">
        <v>81</v>
      </c>
      <c r="B134" s="21" t="s">
        <v>187</v>
      </c>
      <c r="C134" s="20"/>
    </row>
    <row r="135" spans="1:3">
      <c r="A135" s="20">
        <v>82</v>
      </c>
      <c r="B135" s="21" t="s">
        <v>188</v>
      </c>
      <c r="C135" s="20"/>
    </row>
    <row r="136" spans="1:3">
      <c r="A136" s="20">
        <v>83</v>
      </c>
      <c r="B136" s="21" t="s">
        <v>189</v>
      </c>
      <c r="C136" s="20"/>
    </row>
    <row r="137" spans="1:3">
      <c r="A137" s="20">
        <v>84</v>
      </c>
      <c r="B137" s="21" t="s">
        <v>190</v>
      </c>
      <c r="C137" s="20"/>
    </row>
    <row r="138" spans="1:3">
      <c r="A138" s="20">
        <v>86</v>
      </c>
      <c r="B138" s="21" t="s">
        <v>191</v>
      </c>
      <c r="C138" s="20"/>
    </row>
    <row r="139" spans="1:3">
      <c r="A139" s="20">
        <v>87</v>
      </c>
      <c r="B139" s="21" t="s">
        <v>192</v>
      </c>
      <c r="C139" s="20"/>
    </row>
    <row r="140" spans="1:3">
      <c r="A140" s="20">
        <v>88</v>
      </c>
      <c r="B140" s="21" t="s">
        <v>193</v>
      </c>
      <c r="C140" s="20"/>
    </row>
    <row r="141" spans="1:3">
      <c r="A141" s="78">
        <v>89</v>
      </c>
      <c r="B141" s="21" t="s">
        <v>194</v>
      </c>
      <c r="C141" s="20"/>
    </row>
    <row r="142" spans="1:3">
      <c r="A142" s="159" t="s">
        <v>195</v>
      </c>
      <c r="B142" s="159"/>
      <c r="C142" s="168"/>
    </row>
    <row r="143" spans="1:3">
      <c r="A143" s="166"/>
      <c r="B143" s="162"/>
      <c r="C143" s="167"/>
    </row>
    <row r="144" spans="1:3">
      <c r="A144" s="20">
        <v>90</v>
      </c>
      <c r="B144" s="21" t="s">
        <v>196</v>
      </c>
      <c r="C144" s="20">
        <v>7</v>
      </c>
    </row>
    <row r="145" spans="1:3">
      <c r="A145" s="164" t="s">
        <v>197</v>
      </c>
      <c r="B145" s="165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198</v>
      </c>
      <c r="C148" s="19" t="s">
        <v>55</v>
      </c>
    </row>
    <row r="149" spans="1:3">
      <c r="A149" s="20">
        <v>91</v>
      </c>
      <c r="B149" s="21" t="s">
        <v>199</v>
      </c>
      <c r="C149" s="20"/>
    </row>
    <row r="150" spans="1:3">
      <c r="A150" s="20">
        <v>92</v>
      </c>
      <c r="B150" s="21" t="s">
        <v>200</v>
      </c>
      <c r="C150" s="20"/>
    </row>
    <row r="151" spans="1:3">
      <c r="A151" s="20">
        <v>931</v>
      </c>
      <c r="B151" s="21" t="s">
        <v>201</v>
      </c>
      <c r="C151" s="20"/>
    </row>
    <row r="152" spans="1:3">
      <c r="A152" s="20">
        <v>93</v>
      </c>
      <c r="B152" s="21" t="s">
        <v>202</v>
      </c>
      <c r="C152" s="20"/>
    </row>
    <row r="153" spans="1:3">
      <c r="A153" s="164" t="s">
        <v>203</v>
      </c>
      <c r="B153" s="165"/>
      <c r="C153" s="44"/>
    </row>
    <row r="154" spans="1:3">
      <c r="A154" s="84"/>
      <c r="B154" s="153"/>
      <c r="C154" s="154"/>
    </row>
    <row r="155" spans="1:3">
      <c r="A155" s="1"/>
      <c r="B155" s="5"/>
      <c r="C155" s="1"/>
    </row>
    <row r="156" spans="1:3">
      <c r="A156" s="17" t="s">
        <v>53</v>
      </c>
      <c r="B156" s="18" t="s">
        <v>204</v>
      </c>
      <c r="C156" s="19" t="s">
        <v>55</v>
      </c>
    </row>
    <row r="157" spans="1:3">
      <c r="A157" s="20">
        <v>94</v>
      </c>
      <c r="B157" s="21" t="s">
        <v>205</v>
      </c>
      <c r="C157" s="20"/>
    </row>
    <row r="158" spans="1:3">
      <c r="A158" s="20">
        <v>95</v>
      </c>
      <c r="B158" s="21" t="s">
        <v>206</v>
      </c>
      <c r="C158" s="20"/>
    </row>
    <row r="159" spans="1:3">
      <c r="A159" s="20">
        <v>96</v>
      </c>
      <c r="B159" s="21" t="s">
        <v>207</v>
      </c>
      <c r="C159" s="20"/>
    </row>
    <row r="160" spans="1:3">
      <c r="A160" s="164" t="s">
        <v>208</v>
      </c>
      <c r="B160" s="165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209</v>
      </c>
      <c r="C164" s="19" t="s">
        <v>55</v>
      </c>
    </row>
    <row r="165" spans="1:3">
      <c r="A165" s="20">
        <v>97</v>
      </c>
      <c r="B165" s="21" t="s">
        <v>210</v>
      </c>
      <c r="C165" s="20"/>
    </row>
    <row r="166" spans="1:3">
      <c r="A166" s="20">
        <v>981</v>
      </c>
      <c r="B166" s="21" t="s">
        <v>211</v>
      </c>
      <c r="C166" s="20"/>
    </row>
    <row r="167" spans="1:3">
      <c r="A167" s="20">
        <v>982</v>
      </c>
      <c r="B167" s="21" t="s">
        <v>212</v>
      </c>
      <c r="C167" s="20"/>
    </row>
    <row r="168" spans="1:3">
      <c r="A168" s="20">
        <v>99</v>
      </c>
      <c r="B168" s="21" t="s">
        <v>213</v>
      </c>
      <c r="C168" s="20"/>
    </row>
    <row r="169" spans="1:3">
      <c r="A169" s="20">
        <v>100</v>
      </c>
      <c r="B169" s="21" t="s">
        <v>214</v>
      </c>
      <c r="C169" s="20"/>
    </row>
    <row r="170" spans="1:3">
      <c r="A170" s="20">
        <v>101</v>
      </c>
      <c r="B170" s="21" t="s">
        <v>215</v>
      </c>
      <c r="C170" s="20"/>
    </row>
    <row r="171" spans="1:3">
      <c r="A171" s="20">
        <v>1021</v>
      </c>
      <c r="B171" s="21" t="s">
        <v>216</v>
      </c>
      <c r="C171" s="20"/>
    </row>
    <row r="172" spans="1:3">
      <c r="A172" s="20">
        <v>102</v>
      </c>
      <c r="B172" s="21" t="s">
        <v>217</v>
      </c>
      <c r="C172" s="20"/>
    </row>
    <row r="173" spans="1:3">
      <c r="A173" s="164" t="s">
        <v>218</v>
      </c>
      <c r="B173" s="165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219</v>
      </c>
      <c r="C176" s="19" t="s">
        <v>55</v>
      </c>
    </row>
    <row r="177" spans="1:3">
      <c r="A177" s="20">
        <v>103</v>
      </c>
      <c r="B177" s="21" t="s">
        <v>220</v>
      </c>
      <c r="C177" s="20"/>
    </row>
    <row r="178" spans="1:3">
      <c r="A178" s="20">
        <v>104</v>
      </c>
      <c r="B178" s="21" t="s">
        <v>221</v>
      </c>
      <c r="C178" s="20"/>
    </row>
    <row r="179" spans="1:3">
      <c r="A179" s="20">
        <v>1051</v>
      </c>
      <c r="B179" s="21" t="s">
        <v>222</v>
      </c>
      <c r="C179" s="20"/>
    </row>
    <row r="180" spans="1:3">
      <c r="A180" s="20">
        <v>1052</v>
      </c>
      <c r="B180" s="21" t="s">
        <v>223</v>
      </c>
      <c r="C180" s="20"/>
    </row>
    <row r="181" spans="1:3">
      <c r="A181" s="20">
        <v>105</v>
      </c>
      <c r="B181" s="21" t="s">
        <v>224</v>
      </c>
      <c r="C181" s="20"/>
    </row>
    <row r="182" spans="1:3">
      <c r="A182" s="164" t="s">
        <v>225</v>
      </c>
      <c r="B182" s="165"/>
      <c r="C182" s="8"/>
    </row>
    <row r="183" spans="1:3">
      <c r="A183" s="139"/>
      <c r="B183" s="140"/>
      <c r="C183" s="11"/>
    </row>
    <row r="184" spans="1:3">
      <c r="A184" s="1"/>
      <c r="B184" s="5"/>
      <c r="C184" s="1"/>
    </row>
    <row r="185" spans="1:3">
      <c r="A185" s="76"/>
      <c r="B185" s="86"/>
      <c r="C185" s="1"/>
    </row>
    <row r="186" spans="1:3">
      <c r="A186" s="17" t="s">
        <v>53</v>
      </c>
      <c r="B186" s="18" t="s">
        <v>227</v>
      </c>
      <c r="C186" s="19" t="s">
        <v>55</v>
      </c>
    </row>
    <row r="187" spans="1:3">
      <c r="A187" s="20">
        <v>108</v>
      </c>
      <c r="B187" s="21" t="s">
        <v>228</v>
      </c>
      <c r="C187" s="20"/>
    </row>
    <row r="188" spans="1:3">
      <c r="A188" s="20">
        <v>109</v>
      </c>
      <c r="B188" s="21" t="s">
        <v>229</v>
      </c>
      <c r="C188" s="20"/>
    </row>
    <row r="189" spans="1:3">
      <c r="A189" s="20">
        <v>110</v>
      </c>
      <c r="B189" s="21" t="s">
        <v>230</v>
      </c>
      <c r="C189" s="20"/>
    </row>
    <row r="192" spans="1:3">
      <c r="A192" s="90" t="s">
        <v>53</v>
      </c>
      <c r="B192" s="91" t="s">
        <v>231</v>
      </c>
      <c r="C192" s="92" t="s">
        <v>55</v>
      </c>
    </row>
    <row r="193" spans="1:3">
      <c r="A193" s="87">
        <v>111</v>
      </c>
      <c r="B193" s="88" t="s">
        <v>232</v>
      </c>
      <c r="C193" s="89"/>
    </row>
    <row r="194" spans="1:3">
      <c r="A194" s="155" t="s">
        <v>233</v>
      </c>
      <c r="B194" s="156"/>
      <c r="C194" s="157"/>
    </row>
    <row r="195" spans="1:3">
      <c r="A195" s="153"/>
      <c r="B195" s="153"/>
      <c r="C195" s="154"/>
    </row>
    <row r="198" spans="1:3">
      <c r="A198" s="29" t="s">
        <v>234</v>
      </c>
      <c r="B198" s="18"/>
      <c r="C198" s="26" t="s">
        <v>235</v>
      </c>
    </row>
    <row r="199" spans="1:3">
      <c r="A199" s="30"/>
      <c r="B199" s="31"/>
      <c r="C199" s="110" t="s">
        <v>236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237</v>
      </c>
      <c r="B202" s="5"/>
    </row>
    <row r="204" spans="1:3">
      <c r="A204" s="32" t="s">
        <v>238</v>
      </c>
      <c r="B204" s="27"/>
      <c r="C204" s="25"/>
    </row>
    <row r="205" spans="1:3">
      <c r="A205" s="33" t="s">
        <v>239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A195:C195"/>
    <mergeCell ref="B154:C154"/>
    <mergeCell ref="A160:B160"/>
    <mergeCell ref="A173:B173"/>
    <mergeCell ref="A182:B182"/>
    <mergeCell ref="A183:B183"/>
    <mergeCell ref="A194:C194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H8:I8"/>
    <mergeCell ref="H9:I9"/>
    <mergeCell ref="B74:C74"/>
    <mergeCell ref="A75:C75"/>
    <mergeCell ref="A80:C80"/>
    <mergeCell ref="B81:C81"/>
    <mergeCell ref="A1:C1"/>
    <mergeCell ref="B2:C2"/>
    <mergeCell ref="B3:C3"/>
    <mergeCell ref="A4:C4"/>
    <mergeCell ref="A5:C5"/>
    <mergeCell ref="A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5CA8-04BF-46B3-AA90-EAC0BAF2E860}">
  <dimension ref="A1:H71"/>
  <sheetViews>
    <sheetView topLeftCell="A48" workbookViewId="0">
      <selection activeCell="F77" sqref="F77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6"/>
      <c r="B1" s="126"/>
      <c r="C1" s="126"/>
      <c r="D1" s="126"/>
      <c r="E1" s="126"/>
      <c r="F1" s="126"/>
      <c r="G1" s="126"/>
      <c r="H1" s="126"/>
    </row>
    <row r="2" spans="1:8">
      <c r="A2" s="126"/>
      <c r="B2" s="126"/>
      <c r="C2" s="126"/>
      <c r="D2" s="126"/>
      <c r="E2" s="126"/>
      <c r="F2" s="126"/>
      <c r="G2" s="126"/>
      <c r="H2" s="126"/>
    </row>
    <row r="3" spans="1:8">
      <c r="A3" s="126"/>
      <c r="B3" s="126"/>
      <c r="C3" s="126"/>
      <c r="D3" s="126"/>
      <c r="E3" s="126"/>
      <c r="F3" s="126"/>
      <c r="G3" s="126"/>
      <c r="H3" s="126"/>
    </row>
    <row r="4" spans="1:8">
      <c r="A4" s="126"/>
      <c r="B4" s="126"/>
      <c r="C4" s="126"/>
      <c r="D4" s="126"/>
      <c r="E4" s="126"/>
      <c r="F4" s="126"/>
      <c r="G4" s="126"/>
      <c r="H4" s="126"/>
    </row>
    <row r="5" spans="1:8">
      <c r="A5" s="126"/>
      <c r="B5" s="126"/>
      <c r="C5" s="126"/>
      <c r="D5" s="126"/>
      <c r="E5" s="126"/>
      <c r="F5" s="126"/>
      <c r="G5" s="126"/>
      <c r="H5" s="126"/>
    </row>
    <row r="6" spans="1:8">
      <c r="A6" s="126"/>
      <c r="B6" s="126"/>
      <c r="C6" s="126"/>
      <c r="D6" s="126"/>
      <c r="E6" s="126"/>
      <c r="F6" s="126"/>
      <c r="G6" s="126"/>
      <c r="H6" s="126"/>
    </row>
    <row r="7" spans="1:8">
      <c r="A7" s="143" t="s">
        <v>0</v>
      </c>
      <c r="B7" s="143"/>
      <c r="C7" s="143"/>
      <c r="D7" s="143"/>
      <c r="E7" s="143"/>
      <c r="F7" s="143"/>
      <c r="G7" s="143"/>
      <c r="H7" s="143"/>
    </row>
    <row r="8" spans="1:8">
      <c r="A8" s="143" t="s">
        <v>1</v>
      </c>
      <c r="B8" s="143"/>
      <c r="C8" s="143"/>
      <c r="D8" s="143"/>
      <c r="E8" s="143"/>
      <c r="F8" s="143"/>
      <c r="G8" s="143"/>
      <c r="H8" s="143"/>
    </row>
    <row r="9" spans="1:8">
      <c r="A9" s="143"/>
      <c r="B9" s="143"/>
      <c r="C9" s="143"/>
      <c r="D9" s="143"/>
      <c r="E9" s="143"/>
      <c r="F9" s="143"/>
      <c r="G9" s="143"/>
      <c r="H9" s="143"/>
    </row>
    <row r="10" spans="1:8" ht="15.75">
      <c r="A10" s="144"/>
      <c r="B10" s="2" t="s">
        <v>2</v>
      </c>
      <c r="C10" s="145" t="s">
        <v>3</v>
      </c>
      <c r="D10" s="146"/>
      <c r="E10" s="146"/>
      <c r="F10" s="147"/>
      <c r="G10" s="148"/>
      <c r="H10" s="126"/>
    </row>
    <row r="11" spans="1:8" ht="15.75">
      <c r="A11" s="144"/>
      <c r="B11" s="3" t="s">
        <v>4</v>
      </c>
      <c r="C11" s="149">
        <v>45125</v>
      </c>
      <c r="D11" s="150"/>
      <c r="E11" s="150"/>
      <c r="F11" s="151"/>
      <c r="G11" s="148"/>
      <c r="H11" s="126"/>
    </row>
    <row r="12" spans="1:8">
      <c r="A12" s="126"/>
      <c r="B12" s="126"/>
      <c r="C12" s="126"/>
      <c r="D12" s="126"/>
      <c r="E12" s="126"/>
      <c r="F12" s="126"/>
      <c r="G12" s="126"/>
      <c r="H12" s="126"/>
    </row>
    <row r="13" spans="1:8">
      <c r="A13" s="4" t="s">
        <v>5</v>
      </c>
      <c r="B13" s="5" t="s">
        <v>246</v>
      </c>
      <c r="C13" s="126"/>
      <c r="D13" s="126"/>
      <c r="E13" s="126"/>
      <c r="F13" s="126"/>
      <c r="G13" s="126"/>
      <c r="H13" s="126"/>
    </row>
    <row r="14" spans="1:8">
      <c r="A14" s="5" t="s">
        <v>7</v>
      </c>
      <c r="B14" s="5"/>
      <c r="C14" s="127"/>
      <c r="D14" s="126"/>
      <c r="E14" s="126"/>
      <c r="F14" s="126"/>
      <c r="G14" s="126"/>
      <c r="H14" s="126"/>
    </row>
    <row r="15" spans="1:8">
      <c r="A15" s="126"/>
      <c r="B15" s="126"/>
      <c r="C15" s="126"/>
      <c r="D15" s="126"/>
      <c r="E15" s="126"/>
      <c r="F15" s="126"/>
      <c r="G15" s="126"/>
      <c r="H15" s="126"/>
    </row>
    <row r="16" spans="1:8">
      <c r="A16" s="4" t="s">
        <v>5</v>
      </c>
      <c r="B16" s="5" t="s">
        <v>247</v>
      </c>
      <c r="C16" s="126"/>
      <c r="D16" s="126"/>
      <c r="E16" s="126"/>
      <c r="F16" s="126"/>
      <c r="G16" s="126"/>
      <c r="H16" s="126"/>
    </row>
    <row r="17" spans="1:8">
      <c r="A17" s="5" t="s">
        <v>7</v>
      </c>
      <c r="B17" s="5"/>
      <c r="C17" s="127"/>
      <c r="D17" s="126"/>
      <c r="E17" s="126"/>
      <c r="F17" s="126"/>
      <c r="G17" s="126"/>
      <c r="H17" s="12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9"/>
      <c r="B19" s="129"/>
      <c r="C19" s="129"/>
      <c r="D19" s="129"/>
      <c r="E19" s="129"/>
      <c r="F19" s="129"/>
      <c r="G19" s="129"/>
      <c r="H19" s="12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26"/>
      <c r="B21" s="126"/>
      <c r="C21" s="7" t="s">
        <v>9</v>
      </c>
      <c r="D21" s="1"/>
      <c r="E21" s="1"/>
      <c r="F21" s="1"/>
      <c r="G21" s="1"/>
      <c r="H21" s="1"/>
    </row>
    <row r="22" spans="1:8">
      <c r="A22" s="126"/>
      <c r="B22" s="126"/>
      <c r="C22" s="109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30" t="s">
        <v>248</v>
      </c>
      <c r="D23" s="131"/>
      <c r="E23" s="131"/>
      <c r="F23" s="131"/>
      <c r="G23" s="131"/>
      <c r="H23" s="13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19" t="s">
        <v>249</v>
      </c>
      <c r="D26" s="120"/>
      <c r="E26" s="121"/>
      <c r="F26" s="122"/>
      <c r="G26" s="123"/>
      <c r="H26" s="118" t="s">
        <v>250</v>
      </c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09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36"/>
      <c r="D31" s="137"/>
      <c r="E31" s="137"/>
      <c r="F31" s="137"/>
      <c r="G31" s="137"/>
      <c r="H31" s="138"/>
    </row>
    <row r="32" spans="1:8">
      <c r="A32" s="5"/>
      <c r="B32" s="5" t="s">
        <v>19</v>
      </c>
      <c r="C32" s="139"/>
      <c r="D32" s="140"/>
      <c r="E32" s="140"/>
      <c r="F32" s="140"/>
      <c r="G32" s="140"/>
      <c r="H32" s="141"/>
    </row>
    <row r="33" spans="1:8">
      <c r="A33" s="128"/>
      <c r="B33" s="128"/>
      <c r="C33" s="128"/>
      <c r="D33" s="128"/>
      <c r="E33" s="128"/>
      <c r="F33" s="128"/>
      <c r="G33" s="128"/>
      <c r="H33" s="128"/>
    </row>
    <row r="34" spans="1:8">
      <c r="A34" s="142"/>
      <c r="B34" s="142"/>
      <c r="C34" s="142"/>
      <c r="D34" s="142"/>
      <c r="E34" s="142"/>
      <c r="F34" s="142"/>
      <c r="G34" s="142"/>
      <c r="H34" s="14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26"/>
      <c r="E36" s="12"/>
      <c r="F36" s="126"/>
      <c r="G36" s="126"/>
      <c r="H36" s="126"/>
    </row>
    <row r="37" spans="1:8">
      <c r="A37" s="5"/>
      <c r="B37" s="5"/>
      <c r="C37" s="4" t="s">
        <v>22</v>
      </c>
      <c r="D37" s="126"/>
      <c r="E37" s="4"/>
      <c r="F37" s="126"/>
      <c r="G37" s="126"/>
      <c r="H37" s="126"/>
    </row>
    <row r="38" spans="1:8">
      <c r="A38" s="5"/>
      <c r="B38" s="5"/>
      <c r="C38" s="4" t="s">
        <v>23</v>
      </c>
      <c r="D38" s="126"/>
      <c r="E38" s="4"/>
      <c r="F38" s="126"/>
      <c r="G38" s="126"/>
      <c r="H38" s="126"/>
    </row>
    <row r="39" spans="1:8">
      <c r="A39" s="5"/>
      <c r="B39" s="5"/>
      <c r="C39" s="4" t="s">
        <v>24</v>
      </c>
      <c r="D39" s="126"/>
      <c r="E39" s="4"/>
      <c r="F39" s="126"/>
      <c r="G39" s="126"/>
      <c r="H39" s="126"/>
    </row>
    <row r="40" spans="1:8">
      <c r="A40" s="5"/>
      <c r="B40" s="5"/>
      <c r="C40" s="4" t="s">
        <v>25</v>
      </c>
      <c r="D40" s="126"/>
      <c r="E40" s="4"/>
      <c r="F40" s="126"/>
      <c r="G40" s="126"/>
      <c r="H40" s="126"/>
    </row>
    <row r="41" spans="1:8">
      <c r="A41" s="5"/>
      <c r="B41" s="5"/>
      <c r="C41" s="4" t="s">
        <v>26</v>
      </c>
      <c r="D41" s="4"/>
      <c r="E41" s="4"/>
      <c r="F41" s="126"/>
      <c r="G41" s="126"/>
      <c r="H41" s="126"/>
    </row>
    <row r="42" spans="1:8">
      <c r="A42" s="5"/>
      <c r="B42" s="5"/>
      <c r="C42" s="4" t="s">
        <v>27</v>
      </c>
      <c r="D42" s="4"/>
      <c r="E42" s="4"/>
      <c r="F42" s="126"/>
      <c r="G42" s="126"/>
      <c r="H42" s="126"/>
    </row>
    <row r="43" spans="1:8">
      <c r="A43" s="128"/>
      <c r="B43" s="128"/>
      <c r="C43" s="128"/>
      <c r="D43" s="128"/>
      <c r="E43" s="128"/>
      <c r="F43" s="128"/>
      <c r="G43" s="128"/>
      <c r="H43" s="128"/>
    </row>
    <row r="44" spans="1:8">
      <c r="A44" s="142"/>
      <c r="B44" s="142"/>
      <c r="C44" s="142"/>
      <c r="D44" s="142"/>
      <c r="E44" s="142"/>
      <c r="F44" s="142"/>
      <c r="G44" s="142"/>
      <c r="H44" s="14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109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35</v>
      </c>
      <c r="C52" s="5"/>
      <c r="D52" s="5"/>
      <c r="E52" s="5"/>
      <c r="F52" s="5"/>
      <c r="G52" s="5"/>
      <c r="H52" s="5"/>
    </row>
    <row r="53" spans="1:8">
      <c r="A53" s="5"/>
      <c r="B53" s="5" t="s">
        <v>36</v>
      </c>
      <c r="C53" s="5"/>
      <c r="D53" s="5"/>
      <c r="E53" s="5"/>
      <c r="F53" s="5"/>
      <c r="G53" s="5"/>
      <c r="H53" s="5"/>
    </row>
    <row r="54" spans="1:8">
      <c r="A54" s="5"/>
      <c r="B54" s="5" t="s">
        <v>37</v>
      </c>
      <c r="C54" s="5"/>
      <c r="D54" s="5"/>
      <c r="E54" s="5"/>
      <c r="F54" s="5"/>
      <c r="G54" s="5"/>
      <c r="H54" s="5"/>
    </row>
    <row r="55" spans="1:8">
      <c r="A55" s="128"/>
      <c r="B55" s="128"/>
      <c r="C55" s="128"/>
      <c r="D55" s="128"/>
      <c r="E55" s="128"/>
      <c r="F55" s="128"/>
      <c r="G55" s="128"/>
      <c r="H55" s="128"/>
    </row>
    <row r="56" spans="1:8">
      <c r="A56" s="142"/>
      <c r="B56" s="142"/>
      <c r="C56" s="142"/>
      <c r="D56" s="142"/>
      <c r="E56" s="142"/>
      <c r="F56" s="142"/>
      <c r="G56" s="142"/>
      <c r="H56" s="142"/>
    </row>
    <row r="57" spans="1:8">
      <c r="A57" s="5" t="s">
        <v>38</v>
      </c>
      <c r="B57" s="5"/>
      <c r="C57" s="5"/>
      <c r="D57" s="7" t="s">
        <v>9</v>
      </c>
      <c r="E57" s="1"/>
      <c r="F57" s="5"/>
      <c r="G57" s="5"/>
      <c r="H57" s="5"/>
    </row>
    <row r="58" spans="1:8">
      <c r="A58" s="5"/>
      <c r="B58" s="5"/>
      <c r="C58" s="5"/>
      <c r="D58" s="109" t="s">
        <v>10</v>
      </c>
      <c r="E58" s="1"/>
      <c r="F58" s="5"/>
      <c r="G58" s="5"/>
      <c r="H58" s="5"/>
    </row>
    <row r="59" spans="1:8">
      <c r="A59" s="5"/>
      <c r="B59" s="5" t="s">
        <v>39</v>
      </c>
      <c r="C59" s="12"/>
      <c r="D59" s="5"/>
      <c r="E59" s="5"/>
      <c r="F59" s="5"/>
      <c r="G59" s="5"/>
      <c r="H59" s="5"/>
    </row>
    <row r="60" spans="1:8">
      <c r="A60" s="5"/>
      <c r="B60" s="5" t="s">
        <v>40</v>
      </c>
      <c r="C60" s="4"/>
      <c r="D60" s="5"/>
      <c r="E60" s="5"/>
      <c r="F60" s="5"/>
      <c r="G60" s="5"/>
      <c r="H60" s="5"/>
    </row>
    <row r="61" spans="1:8">
      <c r="A61" s="5"/>
      <c r="B61" s="5" t="s">
        <v>41</v>
      </c>
      <c r="C61" s="4"/>
      <c r="D61" s="5"/>
      <c r="E61" s="5"/>
      <c r="F61" s="5"/>
      <c r="G61" s="5"/>
      <c r="H61" s="5"/>
    </row>
    <row r="62" spans="1:8">
      <c r="A62" s="128"/>
      <c r="B62" s="128"/>
      <c r="C62" s="128"/>
      <c r="D62" s="128"/>
      <c r="E62" s="128"/>
      <c r="F62" s="128"/>
      <c r="G62" s="128"/>
      <c r="H62" s="128"/>
    </row>
    <row r="63" spans="1:8">
      <c r="A63" s="142"/>
      <c r="B63" s="142"/>
      <c r="C63" s="142"/>
      <c r="D63" s="142"/>
      <c r="E63" s="142"/>
      <c r="F63" s="142"/>
      <c r="G63" s="142"/>
      <c r="H63" s="142"/>
    </row>
    <row r="64" spans="1:8">
      <c r="A64" s="5" t="s">
        <v>42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09" t="s">
        <v>10</v>
      </c>
      <c r="H65" s="1"/>
    </row>
    <row r="66" spans="1:8">
      <c r="A66" s="5"/>
      <c r="B66" s="5" t="s">
        <v>43</v>
      </c>
      <c r="C66" s="152"/>
      <c r="D66" s="152"/>
      <c r="E66" s="152"/>
      <c r="F66" s="152"/>
      <c r="G66" s="152"/>
      <c r="H66" s="152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42"/>
      <c r="B68" s="142"/>
      <c r="C68" s="142"/>
      <c r="D68" s="142"/>
      <c r="E68" s="142"/>
      <c r="F68" s="142"/>
      <c r="G68" s="142"/>
      <c r="H68" s="142"/>
    </row>
    <row r="69" spans="1:8">
      <c r="A69" s="126" t="s">
        <v>44</v>
      </c>
      <c r="B69" s="126"/>
      <c r="C69" s="126" t="s">
        <v>251</v>
      </c>
      <c r="D69" s="126"/>
      <c r="E69" s="5"/>
      <c r="F69" s="5"/>
      <c r="G69" s="5"/>
      <c r="H69" s="5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3">
    <mergeCell ref="A69:B69"/>
    <mergeCell ref="C69:D69"/>
    <mergeCell ref="A68:H68"/>
    <mergeCell ref="A44:H44"/>
    <mergeCell ref="A55:H55"/>
    <mergeCell ref="A56:H56"/>
    <mergeCell ref="A62:H62"/>
    <mergeCell ref="A63:H63"/>
    <mergeCell ref="C66:H66"/>
    <mergeCell ref="A43:H43"/>
    <mergeCell ref="A19:H19"/>
    <mergeCell ref="A21:B22"/>
    <mergeCell ref="C23:H23"/>
    <mergeCell ref="C31:H31"/>
    <mergeCell ref="C32:H32"/>
    <mergeCell ref="A33:H33"/>
    <mergeCell ref="A34:H34"/>
    <mergeCell ref="D36:D40"/>
    <mergeCell ref="F36:H42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6AD-B19E-4B5B-A1AB-B25660CF8514}">
  <dimension ref="A1:I215"/>
  <sheetViews>
    <sheetView topLeftCell="A148" workbookViewId="0">
      <selection activeCell="C199" sqref="C199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6"/>
      <c r="B1" s="126"/>
      <c r="C1" s="126"/>
    </row>
    <row r="2" spans="1:9">
      <c r="A2" s="1"/>
      <c r="B2" s="169" t="s">
        <v>49</v>
      </c>
      <c r="C2" s="169"/>
    </row>
    <row r="3" spans="1:9">
      <c r="A3" s="1"/>
      <c r="B3" s="169" t="s">
        <v>50</v>
      </c>
      <c r="C3" s="169"/>
    </row>
    <row r="4" spans="1:9">
      <c r="A4" s="126"/>
      <c r="B4" s="126"/>
      <c r="C4" s="126"/>
    </row>
    <row r="5" spans="1:9">
      <c r="A5" s="143" t="s">
        <v>51</v>
      </c>
      <c r="B5" s="143"/>
      <c r="C5" s="143"/>
    </row>
    <row r="6" spans="1:9">
      <c r="A6" s="170" t="s">
        <v>52</v>
      </c>
      <c r="B6" s="170"/>
      <c r="C6" s="170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5" t="s">
        <v>56</v>
      </c>
      <c r="H8" s="177" t="s">
        <v>57</v>
      </c>
      <c r="I8" s="178"/>
    </row>
    <row r="9" spans="1:9">
      <c r="A9" s="20">
        <v>1</v>
      </c>
      <c r="B9" s="21" t="s">
        <v>58</v>
      </c>
      <c r="C9" s="20"/>
      <c r="G9" s="45"/>
      <c r="H9" s="179" t="s">
        <v>59</v>
      </c>
      <c r="I9" s="180"/>
    </row>
    <row r="10" spans="1:9">
      <c r="A10" s="20">
        <v>2</v>
      </c>
      <c r="B10" s="21" t="s">
        <v>60</v>
      </c>
      <c r="C10" s="20">
        <v>1</v>
      </c>
      <c r="G10" s="45"/>
      <c r="H10" s="53" t="s">
        <v>61</v>
      </c>
      <c r="I10" s="54" t="s">
        <v>62</v>
      </c>
    </row>
    <row r="11" spans="1:9">
      <c r="A11" s="20">
        <v>3</v>
      </c>
      <c r="B11" s="21" t="s">
        <v>63</v>
      </c>
      <c r="C11" s="20"/>
      <c r="G11" s="48" t="s">
        <v>64</v>
      </c>
      <c r="H11" s="55">
        <f>SUM(C9:C81)</f>
        <v>7</v>
      </c>
      <c r="I11" s="56">
        <f>(H11/$H$23) *$I$23</f>
        <v>0.7</v>
      </c>
    </row>
    <row r="12" spans="1:9">
      <c r="A12" s="20">
        <v>112</v>
      </c>
      <c r="B12" s="21" t="s">
        <v>65</v>
      </c>
      <c r="C12" s="20"/>
      <c r="G12" s="49" t="s">
        <v>66</v>
      </c>
      <c r="H12" s="55">
        <f>SUM(C84:C89)</f>
        <v>0</v>
      </c>
      <c r="I12" s="56">
        <f>(H12/$H$23) *$I$23</f>
        <v>0</v>
      </c>
    </row>
    <row r="13" spans="1:9">
      <c r="A13" s="20">
        <v>4</v>
      </c>
      <c r="B13" s="21" t="s">
        <v>67</v>
      </c>
      <c r="C13" s="20"/>
      <c r="G13" s="49" t="s">
        <v>68</v>
      </c>
      <c r="H13" s="55">
        <f>SUM(C92:C98)</f>
        <v>0</v>
      </c>
      <c r="I13" s="56">
        <f>(H13/$H$23) *$I$23</f>
        <v>0</v>
      </c>
    </row>
    <row r="14" spans="1:9">
      <c r="A14" s="20">
        <v>5</v>
      </c>
      <c r="B14" s="21" t="s">
        <v>69</v>
      </c>
      <c r="C14" s="20"/>
      <c r="G14" s="49" t="s">
        <v>70</v>
      </c>
      <c r="H14" s="55">
        <f>SUM(C101:C110)</f>
        <v>0</v>
      </c>
      <c r="I14" s="56">
        <f>(H14/$H$23) *$I$23</f>
        <v>0</v>
      </c>
    </row>
    <row r="15" spans="1:9">
      <c r="A15" s="20">
        <v>610</v>
      </c>
      <c r="B15" s="21" t="s">
        <v>71</v>
      </c>
      <c r="C15" s="20"/>
      <c r="G15" s="49" t="s">
        <v>72</v>
      </c>
      <c r="H15" s="55">
        <f>SUM(C113:C125)</f>
        <v>1</v>
      </c>
      <c r="I15" s="56">
        <f>(H15/$H$23) *$I$23</f>
        <v>0.1</v>
      </c>
    </row>
    <row r="16" spans="1:9">
      <c r="A16" s="20">
        <v>620</v>
      </c>
      <c r="B16" s="21" t="s">
        <v>73</v>
      </c>
      <c r="C16" s="20"/>
      <c r="G16" s="49" t="s">
        <v>74</v>
      </c>
      <c r="H16" s="55">
        <f>SUM(C128:C146)</f>
        <v>0</v>
      </c>
      <c r="I16" s="56">
        <f>(H16/$H$23) *$I$23</f>
        <v>0</v>
      </c>
    </row>
    <row r="17" spans="1:9">
      <c r="A17" s="20">
        <v>7</v>
      </c>
      <c r="B17" s="21" t="s">
        <v>75</v>
      </c>
      <c r="C17" s="20"/>
      <c r="G17" s="49" t="s">
        <v>76</v>
      </c>
      <c r="H17" s="55">
        <f>SUM(C149:C154)</f>
        <v>2</v>
      </c>
      <c r="I17" s="56">
        <f>(H17/$H$23) *$I$23</f>
        <v>0.2</v>
      </c>
    </row>
    <row r="18" spans="1:9">
      <c r="A18" s="20">
        <v>8</v>
      </c>
      <c r="B18" s="21" t="s">
        <v>77</v>
      </c>
      <c r="C18" s="20"/>
      <c r="G18" s="50" t="s">
        <v>78</v>
      </c>
      <c r="H18" s="57">
        <f>SUM(C157:C161)</f>
        <v>0</v>
      </c>
      <c r="I18" s="56">
        <f>(H18/$H$23) *$I$23</f>
        <v>0</v>
      </c>
    </row>
    <row r="19" spans="1:9">
      <c r="A19" s="20">
        <v>9</v>
      </c>
      <c r="B19" s="21" t="s">
        <v>79</v>
      </c>
      <c r="C19" s="20"/>
      <c r="G19" s="51" t="s">
        <v>80</v>
      </c>
      <c r="H19" s="58">
        <f>SUM(C165:C174)</f>
        <v>0</v>
      </c>
      <c r="I19" s="56">
        <f>(H19/$H$23) *$I$23</f>
        <v>0</v>
      </c>
    </row>
    <row r="20" spans="1:9">
      <c r="A20" s="20">
        <v>10</v>
      </c>
      <c r="B20" s="21" t="s">
        <v>81</v>
      </c>
      <c r="C20" s="20"/>
      <c r="G20" s="52" t="s">
        <v>82</v>
      </c>
      <c r="H20" s="59">
        <f>SUM(C165:C174)</f>
        <v>0</v>
      </c>
      <c r="I20" s="56">
        <f>(H20/$H$23) *$I$23</f>
        <v>0</v>
      </c>
    </row>
    <row r="21" spans="1:9">
      <c r="A21" s="20">
        <v>11</v>
      </c>
      <c r="B21" s="21" t="s">
        <v>83</v>
      </c>
      <c r="C21" s="20"/>
      <c r="G21" s="50" t="s">
        <v>84</v>
      </c>
      <c r="H21" s="57">
        <f>C65</f>
        <v>0</v>
      </c>
      <c r="I21" s="56">
        <f>(H21/$H$23) *$I$23</f>
        <v>0</v>
      </c>
    </row>
    <row r="22" spans="1:9">
      <c r="A22" s="20">
        <v>12</v>
      </c>
      <c r="B22" s="21" t="s">
        <v>85</v>
      </c>
      <c r="C22" s="20"/>
      <c r="G22" s="51" t="s">
        <v>86</v>
      </c>
      <c r="H22" s="58">
        <f>SUM(C187:C189)</f>
        <v>0</v>
      </c>
      <c r="I22" s="56">
        <f>(H22/$H$23) *$I$23</f>
        <v>0</v>
      </c>
    </row>
    <row r="23" spans="1:9">
      <c r="A23" s="20">
        <v>13</v>
      </c>
      <c r="B23" s="21" t="s">
        <v>87</v>
      </c>
      <c r="C23" s="20"/>
      <c r="G23" s="47" t="s">
        <v>88</v>
      </c>
      <c r="H23" s="60">
        <f>SUM(H11:H22)</f>
        <v>10</v>
      </c>
      <c r="I23" s="61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>
        <v>1</v>
      </c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/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7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/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>
        <v>1</v>
      </c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/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>
        <v>1</v>
      </c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/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/>
    </row>
    <row r="69" spans="1:3">
      <c r="A69" s="20">
        <v>461</v>
      </c>
      <c r="B69" s="21" t="s">
        <v>134</v>
      </c>
      <c r="C69" s="20"/>
    </row>
    <row r="70" spans="1:3">
      <c r="A70" s="20">
        <v>462</v>
      </c>
      <c r="B70" s="21" t="s">
        <v>135</v>
      </c>
      <c r="C70" s="20">
        <v>2</v>
      </c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8">
        <v>48</v>
      </c>
      <c r="B73" s="79" t="s">
        <v>137</v>
      </c>
      <c r="C73" s="78">
        <v>1</v>
      </c>
    </row>
    <row r="74" spans="1:3">
      <c r="A74" s="83" t="s">
        <v>138</v>
      </c>
      <c r="B74" s="171"/>
      <c r="C74" s="172"/>
    </row>
    <row r="75" spans="1:3">
      <c r="A75" s="173" t="s">
        <v>252</v>
      </c>
      <c r="B75" s="153"/>
      <c r="C75" s="154"/>
    </row>
    <row r="76" spans="1:3">
      <c r="A76" s="80">
        <v>4801</v>
      </c>
      <c r="B76" s="81" t="s">
        <v>140</v>
      </c>
      <c r="C76" s="82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8"/>
    </row>
    <row r="80" spans="1:3">
      <c r="A80" s="174" t="s">
        <v>144</v>
      </c>
      <c r="B80" s="175"/>
      <c r="C80" s="176"/>
    </row>
    <row r="81" spans="1:3">
      <c r="A81" s="84"/>
      <c r="B81" s="153"/>
      <c r="C81" s="154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64" t="s">
        <v>150</v>
      </c>
      <c r="B88" s="165"/>
      <c r="C88" s="43"/>
    </row>
    <row r="89" spans="1:3">
      <c r="A89" s="139"/>
      <c r="B89" s="140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64" t="s">
        <v>157</v>
      </c>
      <c r="B97" s="165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64" t="s">
        <v>167</v>
      </c>
      <c r="B109" s="165"/>
      <c r="C109" s="8"/>
    </row>
    <row r="110" spans="1:3">
      <c r="A110" s="139"/>
      <c r="B110" s="140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>
        <v>1</v>
      </c>
    </row>
    <row r="121" spans="1:3">
      <c r="A121" s="158" t="s">
        <v>177</v>
      </c>
      <c r="B121" s="159"/>
      <c r="C121" s="160"/>
    </row>
    <row r="122" spans="1:3">
      <c r="A122" s="161" t="s">
        <v>253</v>
      </c>
      <c r="B122" s="162"/>
      <c r="C122" s="163"/>
    </row>
    <row r="123" spans="1:3">
      <c r="A123" s="20">
        <v>75</v>
      </c>
      <c r="B123" s="21" t="s">
        <v>178</v>
      </c>
      <c r="C123" s="42"/>
    </row>
    <row r="124" spans="1:3">
      <c r="A124" s="164" t="s">
        <v>179</v>
      </c>
      <c r="B124" s="165"/>
      <c r="C124" s="8"/>
    </row>
    <row r="125" spans="1:3">
      <c r="A125" s="9"/>
      <c r="B125" s="85"/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180</v>
      </c>
      <c r="C127" s="19" t="s">
        <v>55</v>
      </c>
    </row>
    <row r="128" spans="1:3">
      <c r="A128" s="20">
        <v>76</v>
      </c>
      <c r="B128" s="21" t="s">
        <v>181</v>
      </c>
      <c r="C128" s="20"/>
    </row>
    <row r="129" spans="1:3">
      <c r="A129" s="20">
        <v>77</v>
      </c>
      <c r="B129" s="21" t="s">
        <v>182</v>
      </c>
      <c r="C129" s="20"/>
    </row>
    <row r="130" spans="1:3">
      <c r="A130" s="20">
        <v>78</v>
      </c>
      <c r="B130" s="21" t="s">
        <v>183</v>
      </c>
      <c r="C130" s="20"/>
    </row>
    <row r="131" spans="1:3">
      <c r="A131" s="20">
        <v>120</v>
      </c>
      <c r="B131" s="21" t="s">
        <v>184</v>
      </c>
      <c r="C131" s="20"/>
    </row>
    <row r="132" spans="1:3">
      <c r="A132" s="20">
        <v>79</v>
      </c>
      <c r="B132" s="21" t="s">
        <v>185</v>
      </c>
      <c r="C132" s="20"/>
    </row>
    <row r="133" spans="1:3">
      <c r="A133" s="20">
        <v>80</v>
      </c>
      <c r="B133" s="21" t="s">
        <v>186</v>
      </c>
      <c r="C133" s="20"/>
    </row>
    <row r="134" spans="1:3">
      <c r="A134" s="20">
        <v>81</v>
      </c>
      <c r="B134" s="21" t="s">
        <v>187</v>
      </c>
      <c r="C134" s="20"/>
    </row>
    <row r="135" spans="1:3">
      <c r="A135" s="20">
        <v>82</v>
      </c>
      <c r="B135" s="21" t="s">
        <v>188</v>
      </c>
      <c r="C135" s="20"/>
    </row>
    <row r="136" spans="1:3">
      <c r="A136" s="20">
        <v>83</v>
      </c>
      <c r="B136" s="21" t="s">
        <v>189</v>
      </c>
      <c r="C136" s="20"/>
    </row>
    <row r="137" spans="1:3">
      <c r="A137" s="20">
        <v>84</v>
      </c>
      <c r="B137" s="21" t="s">
        <v>190</v>
      </c>
      <c r="C137" s="20"/>
    </row>
    <row r="138" spans="1:3">
      <c r="A138" s="20">
        <v>86</v>
      </c>
      <c r="B138" s="21" t="s">
        <v>191</v>
      </c>
      <c r="C138" s="20"/>
    </row>
    <row r="139" spans="1:3">
      <c r="A139" s="20">
        <v>87</v>
      </c>
      <c r="B139" s="21" t="s">
        <v>192</v>
      </c>
      <c r="C139" s="20"/>
    </row>
    <row r="140" spans="1:3">
      <c r="A140" s="20">
        <v>88</v>
      </c>
      <c r="B140" s="21" t="s">
        <v>193</v>
      </c>
      <c r="C140" s="20"/>
    </row>
    <row r="141" spans="1:3">
      <c r="A141" s="78">
        <v>89</v>
      </c>
      <c r="B141" s="21" t="s">
        <v>194</v>
      </c>
      <c r="C141" s="20"/>
    </row>
    <row r="142" spans="1:3">
      <c r="A142" s="159" t="s">
        <v>195</v>
      </c>
      <c r="B142" s="159"/>
      <c r="C142" s="168"/>
    </row>
    <row r="143" spans="1:3">
      <c r="A143" s="166"/>
      <c r="B143" s="162"/>
      <c r="C143" s="167"/>
    </row>
    <row r="144" spans="1:3">
      <c r="A144" s="20">
        <v>90</v>
      </c>
      <c r="B144" s="21" t="s">
        <v>196</v>
      </c>
      <c r="C144" s="20"/>
    </row>
    <row r="145" spans="1:3">
      <c r="A145" s="164" t="s">
        <v>197</v>
      </c>
      <c r="B145" s="165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198</v>
      </c>
      <c r="C148" s="19" t="s">
        <v>55</v>
      </c>
    </row>
    <row r="149" spans="1:3">
      <c r="A149" s="20">
        <v>91</v>
      </c>
      <c r="B149" s="21" t="s">
        <v>199</v>
      </c>
      <c r="C149" s="20">
        <v>2</v>
      </c>
    </row>
    <row r="150" spans="1:3">
      <c r="A150" s="20">
        <v>92</v>
      </c>
      <c r="B150" s="21" t="s">
        <v>200</v>
      </c>
      <c r="C150" s="20"/>
    </row>
    <row r="151" spans="1:3">
      <c r="A151" s="20">
        <v>931</v>
      </c>
      <c r="B151" s="21" t="s">
        <v>201</v>
      </c>
      <c r="C151" s="20"/>
    </row>
    <row r="152" spans="1:3">
      <c r="A152" s="20">
        <v>93</v>
      </c>
      <c r="B152" s="21" t="s">
        <v>202</v>
      </c>
      <c r="C152" s="20"/>
    </row>
    <row r="153" spans="1:3">
      <c r="A153" s="164" t="s">
        <v>203</v>
      </c>
      <c r="B153" s="165"/>
      <c r="C153" s="44"/>
    </row>
    <row r="154" spans="1:3">
      <c r="A154" s="84"/>
      <c r="B154" s="153"/>
      <c r="C154" s="154"/>
    </row>
    <row r="155" spans="1:3">
      <c r="A155" s="1"/>
      <c r="B155" s="5"/>
      <c r="C155" s="1"/>
    </row>
    <row r="156" spans="1:3">
      <c r="A156" s="17" t="s">
        <v>53</v>
      </c>
      <c r="B156" s="18" t="s">
        <v>204</v>
      </c>
      <c r="C156" s="19" t="s">
        <v>55</v>
      </c>
    </row>
    <row r="157" spans="1:3">
      <c r="A157" s="20">
        <v>94</v>
      </c>
      <c r="B157" s="21" t="s">
        <v>205</v>
      </c>
      <c r="C157" s="20"/>
    </row>
    <row r="158" spans="1:3">
      <c r="A158" s="20">
        <v>95</v>
      </c>
      <c r="B158" s="21" t="s">
        <v>206</v>
      </c>
      <c r="C158" s="20"/>
    </row>
    <row r="159" spans="1:3">
      <c r="A159" s="20">
        <v>96</v>
      </c>
      <c r="B159" s="21" t="s">
        <v>207</v>
      </c>
      <c r="C159" s="20"/>
    </row>
    <row r="160" spans="1:3">
      <c r="A160" s="164" t="s">
        <v>208</v>
      </c>
      <c r="B160" s="165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209</v>
      </c>
      <c r="C164" s="19" t="s">
        <v>55</v>
      </c>
    </row>
    <row r="165" spans="1:3">
      <c r="A165" s="20">
        <v>97</v>
      </c>
      <c r="B165" s="21" t="s">
        <v>210</v>
      </c>
      <c r="C165" s="20"/>
    </row>
    <row r="166" spans="1:3">
      <c r="A166" s="20">
        <v>981</v>
      </c>
      <c r="B166" s="21" t="s">
        <v>211</v>
      </c>
      <c r="C166" s="20"/>
    </row>
    <row r="167" spans="1:3">
      <c r="A167" s="20">
        <v>982</v>
      </c>
      <c r="B167" s="21" t="s">
        <v>212</v>
      </c>
      <c r="C167" s="20"/>
    </row>
    <row r="168" spans="1:3">
      <c r="A168" s="20">
        <v>99</v>
      </c>
      <c r="B168" s="21" t="s">
        <v>213</v>
      </c>
      <c r="C168" s="20"/>
    </row>
    <row r="169" spans="1:3">
      <c r="A169" s="20">
        <v>100</v>
      </c>
      <c r="B169" s="21" t="s">
        <v>214</v>
      </c>
      <c r="C169" s="20"/>
    </row>
    <row r="170" spans="1:3">
      <c r="A170" s="20">
        <v>101</v>
      </c>
      <c r="B170" s="21" t="s">
        <v>215</v>
      </c>
      <c r="C170" s="20"/>
    </row>
    <row r="171" spans="1:3">
      <c r="A171" s="20">
        <v>1021</v>
      </c>
      <c r="B171" s="21" t="s">
        <v>216</v>
      </c>
      <c r="C171" s="20"/>
    </row>
    <row r="172" spans="1:3">
      <c r="A172" s="20">
        <v>102</v>
      </c>
      <c r="B172" s="21" t="s">
        <v>217</v>
      </c>
      <c r="C172" s="20"/>
    </row>
    <row r="173" spans="1:3">
      <c r="A173" s="164" t="s">
        <v>218</v>
      </c>
      <c r="B173" s="165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219</v>
      </c>
      <c r="C176" s="19" t="s">
        <v>55</v>
      </c>
    </row>
    <row r="177" spans="1:3">
      <c r="A177" s="20">
        <v>103</v>
      </c>
      <c r="B177" s="21" t="s">
        <v>220</v>
      </c>
      <c r="C177" s="20"/>
    </row>
    <row r="178" spans="1:3">
      <c r="A178" s="20">
        <v>104</v>
      </c>
      <c r="B178" s="21" t="s">
        <v>221</v>
      </c>
      <c r="C178" s="20"/>
    </row>
    <row r="179" spans="1:3">
      <c r="A179" s="20">
        <v>1051</v>
      </c>
      <c r="B179" s="21" t="s">
        <v>222</v>
      </c>
      <c r="C179" s="20"/>
    </row>
    <row r="180" spans="1:3">
      <c r="A180" s="20">
        <v>1052</v>
      </c>
      <c r="B180" s="21" t="s">
        <v>223</v>
      </c>
      <c r="C180" s="20"/>
    </row>
    <row r="181" spans="1:3">
      <c r="A181" s="20">
        <v>105</v>
      </c>
      <c r="B181" s="21" t="s">
        <v>224</v>
      </c>
      <c r="C181" s="20"/>
    </row>
    <row r="182" spans="1:3">
      <c r="A182" s="164" t="s">
        <v>225</v>
      </c>
      <c r="B182" s="165"/>
      <c r="C182" s="8"/>
    </row>
    <row r="183" spans="1:3">
      <c r="A183" s="139"/>
      <c r="B183" s="140"/>
      <c r="C183" s="11"/>
    </row>
    <row r="184" spans="1:3">
      <c r="A184" s="1"/>
      <c r="B184" s="5"/>
      <c r="C184" s="1"/>
    </row>
    <row r="185" spans="1:3">
      <c r="A185" s="76"/>
      <c r="B185" s="86"/>
      <c r="C185" s="1"/>
    </row>
    <row r="186" spans="1:3">
      <c r="A186" s="17" t="s">
        <v>53</v>
      </c>
      <c r="B186" s="18" t="s">
        <v>227</v>
      </c>
      <c r="C186" s="19" t="s">
        <v>55</v>
      </c>
    </row>
    <row r="187" spans="1:3">
      <c r="A187" s="20">
        <v>108</v>
      </c>
      <c r="B187" s="21" t="s">
        <v>228</v>
      </c>
      <c r="C187" s="20"/>
    </row>
    <row r="188" spans="1:3">
      <c r="A188" s="20">
        <v>109</v>
      </c>
      <c r="B188" s="21" t="s">
        <v>229</v>
      </c>
      <c r="C188" s="20"/>
    </row>
    <row r="189" spans="1:3">
      <c r="A189" s="20">
        <v>110</v>
      </c>
      <c r="B189" s="21" t="s">
        <v>230</v>
      </c>
      <c r="C189" s="20"/>
    </row>
    <row r="192" spans="1:3">
      <c r="A192" s="90" t="s">
        <v>53</v>
      </c>
      <c r="B192" s="91" t="s">
        <v>231</v>
      </c>
      <c r="C192" s="92" t="s">
        <v>55</v>
      </c>
    </row>
    <row r="193" spans="1:3">
      <c r="A193" s="87">
        <v>111</v>
      </c>
      <c r="B193" s="88" t="s">
        <v>232</v>
      </c>
      <c r="C193" s="89"/>
    </row>
    <row r="194" spans="1:3">
      <c r="A194" s="155" t="s">
        <v>233</v>
      </c>
      <c r="B194" s="156"/>
      <c r="C194" s="157"/>
    </row>
    <row r="195" spans="1:3">
      <c r="A195" s="153"/>
      <c r="B195" s="153"/>
      <c r="C195" s="154"/>
    </row>
    <row r="198" spans="1:3">
      <c r="A198" s="29" t="s">
        <v>234</v>
      </c>
      <c r="B198" s="18"/>
      <c r="C198" s="26" t="s">
        <v>235</v>
      </c>
    </row>
    <row r="199" spans="1:3">
      <c r="A199" s="30"/>
      <c r="B199" s="31"/>
      <c r="C199" s="110" t="s">
        <v>236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237</v>
      </c>
      <c r="B202" s="5"/>
    </row>
    <row r="204" spans="1:3">
      <c r="A204" s="32" t="s">
        <v>238</v>
      </c>
      <c r="B204" s="27"/>
      <c r="C204" s="25"/>
    </row>
    <row r="205" spans="1:3">
      <c r="A205" s="33" t="s">
        <v>239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A195:C195"/>
    <mergeCell ref="B154:C154"/>
    <mergeCell ref="A160:B160"/>
    <mergeCell ref="A173:B173"/>
    <mergeCell ref="A182:B182"/>
    <mergeCell ref="A183:B183"/>
    <mergeCell ref="A194:C194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H8:I8"/>
    <mergeCell ref="H9:I9"/>
    <mergeCell ref="B74:C74"/>
    <mergeCell ref="A75:C75"/>
    <mergeCell ref="A80:C80"/>
    <mergeCell ref="B81:C81"/>
    <mergeCell ref="A1:C1"/>
    <mergeCell ref="B2:C2"/>
    <mergeCell ref="B3:C3"/>
    <mergeCell ref="A4:C4"/>
    <mergeCell ref="A5:C5"/>
    <mergeCell ref="A6:C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C92F-936F-4DEA-AA1B-F198782AC84D}">
  <dimension ref="A1:H71"/>
  <sheetViews>
    <sheetView topLeftCell="A62" workbookViewId="0">
      <selection activeCell="C69" sqref="C69:H69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6"/>
      <c r="B1" s="126"/>
      <c r="C1" s="126"/>
      <c r="D1" s="126"/>
      <c r="E1" s="126"/>
      <c r="F1" s="126"/>
      <c r="G1" s="126"/>
      <c r="H1" s="126"/>
    </row>
    <row r="2" spans="1:8">
      <c r="A2" s="126"/>
      <c r="B2" s="126"/>
      <c r="C2" s="126"/>
      <c r="D2" s="126"/>
      <c r="E2" s="126"/>
      <c r="F2" s="126"/>
      <c r="G2" s="126"/>
      <c r="H2" s="126"/>
    </row>
    <row r="3" spans="1:8">
      <c r="A3" s="126"/>
      <c r="B3" s="126"/>
      <c r="C3" s="126"/>
      <c r="D3" s="126"/>
      <c r="E3" s="126"/>
      <c r="F3" s="126"/>
      <c r="G3" s="126"/>
      <c r="H3" s="126"/>
    </row>
    <row r="4" spans="1:8">
      <c r="A4" s="126"/>
      <c r="B4" s="126"/>
      <c r="C4" s="126"/>
      <c r="D4" s="126"/>
      <c r="E4" s="126"/>
      <c r="F4" s="126"/>
      <c r="G4" s="126"/>
      <c r="H4" s="126"/>
    </row>
    <row r="5" spans="1:8">
      <c r="A5" s="126"/>
      <c r="B5" s="126"/>
      <c r="C5" s="126"/>
      <c r="D5" s="126"/>
      <c r="E5" s="126"/>
      <c r="F5" s="126"/>
      <c r="G5" s="126"/>
      <c r="H5" s="126"/>
    </row>
    <row r="6" spans="1:8">
      <c r="A6" s="126"/>
      <c r="B6" s="126"/>
      <c r="C6" s="126"/>
      <c r="D6" s="126"/>
      <c r="E6" s="126"/>
      <c r="F6" s="126"/>
      <c r="G6" s="126"/>
      <c r="H6" s="126"/>
    </row>
    <row r="7" spans="1:8">
      <c r="A7" s="143" t="s">
        <v>0</v>
      </c>
      <c r="B7" s="143"/>
      <c r="C7" s="143"/>
      <c r="D7" s="143"/>
      <c r="E7" s="143"/>
      <c r="F7" s="143"/>
      <c r="G7" s="143"/>
      <c r="H7" s="143"/>
    </row>
    <row r="8" spans="1:8">
      <c r="A8" s="143" t="s">
        <v>1</v>
      </c>
      <c r="B8" s="143"/>
      <c r="C8" s="143"/>
      <c r="D8" s="143"/>
      <c r="E8" s="143"/>
      <c r="F8" s="143"/>
      <c r="G8" s="143"/>
      <c r="H8" s="143"/>
    </row>
    <row r="9" spans="1:8">
      <c r="A9" s="143"/>
      <c r="B9" s="143"/>
      <c r="C9" s="143"/>
      <c r="D9" s="143"/>
      <c r="E9" s="143"/>
      <c r="F9" s="143"/>
      <c r="G9" s="143"/>
      <c r="H9" s="143"/>
    </row>
    <row r="10" spans="1:8" ht="15.75">
      <c r="A10" s="144"/>
      <c r="B10" s="2" t="s">
        <v>2</v>
      </c>
      <c r="C10" s="188" t="s">
        <v>3</v>
      </c>
      <c r="D10" s="146"/>
      <c r="E10" s="146"/>
      <c r="F10" s="147"/>
      <c r="G10" s="148"/>
      <c r="H10" s="126"/>
    </row>
    <row r="11" spans="1:8" ht="15.75">
      <c r="A11" s="144"/>
      <c r="B11" s="3" t="s">
        <v>4</v>
      </c>
      <c r="C11" s="149">
        <v>45204</v>
      </c>
      <c r="D11" s="150"/>
      <c r="E11" s="150"/>
      <c r="F11" s="151"/>
      <c r="G11" s="148"/>
      <c r="H11" s="126"/>
    </row>
    <row r="12" spans="1:8">
      <c r="A12" s="126"/>
      <c r="B12" s="126"/>
      <c r="C12" s="126"/>
      <c r="D12" s="126"/>
      <c r="E12" s="126"/>
      <c r="F12" s="126"/>
      <c r="G12" s="126"/>
      <c r="H12" s="126"/>
    </row>
    <row r="13" spans="1:8">
      <c r="A13" s="4" t="s">
        <v>5</v>
      </c>
      <c r="B13" s="5" t="s">
        <v>241</v>
      </c>
      <c r="C13" s="126"/>
      <c r="D13" s="126"/>
      <c r="E13" s="126"/>
      <c r="F13" s="126"/>
      <c r="G13" s="126"/>
      <c r="H13" s="126"/>
    </row>
    <row r="14" spans="1:8">
      <c r="A14" s="5" t="s">
        <v>7</v>
      </c>
      <c r="B14" s="5"/>
      <c r="C14" s="127"/>
      <c r="D14" s="126"/>
      <c r="E14" s="126"/>
      <c r="F14" s="126"/>
      <c r="G14" s="126"/>
      <c r="H14" s="126"/>
    </row>
    <row r="15" spans="1:8">
      <c r="A15" s="126"/>
      <c r="B15" s="126"/>
      <c r="C15" s="126"/>
      <c r="D15" s="126"/>
      <c r="E15" s="126"/>
      <c r="F15" s="126"/>
      <c r="G15" s="126"/>
      <c r="H15" s="126"/>
    </row>
    <row r="16" spans="1:8">
      <c r="A16" s="4" t="s">
        <v>5</v>
      </c>
      <c r="B16" s="5" t="s">
        <v>254</v>
      </c>
      <c r="C16" s="126"/>
      <c r="D16" s="126"/>
      <c r="E16" s="126"/>
      <c r="F16" s="126"/>
      <c r="G16" s="126"/>
      <c r="H16" s="126"/>
    </row>
    <row r="17" spans="1:8">
      <c r="A17" s="5" t="s">
        <v>7</v>
      </c>
      <c r="B17" s="5"/>
      <c r="C17" s="127"/>
      <c r="D17" s="126"/>
      <c r="E17" s="126"/>
      <c r="F17" s="126"/>
      <c r="G17" s="126"/>
      <c r="H17" s="12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9"/>
      <c r="B19" s="129"/>
      <c r="C19" s="129"/>
      <c r="D19" s="129"/>
      <c r="E19" s="129"/>
      <c r="F19" s="129"/>
      <c r="G19" s="129"/>
      <c r="H19" s="129"/>
    </row>
    <row r="20" spans="1:8">
      <c r="A20" s="5" t="s">
        <v>8</v>
      </c>
      <c r="B20" s="5"/>
      <c r="C20" s="5"/>
      <c r="D20" s="5"/>
      <c r="E20" s="1"/>
      <c r="F20" s="1"/>
      <c r="G20" s="1"/>
      <c r="H20" s="1"/>
    </row>
    <row r="21" spans="1:8">
      <c r="A21" s="126"/>
      <c r="B21" s="126"/>
      <c r="C21" s="109" t="s">
        <v>9</v>
      </c>
      <c r="D21" s="1"/>
      <c r="E21" s="1"/>
      <c r="F21" s="1"/>
      <c r="G21" s="1"/>
      <c r="H21" s="1"/>
    </row>
    <row r="22" spans="1:8">
      <c r="A22" s="126"/>
      <c r="B22" s="126"/>
      <c r="C22" s="7" t="s">
        <v>10</v>
      </c>
      <c r="D22" s="1"/>
      <c r="E22" s="1"/>
      <c r="F22" s="1"/>
      <c r="G22" s="1"/>
      <c r="H22" s="1"/>
    </row>
    <row r="23" spans="1:8">
      <c r="A23" s="5"/>
      <c r="B23" s="5" t="s">
        <v>11</v>
      </c>
      <c r="C23" s="130"/>
      <c r="D23" s="131"/>
      <c r="E23" s="131"/>
      <c r="F23" s="131"/>
      <c r="G23" s="131"/>
      <c r="H23" s="132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12</v>
      </c>
      <c r="B26" s="5"/>
      <c r="C26" s="133" t="s">
        <v>255</v>
      </c>
      <c r="D26" s="132"/>
      <c r="E26" s="134" t="s">
        <v>14</v>
      </c>
      <c r="F26" s="135"/>
      <c r="G26" s="135"/>
      <c r="H26" s="135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15</v>
      </c>
      <c r="B28" s="5"/>
      <c r="C28" s="7" t="s">
        <v>9</v>
      </c>
      <c r="D28" s="1"/>
      <c r="E28" s="5" t="s">
        <v>16</v>
      </c>
      <c r="F28" s="1"/>
      <c r="G28" s="1"/>
      <c r="H28" s="1"/>
    </row>
    <row r="29" spans="1:8">
      <c r="A29" s="5" t="s">
        <v>17</v>
      </c>
      <c r="B29" s="5"/>
      <c r="C29" s="109" t="s">
        <v>10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18</v>
      </c>
      <c r="C31" s="136"/>
      <c r="D31" s="137"/>
      <c r="E31" s="137"/>
      <c r="F31" s="137"/>
      <c r="G31" s="137"/>
      <c r="H31" s="138"/>
    </row>
    <row r="32" spans="1:8">
      <c r="A32" s="5"/>
      <c r="B32" s="5" t="s">
        <v>19</v>
      </c>
      <c r="C32" s="139"/>
      <c r="D32" s="140"/>
      <c r="E32" s="140"/>
      <c r="F32" s="140"/>
      <c r="G32" s="140"/>
      <c r="H32" s="141"/>
    </row>
    <row r="33" spans="1:8">
      <c r="A33" s="128"/>
      <c r="B33" s="128"/>
      <c r="C33" s="128"/>
      <c r="D33" s="128"/>
      <c r="E33" s="128"/>
      <c r="F33" s="128"/>
      <c r="G33" s="128"/>
      <c r="H33" s="128"/>
    </row>
    <row r="34" spans="1:8">
      <c r="A34" s="142"/>
      <c r="B34" s="142"/>
      <c r="C34" s="142"/>
      <c r="D34" s="142"/>
      <c r="E34" s="142"/>
      <c r="F34" s="142"/>
      <c r="G34" s="142"/>
      <c r="H34" s="142"/>
    </row>
    <row r="35" spans="1:8">
      <c r="A35" s="5" t="s">
        <v>20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21</v>
      </c>
      <c r="D36" s="126"/>
      <c r="E36" s="12"/>
      <c r="F36" s="126"/>
      <c r="G36" s="126"/>
      <c r="H36" s="126"/>
    </row>
    <row r="37" spans="1:8">
      <c r="A37" s="5"/>
      <c r="B37" s="5"/>
      <c r="C37" s="4" t="s">
        <v>22</v>
      </c>
      <c r="D37" s="126"/>
      <c r="E37" s="4"/>
      <c r="F37" s="126"/>
      <c r="G37" s="126"/>
      <c r="H37" s="126"/>
    </row>
    <row r="38" spans="1:8">
      <c r="A38" s="5"/>
      <c r="B38" s="5"/>
      <c r="C38" s="4" t="s">
        <v>23</v>
      </c>
      <c r="D38" s="126"/>
      <c r="E38" s="4"/>
      <c r="F38" s="126"/>
      <c r="G38" s="126"/>
      <c r="H38" s="126"/>
    </row>
    <row r="39" spans="1:8">
      <c r="A39" s="5"/>
      <c r="B39" s="5"/>
      <c r="C39" s="4" t="s">
        <v>24</v>
      </c>
      <c r="D39" s="126"/>
      <c r="E39" s="4"/>
      <c r="F39" s="126"/>
      <c r="G39" s="126"/>
      <c r="H39" s="126"/>
    </row>
    <row r="40" spans="1:8">
      <c r="A40" s="5"/>
      <c r="B40" s="5"/>
      <c r="C40" s="4" t="s">
        <v>25</v>
      </c>
      <c r="D40" s="126"/>
      <c r="E40" s="4"/>
      <c r="F40" s="126"/>
      <c r="G40" s="126"/>
      <c r="H40" s="126"/>
    </row>
    <row r="41" spans="1:8">
      <c r="A41" s="5"/>
      <c r="B41" s="5"/>
      <c r="C41" s="4" t="s">
        <v>26</v>
      </c>
      <c r="D41" s="4"/>
      <c r="E41" s="4"/>
      <c r="F41" s="126"/>
      <c r="G41" s="126"/>
      <c r="H41" s="126"/>
    </row>
    <row r="42" spans="1:8">
      <c r="A42" s="5"/>
      <c r="B42" s="5"/>
      <c r="C42" s="4" t="s">
        <v>27</v>
      </c>
      <c r="D42" s="4"/>
      <c r="E42" s="4"/>
      <c r="F42" s="126"/>
      <c r="G42" s="126"/>
      <c r="H42" s="126"/>
    </row>
    <row r="43" spans="1:8">
      <c r="A43" s="128"/>
      <c r="B43" s="128"/>
      <c r="C43" s="128"/>
      <c r="D43" s="128"/>
      <c r="E43" s="128"/>
      <c r="F43" s="128"/>
      <c r="G43" s="128"/>
      <c r="H43" s="128"/>
    </row>
    <row r="44" spans="1:8">
      <c r="A44" s="142"/>
      <c r="B44" s="142"/>
      <c r="C44" s="142"/>
      <c r="D44" s="142"/>
      <c r="E44" s="142"/>
      <c r="F44" s="142"/>
      <c r="G44" s="142"/>
      <c r="H44" s="142"/>
    </row>
    <row r="45" spans="1:8">
      <c r="A45" s="5" t="s">
        <v>28</v>
      </c>
      <c r="B45" s="5"/>
      <c r="C45" s="5"/>
      <c r="D45" s="7" t="s">
        <v>9</v>
      </c>
      <c r="E45" s="1"/>
      <c r="F45" s="1" t="s">
        <v>29</v>
      </c>
      <c r="G45" s="1"/>
      <c r="H45" s="13"/>
    </row>
    <row r="46" spans="1:8">
      <c r="A46" s="5"/>
      <c r="B46" s="5"/>
      <c r="C46" s="5"/>
      <c r="D46" s="109" t="s">
        <v>10</v>
      </c>
      <c r="E46" s="1"/>
      <c r="F46" s="5"/>
      <c r="G46" s="1"/>
      <c r="H46" s="5"/>
    </row>
    <row r="47" spans="1:8">
      <c r="A47" s="5"/>
      <c r="B47" s="5" t="s">
        <v>30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31</v>
      </c>
      <c r="E48" s="1" t="s">
        <v>32</v>
      </c>
      <c r="F48" s="5"/>
      <c r="G48" s="5"/>
      <c r="H48" s="5"/>
    </row>
    <row r="49" spans="1:8">
      <c r="A49" s="5"/>
      <c r="B49" s="5"/>
      <c r="C49" s="1" t="s">
        <v>33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34</v>
      </c>
      <c r="C51" s="5"/>
      <c r="D51" s="5"/>
      <c r="E51" s="5"/>
      <c r="F51" s="5"/>
      <c r="G51" s="5"/>
      <c r="H51" s="5"/>
    </row>
    <row r="52" spans="1:8">
      <c r="A52" s="5"/>
      <c r="B52" s="5" t="s">
        <v>35</v>
      </c>
      <c r="C52" s="5"/>
      <c r="D52" s="5"/>
      <c r="E52" s="5"/>
      <c r="F52" s="5"/>
      <c r="G52" s="5"/>
      <c r="H52" s="5"/>
    </row>
    <row r="53" spans="1:8">
      <c r="A53" s="5"/>
      <c r="B53" s="5" t="s">
        <v>36</v>
      </c>
      <c r="C53" s="5"/>
      <c r="D53" s="5"/>
      <c r="E53" s="5"/>
      <c r="F53" s="5"/>
      <c r="G53" s="5"/>
      <c r="H53" s="5"/>
    </row>
    <row r="54" spans="1:8">
      <c r="A54" s="5"/>
      <c r="B54" s="5" t="s">
        <v>37</v>
      </c>
      <c r="C54" s="5"/>
      <c r="D54" s="5"/>
      <c r="E54" s="5"/>
      <c r="F54" s="5"/>
      <c r="G54" s="5"/>
      <c r="H54" s="5"/>
    </row>
    <row r="55" spans="1:8">
      <c r="A55" s="128"/>
      <c r="B55" s="128"/>
      <c r="C55" s="128"/>
      <c r="D55" s="128"/>
      <c r="E55" s="128"/>
      <c r="F55" s="128"/>
      <c r="G55" s="128"/>
      <c r="H55" s="128"/>
    </row>
    <row r="56" spans="1:8">
      <c r="A56" s="142"/>
      <c r="B56" s="142"/>
      <c r="C56" s="142"/>
      <c r="D56" s="142"/>
      <c r="E56" s="142"/>
      <c r="F56" s="142"/>
      <c r="G56" s="142"/>
      <c r="H56" s="142"/>
    </row>
    <row r="57" spans="1:8">
      <c r="A57" s="5" t="s">
        <v>38</v>
      </c>
      <c r="B57" s="5"/>
      <c r="C57" s="5"/>
      <c r="D57" s="109" t="s">
        <v>9</v>
      </c>
      <c r="E57" s="1"/>
      <c r="F57" s="5"/>
      <c r="G57" s="5"/>
      <c r="H57" s="5"/>
    </row>
    <row r="58" spans="1:8">
      <c r="A58" s="5"/>
      <c r="B58" s="5"/>
      <c r="C58" s="5"/>
      <c r="D58" s="7" t="s">
        <v>10</v>
      </c>
      <c r="E58" s="1"/>
      <c r="F58" s="5"/>
      <c r="G58" s="5"/>
      <c r="H58" s="5"/>
    </row>
    <row r="59" spans="1:8">
      <c r="A59" s="5"/>
      <c r="B59" s="5" t="s">
        <v>39</v>
      </c>
      <c r="C59" s="12"/>
      <c r="D59" s="5"/>
      <c r="E59" s="5"/>
      <c r="F59" s="5"/>
      <c r="G59" s="5"/>
      <c r="H59" s="5"/>
    </row>
    <row r="60" spans="1:8">
      <c r="A60" s="5"/>
      <c r="B60" s="5" t="s">
        <v>40</v>
      </c>
      <c r="C60" s="4"/>
      <c r="D60" s="5"/>
      <c r="E60" s="5"/>
      <c r="F60" s="5"/>
      <c r="G60" s="5"/>
      <c r="H60" s="5"/>
    </row>
    <row r="61" spans="1:8">
      <c r="A61" s="5"/>
      <c r="B61" s="124" t="s">
        <v>41</v>
      </c>
      <c r="C61" s="126" t="s">
        <v>256</v>
      </c>
      <c r="D61" s="126"/>
      <c r="E61" s="126"/>
      <c r="F61" s="126"/>
      <c r="G61" s="126"/>
      <c r="H61" s="126"/>
    </row>
    <row r="62" spans="1:8">
      <c r="A62" s="128"/>
      <c r="B62" s="128"/>
      <c r="C62" s="128"/>
      <c r="D62" s="128"/>
      <c r="E62" s="128"/>
      <c r="F62" s="128"/>
      <c r="G62" s="128"/>
      <c r="H62" s="128"/>
    </row>
    <row r="63" spans="1:8">
      <c r="A63" s="142"/>
      <c r="B63" s="142"/>
      <c r="C63" s="142"/>
      <c r="D63" s="142"/>
      <c r="E63" s="142"/>
      <c r="F63" s="142"/>
      <c r="G63" s="142"/>
      <c r="H63" s="142"/>
    </row>
    <row r="64" spans="1:8">
      <c r="A64" s="5" t="s">
        <v>42</v>
      </c>
      <c r="B64" s="5"/>
      <c r="C64" s="5"/>
      <c r="D64" s="5"/>
      <c r="E64" s="5"/>
      <c r="F64" s="5"/>
      <c r="G64" s="7" t="s">
        <v>9</v>
      </c>
      <c r="H64" s="1"/>
    </row>
    <row r="65" spans="1:8">
      <c r="A65" s="5"/>
      <c r="B65" s="5"/>
      <c r="C65" s="5"/>
      <c r="D65" s="5"/>
      <c r="E65" s="5"/>
      <c r="F65" s="5"/>
      <c r="G65" s="109" t="s">
        <v>10</v>
      </c>
      <c r="H65" s="1"/>
    </row>
    <row r="66" spans="1:8">
      <c r="A66" s="5"/>
      <c r="B66" s="5" t="s">
        <v>43</v>
      </c>
      <c r="C66" s="152"/>
      <c r="D66" s="152"/>
      <c r="E66" s="152"/>
      <c r="F66" s="152"/>
      <c r="G66" s="152"/>
      <c r="H66" s="152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42"/>
      <c r="B68" s="142"/>
      <c r="C68" s="142"/>
      <c r="D68" s="142"/>
      <c r="E68" s="142"/>
      <c r="F68" s="142"/>
      <c r="G68" s="142"/>
      <c r="H68" s="142"/>
    </row>
    <row r="69" spans="1:8">
      <c r="A69" s="5" t="s">
        <v>44</v>
      </c>
      <c r="B69" s="5"/>
      <c r="C69" s="126" t="s">
        <v>257</v>
      </c>
      <c r="D69" s="126"/>
      <c r="E69" s="126"/>
      <c r="F69" s="126"/>
      <c r="G69" s="126"/>
      <c r="H69" s="126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5">
    <mergeCell ref="A68:H68"/>
    <mergeCell ref="A44:H44"/>
    <mergeCell ref="A55:H55"/>
    <mergeCell ref="A56:H56"/>
    <mergeCell ref="A62:H62"/>
    <mergeCell ref="A63:H63"/>
    <mergeCell ref="C66:H66"/>
    <mergeCell ref="C61:H61"/>
    <mergeCell ref="C31:H31"/>
    <mergeCell ref="C32:H32"/>
    <mergeCell ref="A33:H33"/>
    <mergeCell ref="A34:H34"/>
    <mergeCell ref="D36:D40"/>
    <mergeCell ref="F36:H42"/>
    <mergeCell ref="A19:H19"/>
    <mergeCell ref="A21:B22"/>
    <mergeCell ref="C23:H23"/>
    <mergeCell ref="C26:D26"/>
    <mergeCell ref="E26:H26"/>
    <mergeCell ref="C69:H69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4874-FEE4-4DFA-8820-584DB15E2805}">
  <dimension ref="A1:I215"/>
  <sheetViews>
    <sheetView topLeftCell="A187" workbookViewId="0">
      <selection activeCell="C199" sqref="C199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6"/>
      <c r="B1" s="126"/>
      <c r="C1" s="126"/>
    </row>
    <row r="2" spans="1:9">
      <c r="A2" s="1"/>
      <c r="B2" s="169" t="s">
        <v>49</v>
      </c>
      <c r="C2" s="169"/>
    </row>
    <row r="3" spans="1:9">
      <c r="A3" s="1"/>
      <c r="B3" s="169" t="s">
        <v>50</v>
      </c>
      <c r="C3" s="169"/>
    </row>
    <row r="4" spans="1:9">
      <c r="A4" s="126"/>
      <c r="B4" s="126"/>
      <c r="C4" s="126"/>
    </row>
    <row r="5" spans="1:9">
      <c r="A5" s="143" t="s">
        <v>51</v>
      </c>
      <c r="B5" s="143"/>
      <c r="C5" s="143"/>
    </row>
    <row r="6" spans="1:9">
      <c r="A6" s="170" t="s">
        <v>52</v>
      </c>
      <c r="B6" s="170"/>
      <c r="C6" s="170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5" t="s">
        <v>56</v>
      </c>
      <c r="H8" s="177" t="s">
        <v>57</v>
      </c>
      <c r="I8" s="178"/>
    </row>
    <row r="9" spans="1:9">
      <c r="A9" s="20">
        <v>1</v>
      </c>
      <c r="B9" s="21" t="s">
        <v>58</v>
      </c>
      <c r="C9" s="20"/>
      <c r="G9" s="45"/>
      <c r="H9" s="179" t="s">
        <v>59</v>
      </c>
      <c r="I9" s="180"/>
    </row>
    <row r="10" spans="1:9">
      <c r="A10" s="20">
        <v>2</v>
      </c>
      <c r="B10" s="21" t="s">
        <v>60</v>
      </c>
      <c r="C10" s="20"/>
      <c r="G10" s="45"/>
      <c r="H10" s="53" t="s">
        <v>61</v>
      </c>
      <c r="I10" s="54" t="s">
        <v>62</v>
      </c>
    </row>
    <row r="11" spans="1:9">
      <c r="A11" s="20">
        <v>3</v>
      </c>
      <c r="B11" s="21" t="s">
        <v>63</v>
      </c>
      <c r="C11" s="20"/>
      <c r="G11" s="48" t="s">
        <v>64</v>
      </c>
      <c r="H11" s="55">
        <f>SUM(C9:C81)</f>
        <v>8</v>
      </c>
      <c r="I11" s="56">
        <f>(H11/$H$23) *$I$23</f>
        <v>0.66666666666666663</v>
      </c>
    </row>
    <row r="12" spans="1:9">
      <c r="A12" s="20">
        <v>112</v>
      </c>
      <c r="B12" s="21" t="s">
        <v>65</v>
      </c>
      <c r="C12" s="20"/>
      <c r="G12" s="49" t="s">
        <v>66</v>
      </c>
      <c r="H12" s="55">
        <f>SUM(C84:C89)</f>
        <v>0</v>
      </c>
      <c r="I12" s="56">
        <f>(H12/$H$23) *$I$23</f>
        <v>0</v>
      </c>
    </row>
    <row r="13" spans="1:9">
      <c r="A13" s="20">
        <v>4</v>
      </c>
      <c r="B13" s="21" t="s">
        <v>67</v>
      </c>
      <c r="C13" s="20"/>
      <c r="G13" s="49" t="s">
        <v>68</v>
      </c>
      <c r="H13" s="55">
        <f>SUM(C92:C98)</f>
        <v>0</v>
      </c>
      <c r="I13" s="56">
        <f>(H13/$H$23) *$I$23</f>
        <v>0</v>
      </c>
    </row>
    <row r="14" spans="1:9">
      <c r="A14" s="20">
        <v>5</v>
      </c>
      <c r="B14" s="21" t="s">
        <v>69</v>
      </c>
      <c r="C14" s="20"/>
      <c r="G14" s="49" t="s">
        <v>70</v>
      </c>
      <c r="H14" s="55">
        <f>SUM(C101:C110)</f>
        <v>0</v>
      </c>
      <c r="I14" s="56">
        <f>(H14/$H$23) *$I$23</f>
        <v>0</v>
      </c>
    </row>
    <row r="15" spans="1:9">
      <c r="A15" s="20">
        <v>610</v>
      </c>
      <c r="B15" s="21" t="s">
        <v>71</v>
      </c>
      <c r="C15" s="20"/>
      <c r="G15" s="49" t="s">
        <v>72</v>
      </c>
      <c r="H15" s="55">
        <f>SUM(C113:C125)</f>
        <v>2</v>
      </c>
      <c r="I15" s="56">
        <f>(H15/$H$23) *$I$23</f>
        <v>0.16666666666666666</v>
      </c>
    </row>
    <row r="16" spans="1:9">
      <c r="A16" s="20">
        <v>620</v>
      </c>
      <c r="B16" s="21" t="s">
        <v>73</v>
      </c>
      <c r="C16" s="20"/>
      <c r="G16" s="49" t="s">
        <v>74</v>
      </c>
      <c r="H16" s="55">
        <f>SUM(C128:C146)</f>
        <v>2</v>
      </c>
      <c r="I16" s="56">
        <f>(H16/$H$23) *$I$23</f>
        <v>0.16666666666666666</v>
      </c>
    </row>
    <row r="17" spans="1:9">
      <c r="A17" s="20">
        <v>7</v>
      </c>
      <c r="B17" s="21" t="s">
        <v>75</v>
      </c>
      <c r="C17" s="20"/>
      <c r="G17" s="49" t="s">
        <v>76</v>
      </c>
      <c r="H17" s="55">
        <f>SUM(C149:C154)</f>
        <v>0</v>
      </c>
      <c r="I17" s="56">
        <f>(H17/$H$23) *$I$23</f>
        <v>0</v>
      </c>
    </row>
    <row r="18" spans="1:9">
      <c r="A18" s="20">
        <v>8</v>
      </c>
      <c r="B18" s="21" t="s">
        <v>77</v>
      </c>
      <c r="C18" s="20"/>
      <c r="G18" s="50" t="s">
        <v>78</v>
      </c>
      <c r="H18" s="57">
        <f>SUM(C157:C161)</f>
        <v>0</v>
      </c>
      <c r="I18" s="56">
        <f>(H18/$H$23) *$I$23</f>
        <v>0</v>
      </c>
    </row>
    <row r="19" spans="1:9">
      <c r="A19" s="20">
        <v>9</v>
      </c>
      <c r="B19" s="21" t="s">
        <v>79</v>
      </c>
      <c r="C19" s="20"/>
      <c r="G19" s="51" t="s">
        <v>80</v>
      </c>
      <c r="H19" s="58">
        <f>SUM(C165:C174)</f>
        <v>0</v>
      </c>
      <c r="I19" s="56">
        <f>(H19/$H$23) *$I$23</f>
        <v>0</v>
      </c>
    </row>
    <row r="20" spans="1:9">
      <c r="A20" s="20">
        <v>10</v>
      </c>
      <c r="B20" s="21" t="s">
        <v>81</v>
      </c>
      <c r="C20" s="20"/>
      <c r="G20" s="52" t="s">
        <v>82</v>
      </c>
      <c r="H20" s="59">
        <f>SUM(C165:C174)</f>
        <v>0</v>
      </c>
      <c r="I20" s="56">
        <f>(H20/$H$23) *$I$23</f>
        <v>0</v>
      </c>
    </row>
    <row r="21" spans="1:9">
      <c r="A21" s="20">
        <v>11</v>
      </c>
      <c r="B21" s="21" t="s">
        <v>83</v>
      </c>
      <c r="C21" s="20"/>
      <c r="G21" s="50" t="s">
        <v>84</v>
      </c>
      <c r="H21" s="57">
        <f>C65</f>
        <v>0</v>
      </c>
      <c r="I21" s="56">
        <f>(H21/$H$23) *$I$23</f>
        <v>0</v>
      </c>
    </row>
    <row r="22" spans="1:9">
      <c r="A22" s="20">
        <v>12</v>
      </c>
      <c r="B22" s="21" t="s">
        <v>85</v>
      </c>
      <c r="C22" s="20"/>
      <c r="G22" s="51" t="s">
        <v>86</v>
      </c>
      <c r="H22" s="58">
        <f>SUM(C187:C189)</f>
        <v>0</v>
      </c>
      <c r="I22" s="56">
        <f>(H22/$H$23) *$I$23</f>
        <v>0</v>
      </c>
    </row>
    <row r="23" spans="1:9">
      <c r="A23" s="20">
        <v>13</v>
      </c>
      <c r="B23" s="21" t="s">
        <v>87</v>
      </c>
      <c r="C23" s="20"/>
      <c r="G23" s="47" t="s">
        <v>88</v>
      </c>
      <c r="H23" s="60">
        <f>SUM(H11:H22)</f>
        <v>12</v>
      </c>
      <c r="I23" s="61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/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/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7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/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/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/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/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>
        <v>2</v>
      </c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>
        <v>2</v>
      </c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>
        <v>1</v>
      </c>
    </row>
    <row r="69" spans="1:3">
      <c r="A69" s="20">
        <v>461</v>
      </c>
      <c r="B69" s="21" t="s">
        <v>134</v>
      </c>
      <c r="C69" s="20"/>
    </row>
    <row r="70" spans="1:3">
      <c r="A70" s="20">
        <v>462</v>
      </c>
      <c r="B70" s="21" t="s">
        <v>135</v>
      </c>
      <c r="C70" s="20"/>
    </row>
    <row r="71" spans="1:3">
      <c r="A71" s="20">
        <v>471</v>
      </c>
      <c r="B71" s="21" t="s">
        <v>136</v>
      </c>
      <c r="C71" s="20">
        <v>2</v>
      </c>
    </row>
    <row r="72" spans="1:3">
      <c r="A72" s="20">
        <v>472</v>
      </c>
      <c r="B72" s="21" t="s">
        <v>135</v>
      </c>
      <c r="C72" s="26"/>
    </row>
    <row r="73" spans="1:3">
      <c r="A73" s="78">
        <v>48</v>
      </c>
      <c r="B73" s="79" t="s">
        <v>137</v>
      </c>
      <c r="C73" s="78">
        <v>1</v>
      </c>
    </row>
    <row r="74" spans="1:3">
      <c r="A74" s="83" t="s">
        <v>138</v>
      </c>
      <c r="B74" s="171"/>
      <c r="C74" s="172"/>
    </row>
    <row r="75" spans="1:3">
      <c r="A75" s="173" t="s">
        <v>258</v>
      </c>
      <c r="B75" s="153"/>
      <c r="C75" s="154"/>
    </row>
    <row r="76" spans="1:3">
      <c r="A76" s="80">
        <v>4801</v>
      </c>
      <c r="B76" s="81" t="s">
        <v>140</v>
      </c>
      <c r="C76" s="82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8"/>
    </row>
    <row r="80" spans="1:3">
      <c r="A80" s="174" t="s">
        <v>144</v>
      </c>
      <c r="B80" s="175"/>
      <c r="C80" s="176"/>
    </row>
    <row r="81" spans="1:3">
      <c r="A81" s="84"/>
      <c r="B81" s="153"/>
      <c r="C81" s="154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64" t="s">
        <v>150</v>
      </c>
      <c r="B88" s="165"/>
      <c r="C88" s="43"/>
    </row>
    <row r="89" spans="1:3">
      <c r="A89" s="139"/>
      <c r="B89" s="140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64" t="s">
        <v>157</v>
      </c>
      <c r="B97" s="165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64" t="s">
        <v>167</v>
      </c>
      <c r="B109" s="165"/>
      <c r="C109" s="8"/>
    </row>
    <row r="110" spans="1:3">
      <c r="A110" s="139"/>
      <c r="B110" s="140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58" t="s">
        <v>177</v>
      </c>
      <c r="B121" s="159"/>
      <c r="C121" s="160"/>
    </row>
    <row r="122" spans="1:3">
      <c r="A122" s="161"/>
      <c r="B122" s="162"/>
      <c r="C122" s="163"/>
    </row>
    <row r="123" spans="1:3">
      <c r="A123" s="20">
        <v>75</v>
      </c>
      <c r="B123" s="21" t="s">
        <v>178</v>
      </c>
      <c r="C123" s="42">
        <v>2</v>
      </c>
    </row>
    <row r="124" spans="1:3">
      <c r="A124" s="164" t="s">
        <v>179</v>
      </c>
      <c r="B124" s="165"/>
      <c r="C124" s="8"/>
    </row>
    <row r="125" spans="1:3">
      <c r="A125" s="9"/>
      <c r="B125" s="85" t="s">
        <v>259</v>
      </c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180</v>
      </c>
      <c r="C127" s="19" t="s">
        <v>55</v>
      </c>
    </row>
    <row r="128" spans="1:3">
      <c r="A128" s="20">
        <v>76</v>
      </c>
      <c r="B128" s="21" t="s">
        <v>181</v>
      </c>
      <c r="C128" s="20"/>
    </row>
    <row r="129" spans="1:3">
      <c r="A129" s="20">
        <v>77</v>
      </c>
      <c r="B129" s="21" t="s">
        <v>182</v>
      </c>
      <c r="C129" s="20"/>
    </row>
    <row r="130" spans="1:3">
      <c r="A130" s="20">
        <v>78</v>
      </c>
      <c r="B130" s="21" t="s">
        <v>183</v>
      </c>
      <c r="C130" s="20"/>
    </row>
    <row r="131" spans="1:3">
      <c r="A131" s="20">
        <v>120</v>
      </c>
      <c r="B131" s="21" t="s">
        <v>184</v>
      </c>
      <c r="C131" s="20"/>
    </row>
    <row r="132" spans="1:3">
      <c r="A132" s="20">
        <v>79</v>
      </c>
      <c r="B132" s="21" t="s">
        <v>185</v>
      </c>
      <c r="C132" s="20"/>
    </row>
    <row r="133" spans="1:3">
      <c r="A133" s="20">
        <v>80</v>
      </c>
      <c r="B133" s="21" t="s">
        <v>186</v>
      </c>
      <c r="C133" s="20"/>
    </row>
    <row r="134" spans="1:3">
      <c r="A134" s="20">
        <v>81</v>
      </c>
      <c r="B134" s="21" t="s">
        <v>187</v>
      </c>
      <c r="C134" s="20"/>
    </row>
    <row r="135" spans="1:3">
      <c r="A135" s="20">
        <v>82</v>
      </c>
      <c r="B135" s="21" t="s">
        <v>188</v>
      </c>
      <c r="C135" s="20"/>
    </row>
    <row r="136" spans="1:3">
      <c r="A136" s="20">
        <v>83</v>
      </c>
      <c r="B136" s="21" t="s">
        <v>189</v>
      </c>
      <c r="C136" s="20">
        <v>2</v>
      </c>
    </row>
    <row r="137" spans="1:3">
      <c r="A137" s="20">
        <v>84</v>
      </c>
      <c r="B137" s="21" t="s">
        <v>190</v>
      </c>
      <c r="C137" s="20"/>
    </row>
    <row r="138" spans="1:3">
      <c r="A138" s="20">
        <v>86</v>
      </c>
      <c r="B138" s="21" t="s">
        <v>191</v>
      </c>
      <c r="C138" s="20"/>
    </row>
    <row r="139" spans="1:3">
      <c r="A139" s="20">
        <v>87</v>
      </c>
      <c r="B139" s="21" t="s">
        <v>192</v>
      </c>
      <c r="C139" s="20"/>
    </row>
    <row r="140" spans="1:3">
      <c r="A140" s="20">
        <v>88</v>
      </c>
      <c r="B140" s="21" t="s">
        <v>193</v>
      </c>
      <c r="C140" s="20"/>
    </row>
    <row r="141" spans="1:3">
      <c r="A141" s="78">
        <v>89</v>
      </c>
      <c r="B141" s="21" t="s">
        <v>194</v>
      </c>
      <c r="C141" s="20"/>
    </row>
    <row r="142" spans="1:3">
      <c r="A142" s="159" t="s">
        <v>195</v>
      </c>
      <c r="B142" s="159"/>
      <c r="C142" s="168"/>
    </row>
    <row r="143" spans="1:3">
      <c r="A143" s="166"/>
      <c r="B143" s="162"/>
      <c r="C143" s="167"/>
    </row>
    <row r="144" spans="1:3">
      <c r="A144" s="20">
        <v>90</v>
      </c>
      <c r="B144" s="21" t="s">
        <v>196</v>
      </c>
      <c r="C144" s="20"/>
    </row>
    <row r="145" spans="1:3">
      <c r="A145" s="164" t="s">
        <v>197</v>
      </c>
      <c r="B145" s="165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198</v>
      </c>
      <c r="C148" s="19" t="s">
        <v>55</v>
      </c>
    </row>
    <row r="149" spans="1:3">
      <c r="A149" s="20">
        <v>91</v>
      </c>
      <c r="B149" s="21" t="s">
        <v>199</v>
      </c>
      <c r="C149" s="20"/>
    </row>
    <row r="150" spans="1:3">
      <c r="A150" s="20">
        <v>92</v>
      </c>
      <c r="B150" s="21" t="s">
        <v>200</v>
      </c>
      <c r="C150" s="20"/>
    </row>
    <row r="151" spans="1:3">
      <c r="A151" s="20">
        <v>931</v>
      </c>
      <c r="B151" s="21" t="s">
        <v>201</v>
      </c>
      <c r="C151" s="20"/>
    </row>
    <row r="152" spans="1:3">
      <c r="A152" s="20">
        <v>93</v>
      </c>
      <c r="B152" s="21" t="s">
        <v>202</v>
      </c>
      <c r="C152" s="20"/>
    </row>
    <row r="153" spans="1:3">
      <c r="A153" s="164" t="s">
        <v>203</v>
      </c>
      <c r="B153" s="165"/>
      <c r="C153" s="44"/>
    </row>
    <row r="154" spans="1:3">
      <c r="A154" s="84"/>
      <c r="B154" s="153"/>
      <c r="C154" s="154"/>
    </row>
    <row r="155" spans="1:3">
      <c r="A155" s="1"/>
      <c r="B155" s="5"/>
      <c r="C155" s="1"/>
    </row>
    <row r="156" spans="1:3">
      <c r="A156" s="17" t="s">
        <v>53</v>
      </c>
      <c r="B156" s="18" t="s">
        <v>204</v>
      </c>
      <c r="C156" s="19" t="s">
        <v>55</v>
      </c>
    </row>
    <row r="157" spans="1:3">
      <c r="A157" s="20">
        <v>94</v>
      </c>
      <c r="B157" s="21" t="s">
        <v>205</v>
      </c>
      <c r="C157" s="20"/>
    </row>
    <row r="158" spans="1:3">
      <c r="A158" s="20">
        <v>95</v>
      </c>
      <c r="B158" s="21" t="s">
        <v>206</v>
      </c>
      <c r="C158" s="20"/>
    </row>
    <row r="159" spans="1:3">
      <c r="A159" s="20">
        <v>96</v>
      </c>
      <c r="B159" s="21" t="s">
        <v>207</v>
      </c>
      <c r="C159" s="20"/>
    </row>
    <row r="160" spans="1:3">
      <c r="A160" s="164" t="s">
        <v>208</v>
      </c>
      <c r="B160" s="165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209</v>
      </c>
      <c r="C164" s="19" t="s">
        <v>55</v>
      </c>
    </row>
    <row r="165" spans="1:3">
      <c r="A165" s="20">
        <v>97</v>
      </c>
      <c r="B165" s="21" t="s">
        <v>210</v>
      </c>
      <c r="C165" s="20"/>
    </row>
    <row r="166" spans="1:3">
      <c r="A166" s="20">
        <v>981</v>
      </c>
      <c r="B166" s="21" t="s">
        <v>211</v>
      </c>
      <c r="C166" s="20"/>
    </row>
    <row r="167" spans="1:3">
      <c r="A167" s="20">
        <v>982</v>
      </c>
      <c r="B167" s="21" t="s">
        <v>212</v>
      </c>
      <c r="C167" s="20"/>
    </row>
    <row r="168" spans="1:3">
      <c r="A168" s="20">
        <v>99</v>
      </c>
      <c r="B168" s="21" t="s">
        <v>213</v>
      </c>
      <c r="C168" s="20"/>
    </row>
    <row r="169" spans="1:3">
      <c r="A169" s="20">
        <v>100</v>
      </c>
      <c r="B169" s="21" t="s">
        <v>214</v>
      </c>
      <c r="C169" s="20"/>
    </row>
    <row r="170" spans="1:3">
      <c r="A170" s="20">
        <v>101</v>
      </c>
      <c r="B170" s="21" t="s">
        <v>215</v>
      </c>
      <c r="C170" s="20"/>
    </row>
    <row r="171" spans="1:3">
      <c r="A171" s="20">
        <v>1021</v>
      </c>
      <c r="B171" s="21" t="s">
        <v>216</v>
      </c>
      <c r="C171" s="20"/>
    </row>
    <row r="172" spans="1:3">
      <c r="A172" s="20">
        <v>102</v>
      </c>
      <c r="B172" s="21" t="s">
        <v>217</v>
      </c>
      <c r="C172" s="20"/>
    </row>
    <row r="173" spans="1:3">
      <c r="A173" s="164" t="s">
        <v>218</v>
      </c>
      <c r="B173" s="165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219</v>
      </c>
      <c r="C176" s="19" t="s">
        <v>55</v>
      </c>
    </row>
    <row r="177" spans="1:3">
      <c r="A177" s="20">
        <v>103</v>
      </c>
      <c r="B177" s="21" t="s">
        <v>220</v>
      </c>
      <c r="C177" s="20"/>
    </row>
    <row r="178" spans="1:3">
      <c r="A178" s="20">
        <v>104</v>
      </c>
      <c r="B178" s="21" t="s">
        <v>221</v>
      </c>
      <c r="C178" s="20"/>
    </row>
    <row r="179" spans="1:3">
      <c r="A179" s="20">
        <v>1051</v>
      </c>
      <c r="B179" s="21" t="s">
        <v>222</v>
      </c>
      <c r="C179" s="20"/>
    </row>
    <row r="180" spans="1:3">
      <c r="A180" s="20">
        <v>1052</v>
      </c>
      <c r="B180" s="21" t="s">
        <v>223</v>
      </c>
      <c r="C180" s="20"/>
    </row>
    <row r="181" spans="1:3">
      <c r="A181" s="20">
        <v>105</v>
      </c>
      <c r="B181" s="21" t="s">
        <v>224</v>
      </c>
      <c r="C181" s="20"/>
    </row>
    <row r="182" spans="1:3">
      <c r="A182" s="164" t="s">
        <v>225</v>
      </c>
      <c r="B182" s="165"/>
      <c r="C182" s="8"/>
    </row>
    <row r="183" spans="1:3">
      <c r="A183" s="139"/>
      <c r="B183" s="140"/>
      <c r="C183" s="11"/>
    </row>
    <row r="184" spans="1:3">
      <c r="A184" s="1"/>
      <c r="B184" s="5"/>
      <c r="C184" s="1"/>
    </row>
    <row r="185" spans="1:3">
      <c r="A185" s="76"/>
      <c r="B185" s="86"/>
      <c r="C185" s="1"/>
    </row>
    <row r="186" spans="1:3">
      <c r="A186" s="17" t="s">
        <v>53</v>
      </c>
      <c r="B186" s="18" t="s">
        <v>227</v>
      </c>
      <c r="C186" s="19" t="s">
        <v>55</v>
      </c>
    </row>
    <row r="187" spans="1:3">
      <c r="A187" s="20">
        <v>108</v>
      </c>
      <c r="B187" s="21" t="s">
        <v>228</v>
      </c>
      <c r="C187" s="20"/>
    </row>
    <row r="188" spans="1:3">
      <c r="A188" s="20">
        <v>109</v>
      </c>
      <c r="B188" s="21" t="s">
        <v>229</v>
      </c>
      <c r="C188" s="20"/>
    </row>
    <row r="189" spans="1:3">
      <c r="A189" s="20">
        <v>110</v>
      </c>
      <c r="B189" s="21" t="s">
        <v>230</v>
      </c>
      <c r="C189" s="20"/>
    </row>
    <row r="192" spans="1:3">
      <c r="A192" s="90" t="s">
        <v>53</v>
      </c>
      <c r="B192" s="91" t="s">
        <v>231</v>
      </c>
      <c r="C192" s="92" t="s">
        <v>55</v>
      </c>
    </row>
    <row r="193" spans="1:3">
      <c r="A193" s="87">
        <v>111</v>
      </c>
      <c r="B193" s="88" t="s">
        <v>232</v>
      </c>
      <c r="C193" s="89"/>
    </row>
    <row r="194" spans="1:3">
      <c r="A194" s="155" t="s">
        <v>233</v>
      </c>
      <c r="B194" s="156"/>
      <c r="C194" s="157"/>
    </row>
    <row r="195" spans="1:3">
      <c r="A195" s="153"/>
      <c r="B195" s="153"/>
      <c r="C195" s="154"/>
    </row>
    <row r="198" spans="1:3">
      <c r="A198" s="29" t="s">
        <v>234</v>
      </c>
      <c r="B198" s="18"/>
      <c r="C198" s="26" t="s">
        <v>235</v>
      </c>
    </row>
    <row r="199" spans="1:3">
      <c r="A199" s="30"/>
      <c r="B199" s="31"/>
      <c r="C199" s="110" t="s">
        <v>236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237</v>
      </c>
      <c r="B202" s="5"/>
    </row>
    <row r="204" spans="1:3">
      <c r="A204" s="32" t="s">
        <v>238</v>
      </c>
      <c r="B204" s="27"/>
      <c r="C204" s="25"/>
    </row>
    <row r="205" spans="1:3">
      <c r="A205" s="33" t="s">
        <v>239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A195:C195"/>
    <mergeCell ref="B154:C154"/>
    <mergeCell ref="A160:B160"/>
    <mergeCell ref="A173:B173"/>
    <mergeCell ref="A182:B182"/>
    <mergeCell ref="A183:B183"/>
    <mergeCell ref="A194:C194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H8:I8"/>
    <mergeCell ref="H9:I9"/>
    <mergeCell ref="B74:C74"/>
    <mergeCell ref="A75:C75"/>
    <mergeCell ref="A80:C80"/>
    <mergeCell ref="B81:C81"/>
    <mergeCell ref="A1:C1"/>
    <mergeCell ref="B2:C2"/>
    <mergeCell ref="B3:C3"/>
    <mergeCell ref="A4:C4"/>
    <mergeCell ref="A5:C5"/>
    <mergeCell ref="A6:C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85E8-323F-4BAE-A2C3-B19EB6B5A066}">
  <dimension ref="B1:Q33"/>
  <sheetViews>
    <sheetView tabSelected="1" workbookViewId="0">
      <selection activeCell="F28" sqref="F28"/>
    </sheetView>
  </sheetViews>
  <sheetFormatPr defaultRowHeight="15"/>
  <cols>
    <col min="2" max="2" width="14" customWidth="1"/>
    <col min="9" max="9" width="27.5703125" bestFit="1" customWidth="1"/>
    <col min="11" max="11" width="8.5703125" bestFit="1" customWidth="1"/>
  </cols>
  <sheetData>
    <row r="1" spans="2:17" ht="42.75" customHeight="1"/>
    <row r="2" spans="2:17" ht="28.5" customHeight="1">
      <c r="B2" s="66" t="s">
        <v>56</v>
      </c>
      <c r="C2" s="67" t="s">
        <v>260</v>
      </c>
      <c r="D2" s="67" t="s">
        <v>261</v>
      </c>
      <c r="E2" s="68" t="s">
        <v>262</v>
      </c>
      <c r="F2" s="68" t="s">
        <v>263</v>
      </c>
      <c r="G2" s="74" t="s">
        <v>88</v>
      </c>
    </row>
    <row r="3" spans="2:17" ht="31.5" customHeight="1">
      <c r="B3" s="69" t="s">
        <v>2</v>
      </c>
      <c r="C3" s="70">
        <f>J20</f>
        <v>201</v>
      </c>
      <c r="D3" s="71">
        <f>L20</f>
        <v>27</v>
      </c>
      <c r="E3" s="72">
        <f>N20</f>
        <v>10</v>
      </c>
      <c r="F3" s="73">
        <f>P20</f>
        <v>12</v>
      </c>
      <c r="G3" s="75">
        <f>SUM(C3:F3)</f>
        <v>250</v>
      </c>
    </row>
    <row r="5" spans="2:17">
      <c r="I5" s="45" t="s">
        <v>56</v>
      </c>
      <c r="J5" s="177" t="s">
        <v>264</v>
      </c>
      <c r="K5" s="191"/>
      <c r="L5" s="191"/>
      <c r="M5" s="191"/>
      <c r="N5" s="191"/>
      <c r="O5" s="191"/>
      <c r="P5" s="191"/>
      <c r="Q5" s="178"/>
    </row>
    <row r="6" spans="2:17">
      <c r="I6" s="45"/>
      <c r="J6" s="189" t="s">
        <v>59</v>
      </c>
      <c r="K6" s="190"/>
      <c r="L6" s="189" t="s">
        <v>261</v>
      </c>
      <c r="M6" s="190"/>
      <c r="N6" s="189" t="s">
        <v>265</v>
      </c>
      <c r="O6" s="190"/>
      <c r="P6" s="189" t="s">
        <v>266</v>
      </c>
      <c r="Q6" s="190"/>
    </row>
    <row r="7" spans="2:17">
      <c r="I7" s="45"/>
      <c r="J7" s="53" t="s">
        <v>61</v>
      </c>
      <c r="K7" s="54" t="s">
        <v>62</v>
      </c>
      <c r="L7" s="53" t="s">
        <v>61</v>
      </c>
      <c r="M7" s="54" t="s">
        <v>62</v>
      </c>
      <c r="N7" s="53" t="s">
        <v>61</v>
      </c>
      <c r="O7" s="54" t="s">
        <v>62</v>
      </c>
      <c r="P7" s="53" t="s">
        <v>61</v>
      </c>
      <c r="Q7" s="54" t="s">
        <v>62</v>
      </c>
    </row>
    <row r="8" spans="2:17">
      <c r="I8" s="48" t="s">
        <v>64</v>
      </c>
      <c r="J8" s="55">
        <f>'100m_invierno'!H11</f>
        <v>191</v>
      </c>
      <c r="K8" s="62">
        <f>'100m_invierno'!I11</f>
        <v>0.95024875621890548</v>
      </c>
      <c r="L8" s="55">
        <f>'100m_primavera'!H11</f>
        <v>19</v>
      </c>
      <c r="M8" s="56">
        <f>'100m_primavera'!I11</f>
        <v>0.70370370370370372</v>
      </c>
      <c r="N8" s="55">
        <f>'100m_verano'!H11</f>
        <v>7</v>
      </c>
      <c r="O8" s="56">
        <f>'100m_verano'!I11</f>
        <v>0.7</v>
      </c>
      <c r="P8" s="55">
        <f>'100m_otoño'!H11</f>
        <v>8</v>
      </c>
      <c r="Q8" s="56">
        <f>'100m_otoño'!I11</f>
        <v>0.66666666666666663</v>
      </c>
    </row>
    <row r="9" spans="2:17">
      <c r="I9" s="49" t="s">
        <v>66</v>
      </c>
      <c r="J9" s="55">
        <f>'100m_invierno'!H12</f>
        <v>0</v>
      </c>
      <c r="K9" s="62">
        <f>'100m_invierno'!I12</f>
        <v>0</v>
      </c>
      <c r="L9" s="55">
        <f>'100m_primavera'!H12</f>
        <v>1</v>
      </c>
      <c r="M9" s="56">
        <f>'100m_primavera'!I12</f>
        <v>3.7037037037037035E-2</v>
      </c>
      <c r="N9" s="55">
        <f>'100m_verano'!H12</f>
        <v>0</v>
      </c>
      <c r="O9" s="56">
        <f>'100m_verano'!I12</f>
        <v>0</v>
      </c>
      <c r="P9" s="55">
        <f>'100m_otoño'!H12</f>
        <v>0</v>
      </c>
      <c r="Q9" s="56">
        <f>'100m_otoño'!I12</f>
        <v>0</v>
      </c>
    </row>
    <row r="10" spans="2:17">
      <c r="I10" s="49" t="s">
        <v>68</v>
      </c>
      <c r="J10" s="55">
        <f>'100m_invierno'!H13</f>
        <v>0</v>
      </c>
      <c r="K10" s="62">
        <f>'100m_invierno'!I13</f>
        <v>0</v>
      </c>
      <c r="L10" s="55">
        <f>'100m_primavera'!H13</f>
        <v>0</v>
      </c>
      <c r="M10" s="56">
        <f>'100m_primavera'!I13</f>
        <v>0</v>
      </c>
      <c r="N10" s="55">
        <f>'100m_verano'!H13</f>
        <v>0</v>
      </c>
      <c r="O10" s="56">
        <f>'100m_verano'!I13</f>
        <v>0</v>
      </c>
      <c r="P10" s="55">
        <f>'100m_otoño'!H13</f>
        <v>0</v>
      </c>
      <c r="Q10" s="56">
        <f>'100m_otoño'!I13</f>
        <v>0</v>
      </c>
    </row>
    <row r="11" spans="2:17">
      <c r="I11" s="49" t="s">
        <v>70</v>
      </c>
      <c r="J11" s="55">
        <f>'100m_invierno'!H14</f>
        <v>0</v>
      </c>
      <c r="K11" s="62">
        <f>'100m_invierno'!I14</f>
        <v>0</v>
      </c>
      <c r="L11" s="55">
        <f>'100m_primavera'!H14</f>
        <v>0</v>
      </c>
      <c r="M11" s="56">
        <f>'100m_primavera'!I14</f>
        <v>0</v>
      </c>
      <c r="N11" s="55">
        <f>'100m_verano'!H14</f>
        <v>0</v>
      </c>
      <c r="O11" s="56">
        <f>'100m_verano'!I14</f>
        <v>0</v>
      </c>
      <c r="P11" s="55">
        <f>'100m_otoño'!H14</f>
        <v>0</v>
      </c>
      <c r="Q11" s="56">
        <f>'100m_otoño'!I14</f>
        <v>0</v>
      </c>
    </row>
    <row r="12" spans="2:17">
      <c r="I12" s="49" t="s">
        <v>72</v>
      </c>
      <c r="J12" s="55">
        <f>'100m_invierno'!H15</f>
        <v>0</v>
      </c>
      <c r="K12" s="62">
        <f>'100m_invierno'!I15</f>
        <v>0</v>
      </c>
      <c r="L12" s="55">
        <f>'100m_primavera'!H15</f>
        <v>0</v>
      </c>
      <c r="M12" s="56">
        <f>'100m_primavera'!I15</f>
        <v>0</v>
      </c>
      <c r="N12" s="55">
        <f>'100m_verano'!H15</f>
        <v>1</v>
      </c>
      <c r="O12" s="56">
        <f>'100m_verano'!I15</f>
        <v>0.1</v>
      </c>
      <c r="P12" s="55">
        <f>'100m_otoño'!H15</f>
        <v>2</v>
      </c>
      <c r="Q12" s="56">
        <f>'100m_otoño'!I15</f>
        <v>0.16666666666666666</v>
      </c>
    </row>
    <row r="13" spans="2:17">
      <c r="I13" s="49" t="s">
        <v>74</v>
      </c>
      <c r="J13" s="55">
        <f>'100m_invierno'!H16</f>
        <v>8</v>
      </c>
      <c r="K13" s="62">
        <f>'100m_invierno'!I16</f>
        <v>3.9800995024875621E-2</v>
      </c>
      <c r="L13" s="55">
        <f>'100m_primavera'!H16</f>
        <v>7</v>
      </c>
      <c r="M13" s="56">
        <f>'100m_primavera'!I16</f>
        <v>0.25925925925925924</v>
      </c>
      <c r="N13" s="55">
        <f>'100m_verano'!H16</f>
        <v>0</v>
      </c>
      <c r="O13" s="56">
        <f>'100m_verano'!I16</f>
        <v>0</v>
      </c>
      <c r="P13" s="55">
        <f>'100m_otoño'!H16</f>
        <v>2</v>
      </c>
      <c r="Q13" s="56">
        <f>'100m_otoño'!I16</f>
        <v>0.16666666666666666</v>
      </c>
    </row>
    <row r="14" spans="2:17">
      <c r="I14" s="49" t="s">
        <v>76</v>
      </c>
      <c r="J14" s="55">
        <f>'100m_invierno'!H17</f>
        <v>0</v>
      </c>
      <c r="K14" s="62">
        <f>'100m_invierno'!I17</f>
        <v>0</v>
      </c>
      <c r="L14" s="55">
        <f>'100m_primavera'!H17</f>
        <v>0</v>
      </c>
      <c r="M14" s="56">
        <f>'100m_primavera'!I17</f>
        <v>0</v>
      </c>
      <c r="N14" s="55">
        <f>'100m_verano'!H17</f>
        <v>2</v>
      </c>
      <c r="O14" s="56">
        <f>'100m_verano'!I17</f>
        <v>0.2</v>
      </c>
      <c r="P14" s="55">
        <f>'100m_otoño'!H17</f>
        <v>0</v>
      </c>
      <c r="Q14" s="56">
        <f>'100m_otoño'!I17</f>
        <v>0</v>
      </c>
    </row>
    <row r="15" spans="2:17">
      <c r="I15" s="50" t="s">
        <v>78</v>
      </c>
      <c r="J15" s="55">
        <f>'100m_invierno'!H18</f>
        <v>0</v>
      </c>
      <c r="K15" s="62">
        <f>'100m_invierno'!I18</f>
        <v>0</v>
      </c>
      <c r="L15" s="55">
        <f>'100m_primavera'!H18</f>
        <v>0</v>
      </c>
      <c r="M15" s="56">
        <f>'100m_primavera'!I18</f>
        <v>0</v>
      </c>
      <c r="N15" s="55">
        <f>'100m_verano'!H18</f>
        <v>0</v>
      </c>
      <c r="O15" s="56">
        <f>'100m_verano'!I18</f>
        <v>0</v>
      </c>
      <c r="P15" s="55">
        <f>'100m_otoño'!H18</f>
        <v>0</v>
      </c>
      <c r="Q15" s="56">
        <f>'100m_otoño'!I18</f>
        <v>0</v>
      </c>
    </row>
    <row r="16" spans="2:17">
      <c r="I16" s="51" t="s">
        <v>80</v>
      </c>
      <c r="J16" s="55">
        <f>'100m_invierno'!H19</f>
        <v>1</v>
      </c>
      <c r="K16" s="62">
        <f>'100m_invierno'!I19</f>
        <v>4.9751243781094526E-3</v>
      </c>
      <c r="L16" s="55">
        <f>'100m_primavera'!H19</f>
        <v>0</v>
      </c>
      <c r="M16" s="56">
        <f>'100m_primavera'!I19</f>
        <v>0</v>
      </c>
      <c r="N16" s="55">
        <f>'100m_verano'!H19</f>
        <v>0</v>
      </c>
      <c r="O16" s="56">
        <f>'100m_verano'!I19</f>
        <v>0</v>
      </c>
      <c r="P16" s="55">
        <f>'100m_otoño'!H19</f>
        <v>0</v>
      </c>
      <c r="Q16" s="56">
        <f>'100m_otoño'!I19</f>
        <v>0</v>
      </c>
    </row>
    <row r="17" spans="2:17">
      <c r="I17" s="52" t="s">
        <v>82</v>
      </c>
      <c r="J17" s="55">
        <f>'100m_invierno'!H20</f>
        <v>1</v>
      </c>
      <c r="K17" s="62">
        <f>'100m_invierno'!I20</f>
        <v>4.9751243781094526E-3</v>
      </c>
      <c r="L17" s="55">
        <f>'100m_primavera'!H20</f>
        <v>0</v>
      </c>
      <c r="M17" s="56">
        <f>'100m_primavera'!I20</f>
        <v>0</v>
      </c>
      <c r="N17" s="55">
        <f>'100m_verano'!H20</f>
        <v>0</v>
      </c>
      <c r="O17" s="56">
        <f>'100m_verano'!I20</f>
        <v>0</v>
      </c>
      <c r="P17" s="55">
        <f>'100m_otoño'!H20</f>
        <v>0</v>
      </c>
      <c r="Q17" s="56">
        <f>'100m_otoño'!I20</f>
        <v>0</v>
      </c>
    </row>
    <row r="18" spans="2:17">
      <c r="I18" s="50" t="s">
        <v>84</v>
      </c>
      <c r="J18" s="55">
        <f>'100m_invierno'!H21</f>
        <v>0</v>
      </c>
      <c r="K18" s="62">
        <f>'100m_invierno'!I21</f>
        <v>0</v>
      </c>
      <c r="L18" s="55">
        <f>'100m_primavera'!H21</f>
        <v>0</v>
      </c>
      <c r="M18" s="56">
        <f>'100m_primavera'!I21</f>
        <v>0</v>
      </c>
      <c r="N18" s="55">
        <f>'100m_verano'!H21</f>
        <v>0</v>
      </c>
      <c r="O18" s="56">
        <f>'100m_verano'!I21</f>
        <v>0</v>
      </c>
      <c r="P18" s="55">
        <f>'100m_otoño'!H21</f>
        <v>0</v>
      </c>
      <c r="Q18" s="56">
        <f>'100m_otoño'!I21</f>
        <v>0</v>
      </c>
    </row>
    <row r="19" spans="2:17">
      <c r="I19" s="51" t="s">
        <v>86</v>
      </c>
      <c r="J19" s="57">
        <f>'100m_invierno'!H22</f>
        <v>0</v>
      </c>
      <c r="K19" s="62">
        <f>'100m_invierno'!I22</f>
        <v>0</v>
      </c>
      <c r="L19" s="57">
        <f>'100m_primavera'!H22</f>
        <v>0</v>
      </c>
      <c r="M19" s="65">
        <f>'100m_primavera'!I22</f>
        <v>0</v>
      </c>
      <c r="N19" s="57">
        <f>'100m_verano'!H22</f>
        <v>0</v>
      </c>
      <c r="O19" s="65">
        <f>'100m_verano'!I22</f>
        <v>0</v>
      </c>
      <c r="P19" s="57">
        <f>'100m_otoño'!H22</f>
        <v>0</v>
      </c>
      <c r="Q19" s="65">
        <f>'100m_otoño'!I22</f>
        <v>0</v>
      </c>
    </row>
    <row r="20" spans="2:17">
      <c r="I20" s="46" t="s">
        <v>88</v>
      </c>
      <c r="J20" s="63">
        <f>'100m_invierno'!H23</f>
        <v>201</v>
      </c>
      <c r="K20" s="64">
        <f>'100m_invierno'!I23</f>
        <v>1</v>
      </c>
      <c r="L20" s="94">
        <f>'100m_primavera'!H23</f>
        <v>27</v>
      </c>
      <c r="M20" s="95">
        <f>'100m_primavera'!I23</f>
        <v>1</v>
      </c>
      <c r="N20" s="99">
        <f>'100m_verano'!H23</f>
        <v>10</v>
      </c>
      <c r="O20" s="98">
        <f>'100m_verano'!I23</f>
        <v>1</v>
      </c>
      <c r="P20" s="97">
        <f>'100m_otoño'!H23</f>
        <v>12</v>
      </c>
      <c r="Q20" s="96">
        <f>'100m_otoño'!I23</f>
        <v>1</v>
      </c>
    </row>
    <row r="25" spans="2:17">
      <c r="I25" s="45"/>
      <c r="J25" s="192"/>
      <c r="K25" s="192"/>
      <c r="L25" s="192"/>
      <c r="M25" s="192"/>
      <c r="N25" s="192"/>
      <c r="O25" s="192"/>
      <c r="P25" s="192"/>
      <c r="Q25" s="192"/>
    </row>
    <row r="26" spans="2:17">
      <c r="B26" s="100"/>
      <c r="C26" s="101"/>
      <c r="D26" s="101"/>
      <c r="E26" s="101"/>
      <c r="F26" s="101"/>
      <c r="G26" s="102"/>
      <c r="I26" s="45"/>
      <c r="J26" s="193"/>
      <c r="K26" s="193"/>
      <c r="L26" s="193"/>
      <c r="M26" s="193"/>
      <c r="N26" s="193"/>
      <c r="O26" s="193"/>
      <c r="P26" s="193"/>
      <c r="Q26" s="193"/>
    </row>
    <row r="27" spans="2:17">
      <c r="B27" s="101"/>
      <c r="C27" s="100"/>
      <c r="D27" s="104"/>
      <c r="E27" s="100"/>
      <c r="F27" s="105"/>
      <c r="G27" s="101"/>
      <c r="I27" s="45"/>
      <c r="J27" s="103"/>
      <c r="K27" s="103"/>
      <c r="L27" s="103"/>
      <c r="M27" s="103"/>
      <c r="N27" s="103"/>
      <c r="O27" s="103"/>
      <c r="P27" s="103"/>
      <c r="Q27" s="103"/>
    </row>
    <row r="28" spans="2:17">
      <c r="I28" s="106"/>
      <c r="J28" s="107"/>
      <c r="K28" s="108"/>
      <c r="L28" s="107"/>
      <c r="M28" s="108"/>
      <c r="N28" s="107"/>
      <c r="O28" s="108"/>
      <c r="P28" s="107"/>
      <c r="Q28" s="108"/>
    </row>
    <row r="29" spans="2:17">
      <c r="I29" s="106"/>
      <c r="J29" s="107"/>
      <c r="K29" s="108"/>
      <c r="L29" s="107"/>
      <c r="M29" s="108"/>
      <c r="N29" s="107"/>
      <c r="O29" s="108"/>
      <c r="P29" s="107"/>
      <c r="Q29" s="108"/>
    </row>
    <row r="30" spans="2:17">
      <c r="I30" s="106"/>
      <c r="J30" s="107"/>
      <c r="K30" s="108"/>
      <c r="L30" s="107"/>
      <c r="M30" s="108"/>
      <c r="N30" s="107"/>
      <c r="O30" s="108"/>
      <c r="P30" s="107"/>
      <c r="Q30" s="108"/>
    </row>
    <row r="31" spans="2:17">
      <c r="I31" s="106"/>
      <c r="J31" s="107"/>
      <c r="K31" s="108"/>
      <c r="L31" s="107"/>
      <c r="M31" s="108"/>
      <c r="N31" s="107"/>
      <c r="O31" s="108"/>
      <c r="P31" s="107"/>
      <c r="Q31" s="108"/>
    </row>
    <row r="32" spans="2:17">
      <c r="I32" s="106"/>
      <c r="J32" s="107"/>
      <c r="K32" s="108"/>
      <c r="L32" s="107"/>
      <c r="M32" s="108"/>
      <c r="N32" s="107"/>
      <c r="O32" s="108"/>
      <c r="P32" s="107"/>
      <c r="Q32" s="108"/>
    </row>
    <row r="33" spans="9:17">
      <c r="I33" s="106"/>
      <c r="J33" s="107"/>
      <c r="K33" s="108"/>
      <c r="L33" s="107"/>
      <c r="M33" s="108"/>
      <c r="N33" s="107"/>
      <c r="O33" s="108"/>
      <c r="P33" s="107"/>
      <c r="Q33" s="108"/>
    </row>
  </sheetData>
  <mergeCells count="10">
    <mergeCell ref="J25:Q25"/>
    <mergeCell ref="J26:K26"/>
    <mergeCell ref="L26:M26"/>
    <mergeCell ref="N26:O26"/>
    <mergeCell ref="P26:Q26"/>
    <mergeCell ref="L6:M6"/>
    <mergeCell ref="N6:O6"/>
    <mergeCell ref="P6:Q6"/>
    <mergeCell ref="J5:Q5"/>
    <mergeCell ref="J6:K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Props1.xml><?xml version="1.0" encoding="utf-8"?>
<ds:datastoreItem xmlns:ds="http://schemas.openxmlformats.org/officeDocument/2006/customXml" ds:itemID="{C9094136-417D-4C25-B2FE-1195FE0084DB}"/>
</file>

<file path=customXml/itemProps2.xml><?xml version="1.0" encoding="utf-8"?>
<ds:datastoreItem xmlns:ds="http://schemas.openxmlformats.org/officeDocument/2006/customXml" ds:itemID="{54FD6EA8-B1EB-46A3-A281-9AC063FCD5CA}"/>
</file>

<file path=customXml/itemProps3.xml><?xml version="1.0" encoding="utf-8"?>
<ds:datastoreItem xmlns:ds="http://schemas.openxmlformats.org/officeDocument/2006/customXml" ds:itemID="{80192F9B-5793-41E0-A5DD-96CD0D9291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Surfrider Idoia  Fuertes</cp:lastModifiedBy>
  <cp:revision/>
  <dcterms:created xsi:type="dcterms:W3CDTF">2020-11-17T10:48:12Z</dcterms:created>
  <dcterms:modified xsi:type="dcterms:W3CDTF">2023-11-13T10:59:29Z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