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Surfrider/R/"/>
    </mc:Choice>
  </mc:AlternateContent>
  <xr:revisionPtr revIDLastSave="0" documentId="13_ncr:1_{9D120323-744F-9D4D-BB4B-C78BD32C5634}" xr6:coauthVersionLast="47" xr6:coauthVersionMax="47" xr10:uidLastSave="{00000000-0000-0000-0000-000000000000}"/>
  <bookViews>
    <workbookView xWindow="240" yWindow="500" windowWidth="27920" windowHeight="18700" activeTab="3" xr2:uid="{00000000-000D-0000-FFFF-FFFF00000000}"/>
  </bookViews>
  <sheets>
    <sheet name="100m_invierno" sheetId="9" r:id="rId1"/>
    <sheet name="100m_primavera" sheetId="12" r:id="rId2"/>
    <sheet name="100m_verano" sheetId="13" r:id="rId3"/>
    <sheet name="100m_otoño" sheetId="1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H21" i="14"/>
  <c r="H20" i="14"/>
  <c r="H19" i="14"/>
  <c r="H18" i="14"/>
  <c r="H17" i="14"/>
  <c r="H16" i="14"/>
  <c r="H15" i="14"/>
  <c r="H14" i="14"/>
  <c r="H13" i="14"/>
  <c r="H12" i="14"/>
  <c r="H11" i="14"/>
  <c r="H22" i="13"/>
  <c r="H21" i="13"/>
  <c r="H20" i="13"/>
  <c r="H19" i="13"/>
  <c r="H18" i="13"/>
  <c r="H17" i="13"/>
  <c r="H16" i="13"/>
  <c r="H15" i="13"/>
  <c r="H14" i="13"/>
  <c r="H13" i="13"/>
  <c r="H12" i="13"/>
  <c r="H11" i="13"/>
  <c r="H22" i="12"/>
  <c r="H21" i="12"/>
  <c r="H20" i="12"/>
  <c r="H19" i="12"/>
  <c r="H18" i="12"/>
  <c r="H17" i="12"/>
  <c r="H16" i="12"/>
  <c r="H15" i="12"/>
  <c r="H14" i="12"/>
  <c r="H13" i="12"/>
  <c r="H12" i="12"/>
  <c r="H11" i="12"/>
  <c r="H21" i="9"/>
  <c r="H14" i="9"/>
  <c r="H22" i="9"/>
  <c r="H20" i="9"/>
  <c r="H19" i="9"/>
  <c r="H18" i="9"/>
  <c r="H17" i="9"/>
  <c r="H16" i="9"/>
  <c r="H15" i="9"/>
  <c r="H13" i="9"/>
  <c r="H12" i="9"/>
  <c r="H11" i="9"/>
  <c r="H23" i="14" l="1"/>
  <c r="H23" i="13"/>
  <c r="H23" i="12"/>
  <c r="H23" i="9"/>
  <c r="I13" i="9"/>
  <c r="I12" i="9"/>
  <c r="I22" i="9"/>
  <c r="I21" i="9"/>
  <c r="I20" i="9"/>
  <c r="I19" i="9"/>
  <c r="I18" i="9"/>
  <c r="I17" i="9"/>
  <c r="I16" i="9"/>
  <c r="I15" i="9"/>
  <c r="I11" i="9"/>
  <c r="I14" i="9"/>
  <c r="I12" i="12"/>
  <c r="I13" i="12"/>
  <c r="I14" i="12"/>
  <c r="I15" i="12"/>
  <c r="I16" i="12"/>
  <c r="I17" i="12"/>
  <c r="I18" i="12"/>
  <c r="I19" i="12"/>
  <c r="I20" i="12"/>
  <c r="I21" i="12"/>
  <c r="I22" i="12"/>
  <c r="I11" i="12"/>
  <c r="I12" i="13"/>
  <c r="I13" i="13"/>
  <c r="I14" i="13"/>
  <c r="I15" i="13"/>
  <c r="I16" i="13"/>
  <c r="I17" i="13"/>
  <c r="I18" i="13"/>
  <c r="I19" i="13"/>
  <c r="I20" i="13"/>
  <c r="I21" i="13"/>
  <c r="I22" i="13"/>
  <c r="I11" i="13"/>
  <c r="I12" i="14"/>
  <c r="I13" i="14"/>
  <c r="I14" i="14"/>
  <c r="I15" i="14"/>
  <c r="I16" i="14"/>
  <c r="I17" i="14"/>
  <c r="I18" i="14"/>
  <c r="I19" i="14"/>
  <c r="I20" i="14"/>
  <c r="I21" i="14"/>
  <c r="I22" i="14"/>
  <c r="I11" i="14"/>
</calcChain>
</file>

<file path=xl/sharedStrings.xml><?xml version="1.0" encoding="utf-8"?>
<sst xmlns="http://schemas.openxmlformats.org/spreadsheetml/2006/main" count="1438" uniqueCount="208">
  <si>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</si>
  <si>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</si>
  <si>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</si>
  <si>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</si>
  <si>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</si>
  <si>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</si>
  <si>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</si>
  <si>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</si>
  <si>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</si>
  <si>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</si>
  <si>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</si>
  <si>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</si>
  <si>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</si>
  <si>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</si>
  <si>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</si>
  <si>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</si>
  <si>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</si>
  <si>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</si>
  <si>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</si>
  <si>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</si>
  <si>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</si>
  <si>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</si>
  <si>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</si>
  <si>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</si>
  <si>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</si>
  <si>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</si>
  <si>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</si>
  <si>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</si>
  <si>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</si>
  <si>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</si>
  <si>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</si>
  <si>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</si>
  <si>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</si>
  <si>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</si>
  <si>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</si>
  <si>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</si>
  <si>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</si>
  <si>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</si>
  <si>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</si>
  <si>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</si>
  <si>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</si>
  <si>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</si>
  <si>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</si>
  <si>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</si>
  <si>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</si>
  <si>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</si>
  <si>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</si>
  <si>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</si>
  <si>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</si>
  <si>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</si>
  <si>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</si>
  <si>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</si>
  <si>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</si>
  <si>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</si>
  <si>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</si>
  <si>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</si>
  <si>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</si>
  <si>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</si>
  <si>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</si>
  <si>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</si>
  <si>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</si>
  <si>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</si>
  <si>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</si>
  <si>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</si>
  <si>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</si>
  <si>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</si>
  <si>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</si>
  <si>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</si>
  <si>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</si>
  <si>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</si>
  <si>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</si>
  <si>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</si>
  <si>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</si>
  <si>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</si>
  <si>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</si>
  <si>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</si>
  <si>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</si>
  <si>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</si>
  <si>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</si>
  <si>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</si>
  <si>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</si>
  <si>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</si>
  <si>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</si>
  <si>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</si>
  <si>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</si>
  <si>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</si>
  <si>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</si>
  <si>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</si>
  <si>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</si>
  <si>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</si>
  <si>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Tubo rojo estriado de 9 cm de diámetro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</si>
  <si>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</si>
  <si>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</si>
  <si>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</si>
  <si>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</si>
  <si>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</si>
  <si>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</si>
  <si>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</si>
  <si>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</si>
  <si>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</si>
  <si>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</si>
  <si>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</si>
  <si>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</si>
  <si>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</si>
  <si>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</si>
  <si>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</si>
  <si>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</si>
  <si>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</si>
  <si>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</si>
  <si>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</si>
  <si>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</si>
  <si>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</si>
  <si>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</si>
  <si>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</si>
  <si>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</si>
  <si>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</si>
  <si>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</si>
  <si>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</si>
  <si>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</si>
  <si>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</si>
  <si>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</si>
  <si>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</si>
  <si>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</si>
  <si>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</si>
  <si>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</si>
  <si>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</si>
  <si>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</si>
  <si>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</si>
  <si>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</si>
  <si>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</si>
  <si>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</si>
  <si>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>1 puerta de madera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</si>
  <si>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</si>
  <si>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</si>
  <si>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</si>
  <si>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</si>
  <si>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</si>
  <si>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</si>
  <si>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</si>
  <si>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</si>
  <si>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</si>
  <si>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</si>
  <si>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</si>
  <si>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</si>
  <si>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</si>
  <si>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</si>
  <si>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</si>
  <si>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</si>
  <si>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</si>
  <si>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</si>
  <si>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</si>
  <si>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</si>
  <si>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</si>
  <si>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</si>
  <si>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</si>
  <si>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</si>
  <si>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</si>
  <si>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</si>
  <si>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</si>
  <si>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</si>
  <si>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</si>
  <si>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>1 plato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</si>
  <si>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</si>
  <si>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</si>
  <si>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</si>
  <si>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</si>
  <si>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</si>
  <si>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</si>
  <si>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</si>
  <si>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</si>
  <si>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</si>
  <si>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</si>
  <si>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</si>
  <si>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</si>
  <si>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</si>
  <si>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</si>
  <si>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</si>
  <si>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</si>
  <si>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</si>
  <si>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</si>
  <si>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</si>
  <si>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</si>
  <si>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</si>
  <si>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</si>
  <si>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</si>
  <si>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</si>
  <si>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</si>
  <si>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</si>
  <si>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</si>
  <si>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</si>
  <si>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</si>
  <si>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</si>
  <si>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1 puerta que podría ser de un barco</t>
  </si>
  <si>
    <t>86 - bombona de butano</t>
  </si>
  <si>
    <t>Bandeja negra comida plástico duro, tubo  gris, cinta colegios, cinta americana</t>
  </si>
  <si>
    <t>Cat</t>
  </si>
  <si>
    <t xml:space="preserve"> PLÁSTICO/ POLIESTIRENO</t>
  </si>
  <si>
    <t xml:space="preserve"> GOMA</t>
  </si>
  <si>
    <t>ROPA- TEXTIL</t>
  </si>
  <si>
    <t xml:space="preserve"> PAPEL / CARTÓN</t>
  </si>
  <si>
    <t>MADERA</t>
  </si>
  <si>
    <t>METAL</t>
  </si>
  <si>
    <t>VIDRIO</t>
  </si>
  <si>
    <t>CERÁMICA</t>
  </si>
  <si>
    <t>RESIDUOS HIGIÉNICO-SANITARIOS</t>
  </si>
  <si>
    <t>RESIDUOS MÉDICOS</t>
  </si>
  <si>
    <t>Piezas de Parafina o Cera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</si>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</sst>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 textRotation="90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2" xfId="0" applyFont="1" applyBorder="1"/>
    <xf numFmtId="0" fontId="5" fillId="0" borderId="1" xfId="0" applyFont="1" applyBorder="1" applyAlignment="1">
      <alignment horizontal="justify" vertical="top" wrapText="1"/>
    </xf>
    <xf numFmtId="0" fontId="5" fillId="0" borderId="22" xfId="0" applyFont="1" applyBorder="1" applyAlignment="1">
      <alignment horizontal="justify" vertical="top" wrapText="1"/>
    </xf>
    <xf numFmtId="0" fontId="1" fillId="0" borderId="1" xfId="0" applyFont="1" applyBorder="1"/>
    <xf numFmtId="0" fontId="5" fillId="0" borderId="0" xfId="0" applyFont="1" applyAlignment="1">
      <alignment horizontal="justify" vertical="top" wrapText="1"/>
    </xf>
    <xf numFmtId="0" fontId="1" fillId="0" borderId="5" xfId="0" applyFont="1" applyBorder="1"/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/>
    <xf numFmtId="0" fontId="8" fillId="5" borderId="31" xfId="0" applyFont="1" applyFill="1" applyBorder="1"/>
    <xf numFmtId="0" fontId="8" fillId="5" borderId="35" xfId="0" applyFont="1" applyFill="1" applyBorder="1"/>
    <xf numFmtId="0" fontId="8" fillId="5" borderId="32" xfId="0" applyFont="1" applyFill="1" applyBorder="1"/>
    <xf numFmtId="0" fontId="8" fillId="5" borderId="29" xfId="0" applyFont="1" applyFill="1" applyBorder="1"/>
    <xf numFmtId="0" fontId="8" fillId="5" borderId="33" xfId="0" applyFont="1" applyFill="1" applyBorder="1"/>
    <xf numFmtId="0" fontId="8" fillId="5" borderId="34" xfId="0" applyFont="1" applyFill="1" applyBorder="1"/>
    <xf numFmtId="0" fontId="8" fillId="5" borderId="26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10" fontId="9" fillId="0" borderId="36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0" fontId="9" fillId="0" borderId="3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9" xfId="0" applyFont="1" applyBorder="1"/>
    <xf numFmtId="0" fontId="1" fillId="0" borderId="39" xfId="0" applyFont="1" applyBorder="1" applyAlignment="1">
      <alignment horizontal="center"/>
    </xf>
    <xf numFmtId="0" fontId="1" fillId="0" borderId="39" xfId="0" applyFont="1" applyBorder="1"/>
    <xf numFmtId="0" fontId="4" fillId="0" borderId="40" xfId="0" applyFont="1" applyBorder="1" applyAlignment="1">
      <alignment horizontal="center"/>
    </xf>
    <xf numFmtId="0" fontId="4" fillId="0" borderId="40" xfId="0" applyFont="1" applyBorder="1"/>
    <xf numFmtId="0" fontId="1" fillId="0" borderId="41" xfId="0" applyFont="1" applyBorder="1" applyAlignment="1">
      <alignment horizontal="center"/>
    </xf>
    <xf numFmtId="0" fontId="12" fillId="0" borderId="44" xfId="0" applyFont="1" applyBorder="1"/>
    <xf numFmtId="0" fontId="0" fillId="0" borderId="47" xfId="0" applyBorder="1"/>
    <xf numFmtId="0" fontId="1" fillId="0" borderId="6" xfId="0" applyFont="1" applyBorder="1" applyAlignment="1">
      <alignment horizontal="left"/>
    </xf>
    <xf numFmtId="0" fontId="2" fillId="0" borderId="0" xfId="0" applyFont="1"/>
    <xf numFmtId="0" fontId="0" fillId="0" borderId="50" xfId="0" applyBorder="1" applyAlignment="1">
      <alignment horizontal="center"/>
    </xf>
    <xf numFmtId="0" fontId="13" fillId="0" borderId="50" xfId="0" applyFont="1" applyBorder="1"/>
    <xf numFmtId="0" fontId="0" fillId="0" borderId="50" xfId="0" applyBorder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/>
    <xf numFmtId="0" fontId="1" fillId="2" borderId="12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applyFont="1" applyBorder="1"/>
    <xf numFmtId="0" fontId="1" fillId="0" borderId="52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2" xfId="0" applyFont="1" applyBorder="1" applyAlignment="1">
      <alignment horizontal="left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5" fillId="0" borderId="51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43" xfId="0" applyFont="1" applyBorder="1" applyAlignment="1">
      <alignment horizontal="left"/>
    </xf>
    <xf numFmtId="0" fontId="1" fillId="0" borderId="4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5"/>
  <sheetViews>
    <sheetView topLeftCell="A54" workbookViewId="0">
      <selection activeCell="D54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85"/>
      <c r="B1" s="85"/>
      <c r="C1" s="85"/>
    </row>
    <row r="2" spans="1:9" x14ac:dyDescent="0.2">
      <c r="A2" s="1"/>
      <c r="B2" s="86" t="s">
        <v>0</v>
      </c>
      <c r="C2" s="86"/>
    </row>
    <row r="3" spans="1:9" x14ac:dyDescent="0.2">
      <c r="A3" s="1"/>
      <c r="B3" s="86" t="s">
        <v>1</v>
      </c>
      <c r="C3" s="86"/>
    </row>
    <row r="4" spans="1:9" x14ac:dyDescent="0.2">
      <c r="A4" s="85"/>
      <c r="B4" s="85"/>
      <c r="C4" s="85"/>
    </row>
    <row r="5" spans="1:9" x14ac:dyDescent="0.2">
      <c r="A5" s="87" t="s">
        <v>2</v>
      </c>
      <c r="B5" s="87"/>
      <c r="C5" s="87"/>
    </row>
    <row r="6" spans="1:9" x14ac:dyDescent="0.2">
      <c r="A6" s="88" t="s">
        <v>3</v>
      </c>
      <c r="B6" s="88"/>
      <c r="C6" s="88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8" t="s">
        <v>7</v>
      </c>
      <c r="H8" s="77" t="s">
        <v>8</v>
      </c>
      <c r="I8" s="78"/>
    </row>
    <row r="9" spans="1:9" x14ac:dyDescent="0.2">
      <c r="A9" s="12">
        <v>1</v>
      </c>
      <c r="B9" s="13" t="s">
        <v>9</v>
      </c>
      <c r="C9" s="12"/>
      <c r="D9" t="s">
        <v>196</v>
      </c>
      <c r="G9" s="38"/>
      <c r="H9" s="79" t="s">
        <v>10</v>
      </c>
      <c r="I9" s="80"/>
    </row>
    <row r="10" spans="1:9" x14ac:dyDescent="0.2">
      <c r="A10" s="12">
        <v>2</v>
      </c>
      <c r="B10" s="13" t="s">
        <v>11</v>
      </c>
      <c r="C10" s="12">
        <v>1</v>
      </c>
      <c r="D10" t="s">
        <v>196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196</v>
      </c>
      <c r="G11" s="40" t="s">
        <v>15</v>
      </c>
      <c r="H11" s="47">
        <f>SUM(C9:C81)</f>
        <v>18</v>
      </c>
      <c r="I11" s="48">
        <f t="shared" ref="I11:I22" si="0">(H11/$H$23) *$I$23</f>
        <v>0.6428571428571429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1" t="s">
        <v>17</v>
      </c>
      <c r="H12" s="47">
        <f>SUM(C84:C89)</f>
        <v>0</v>
      </c>
      <c r="I12" s="48">
        <f t="shared" si="0"/>
        <v>0</v>
      </c>
    </row>
    <row r="13" spans="1:9" x14ac:dyDescent="0.2">
      <c r="A13" s="12">
        <v>4</v>
      </c>
      <c r="B13" s="13" t="s">
        <v>18</v>
      </c>
      <c r="C13" s="12"/>
      <c r="D13" t="s">
        <v>196</v>
      </c>
      <c r="G13" s="41" t="s">
        <v>19</v>
      </c>
      <c r="H13" s="47">
        <f>SUM(C92:C98)</f>
        <v>0</v>
      </c>
      <c r="I13" s="48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1" t="s">
        <v>21</v>
      </c>
      <c r="H14" s="47">
        <f>SUM(C101:C110)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/>
      <c r="D15" t="s">
        <v>196</v>
      </c>
      <c r="G15" s="41" t="s">
        <v>23</v>
      </c>
      <c r="H15" s="47">
        <f>SUM(C113:C125)</f>
        <v>1</v>
      </c>
      <c r="I15" s="48">
        <f t="shared" si="0"/>
        <v>3.5714285714285712E-2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1" t="s">
        <v>25</v>
      </c>
      <c r="H16" s="47">
        <f>SUM(C128:C146)</f>
        <v>1</v>
      </c>
      <c r="I16" s="48">
        <f t="shared" si="0"/>
        <v>3.5714285714285712E-2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1" t="s">
        <v>27</v>
      </c>
      <c r="H17" s="47">
        <f>SUM(C149:C154)</f>
        <v>3</v>
      </c>
      <c r="I17" s="48">
        <f t="shared" si="0"/>
        <v>0.10714285714285714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2" t="s">
        <v>29</v>
      </c>
      <c r="H18" s="49">
        <f>SUM(C157:C161)</f>
        <v>1</v>
      </c>
      <c r="I18" s="48">
        <f t="shared" si="0"/>
        <v>3.5714285714285712E-2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3" t="s">
        <v>31</v>
      </c>
      <c r="H19" s="50">
        <f>SUM(C165:C174)</f>
        <v>2</v>
      </c>
      <c r="I19" s="48">
        <f t="shared" si="0"/>
        <v>7.1428571428571425E-2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4" t="s">
        <v>33</v>
      </c>
      <c r="H20" s="51">
        <f>SUM(C165:C174)</f>
        <v>2</v>
      </c>
      <c r="I20" s="48">
        <f t="shared" si="0"/>
        <v>7.1428571428571425E-2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3" t="s">
        <v>37</v>
      </c>
      <c r="H22" s="50">
        <f>SUM(C187:C189)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9" t="s">
        <v>39</v>
      </c>
      <c r="H23" s="52">
        <f>SUM(H11:H22)</f>
        <v>28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/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5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/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/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/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>
        <v>1</v>
      </c>
      <c r="D68" t="s">
        <v>196</v>
      </c>
    </row>
    <row r="69" spans="1:4" x14ac:dyDescent="0.2">
      <c r="A69" s="12">
        <v>461</v>
      </c>
      <c r="B69" s="13" t="s">
        <v>85</v>
      </c>
      <c r="C69" s="12">
        <v>1</v>
      </c>
      <c r="D69" t="s">
        <v>196</v>
      </c>
    </row>
    <row r="70" spans="1:4" x14ac:dyDescent="0.2">
      <c r="A70" s="12">
        <v>462</v>
      </c>
      <c r="B70" s="13" t="s">
        <v>86</v>
      </c>
      <c r="C70" s="12">
        <v>14</v>
      </c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6">
        <v>48</v>
      </c>
      <c r="B73" s="57" t="s">
        <v>88</v>
      </c>
      <c r="C73" s="56">
        <v>1</v>
      </c>
      <c r="D73" t="s">
        <v>196</v>
      </c>
    </row>
    <row r="74" spans="1:4" x14ac:dyDescent="0.2">
      <c r="A74" s="61" t="s">
        <v>89</v>
      </c>
      <c r="B74" s="89"/>
      <c r="C74" s="90"/>
    </row>
    <row r="75" spans="1:4" x14ac:dyDescent="0.2">
      <c r="A75" s="91" t="s">
        <v>90</v>
      </c>
      <c r="B75" s="92"/>
      <c r="C75" s="93"/>
    </row>
    <row r="76" spans="1:4" x14ac:dyDescent="0.2">
      <c r="A76" s="71">
        <v>4801</v>
      </c>
      <c r="B76" s="72" t="s">
        <v>91</v>
      </c>
      <c r="C76" s="73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6"/>
      <c r="D79" t="s">
        <v>196</v>
      </c>
    </row>
    <row r="80" spans="1:4" x14ac:dyDescent="0.2">
      <c r="A80" s="94" t="s">
        <v>95</v>
      </c>
      <c r="B80" s="95"/>
      <c r="C80" s="96"/>
    </row>
    <row r="81" spans="1:4" x14ac:dyDescent="0.2">
      <c r="A81" s="62"/>
      <c r="B81" s="97"/>
      <c r="C81" s="98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81" t="s">
        <v>101</v>
      </c>
      <c r="B88" s="82"/>
      <c r="C88" s="35"/>
    </row>
    <row r="89" spans="1:4" x14ac:dyDescent="0.2">
      <c r="A89" s="83"/>
      <c r="B89" s="84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81" t="s">
        <v>108</v>
      </c>
      <c r="B97" s="82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81" t="s">
        <v>118</v>
      </c>
      <c r="B109" s="82"/>
      <c r="C109" s="4"/>
    </row>
    <row r="110" spans="1:4" x14ac:dyDescent="0.2">
      <c r="A110" s="83"/>
      <c r="B110" s="84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102" t="s">
        <v>128</v>
      </c>
      <c r="B121" s="103"/>
      <c r="C121" s="104"/>
    </row>
    <row r="122" spans="1:4" x14ac:dyDescent="0.2">
      <c r="A122" s="105"/>
      <c r="B122" s="106"/>
      <c r="C122" s="107"/>
    </row>
    <row r="123" spans="1:4" x14ac:dyDescent="0.2">
      <c r="A123" s="12">
        <v>75</v>
      </c>
      <c r="B123" s="13" t="s">
        <v>129</v>
      </c>
      <c r="C123" s="34">
        <v>1</v>
      </c>
      <c r="D123" t="s">
        <v>200</v>
      </c>
    </row>
    <row r="124" spans="1:4" x14ac:dyDescent="0.2">
      <c r="A124" s="81" t="s">
        <v>130</v>
      </c>
      <c r="B124" s="82"/>
      <c r="C124" s="4"/>
    </row>
    <row r="125" spans="1:4" x14ac:dyDescent="0.2">
      <c r="A125" s="5"/>
      <c r="B125" s="74" t="s">
        <v>131</v>
      </c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132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133</v>
      </c>
      <c r="C128" s="12"/>
      <c r="D128" t="s">
        <v>201</v>
      </c>
    </row>
    <row r="129" spans="1:4" x14ac:dyDescent="0.2">
      <c r="A129" s="12">
        <v>77</v>
      </c>
      <c r="B129" s="13" t="s">
        <v>134</v>
      </c>
      <c r="C129" s="12"/>
      <c r="D129" t="s">
        <v>201</v>
      </c>
    </row>
    <row r="130" spans="1:4" x14ac:dyDescent="0.2">
      <c r="A130" s="12">
        <v>78</v>
      </c>
      <c r="B130" s="13" t="s">
        <v>135</v>
      </c>
      <c r="C130" s="12"/>
      <c r="D130" t="s">
        <v>201</v>
      </c>
    </row>
    <row r="131" spans="1:4" x14ac:dyDescent="0.2">
      <c r="A131" s="12">
        <v>120</v>
      </c>
      <c r="B131" s="13" t="s">
        <v>136</v>
      </c>
      <c r="C131" s="12"/>
      <c r="D131" t="s">
        <v>201</v>
      </c>
    </row>
    <row r="132" spans="1:4" x14ac:dyDescent="0.2">
      <c r="A132" s="12">
        <v>79</v>
      </c>
      <c r="B132" s="13" t="s">
        <v>137</v>
      </c>
      <c r="C132" s="12"/>
      <c r="D132" t="s">
        <v>201</v>
      </c>
    </row>
    <row r="133" spans="1:4" x14ac:dyDescent="0.2">
      <c r="A133" s="12">
        <v>80</v>
      </c>
      <c r="B133" s="13" t="s">
        <v>138</v>
      </c>
      <c r="C133" s="12"/>
      <c r="D133" t="s">
        <v>201</v>
      </c>
    </row>
    <row r="134" spans="1:4" x14ac:dyDescent="0.2">
      <c r="A134" s="12">
        <v>81</v>
      </c>
      <c r="B134" s="13" t="s">
        <v>139</v>
      </c>
      <c r="C134" s="12"/>
      <c r="D134" t="s">
        <v>201</v>
      </c>
    </row>
    <row r="135" spans="1:4" x14ac:dyDescent="0.2">
      <c r="A135" s="12">
        <v>82</v>
      </c>
      <c r="B135" s="13" t="s">
        <v>140</v>
      </c>
      <c r="C135" s="12"/>
      <c r="D135" t="s">
        <v>201</v>
      </c>
    </row>
    <row r="136" spans="1:4" x14ac:dyDescent="0.2">
      <c r="A136" s="12">
        <v>83</v>
      </c>
      <c r="B136" s="13" t="s">
        <v>141</v>
      </c>
      <c r="C136" s="12">
        <v>1</v>
      </c>
      <c r="D136" t="s">
        <v>201</v>
      </c>
    </row>
    <row r="137" spans="1:4" x14ac:dyDescent="0.2">
      <c r="A137" s="12">
        <v>84</v>
      </c>
      <c r="B137" s="13" t="s">
        <v>142</v>
      </c>
      <c r="C137" s="12"/>
      <c r="D137" t="s">
        <v>201</v>
      </c>
    </row>
    <row r="138" spans="1:4" x14ac:dyDescent="0.2">
      <c r="A138" s="12">
        <v>86</v>
      </c>
      <c r="B138" s="13" t="s">
        <v>143</v>
      </c>
      <c r="C138" s="12"/>
      <c r="D138" t="s">
        <v>201</v>
      </c>
    </row>
    <row r="139" spans="1:4" x14ac:dyDescent="0.2">
      <c r="A139" s="12">
        <v>87</v>
      </c>
      <c r="B139" s="13" t="s">
        <v>144</v>
      </c>
      <c r="C139" s="12"/>
      <c r="D139" t="s">
        <v>201</v>
      </c>
    </row>
    <row r="140" spans="1:4" x14ac:dyDescent="0.2">
      <c r="A140" s="12">
        <v>88</v>
      </c>
      <c r="B140" s="13" t="s">
        <v>145</v>
      </c>
      <c r="C140" s="12"/>
      <c r="D140" t="s">
        <v>201</v>
      </c>
    </row>
    <row r="141" spans="1:4" x14ac:dyDescent="0.2">
      <c r="A141" s="56">
        <v>89</v>
      </c>
      <c r="B141" s="13" t="s">
        <v>146</v>
      </c>
      <c r="C141" s="12"/>
      <c r="D141" t="s">
        <v>201</v>
      </c>
    </row>
    <row r="142" spans="1:4" x14ac:dyDescent="0.2">
      <c r="A142" s="103" t="s">
        <v>147</v>
      </c>
      <c r="B142" s="103"/>
      <c r="C142" s="110"/>
    </row>
    <row r="143" spans="1:4" x14ac:dyDescent="0.2">
      <c r="A143" s="108"/>
      <c r="B143" s="106"/>
      <c r="C143" s="109"/>
    </row>
    <row r="144" spans="1:4" x14ac:dyDescent="0.2">
      <c r="A144" s="12">
        <v>90</v>
      </c>
      <c r="B144" s="13" t="s">
        <v>148</v>
      </c>
      <c r="C144" s="12"/>
      <c r="D144" t="s">
        <v>201</v>
      </c>
    </row>
    <row r="145" spans="1:4" x14ac:dyDescent="0.2">
      <c r="A145" s="81" t="s">
        <v>149</v>
      </c>
      <c r="B145" s="82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150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151</v>
      </c>
      <c r="C149" s="12">
        <v>3</v>
      </c>
      <c r="D149" t="s">
        <v>202</v>
      </c>
    </row>
    <row r="150" spans="1:4" x14ac:dyDescent="0.2">
      <c r="A150" s="12">
        <v>92</v>
      </c>
      <c r="B150" s="13" t="s">
        <v>152</v>
      </c>
      <c r="C150" s="12"/>
      <c r="D150" t="s">
        <v>202</v>
      </c>
    </row>
    <row r="151" spans="1:4" x14ac:dyDescent="0.2">
      <c r="A151" s="12">
        <v>931</v>
      </c>
      <c r="B151" s="13" t="s">
        <v>153</v>
      </c>
      <c r="C151" s="12"/>
      <c r="D151" t="s">
        <v>202</v>
      </c>
    </row>
    <row r="152" spans="1:4" x14ac:dyDescent="0.2">
      <c r="A152" s="12">
        <v>93</v>
      </c>
      <c r="B152" s="13" t="s">
        <v>154</v>
      </c>
      <c r="C152" s="12"/>
      <c r="D152" t="s">
        <v>202</v>
      </c>
    </row>
    <row r="153" spans="1:4" x14ac:dyDescent="0.2">
      <c r="A153" s="81" t="s">
        <v>155</v>
      </c>
      <c r="B153" s="82"/>
      <c r="C153" s="36"/>
    </row>
    <row r="154" spans="1:4" x14ac:dyDescent="0.2">
      <c r="A154" s="62"/>
      <c r="B154" s="97"/>
      <c r="C154" s="98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156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157</v>
      </c>
      <c r="C157" s="12"/>
      <c r="D157" t="s">
        <v>203</v>
      </c>
    </row>
    <row r="158" spans="1:4" x14ac:dyDescent="0.2">
      <c r="A158" s="12">
        <v>95</v>
      </c>
      <c r="B158" s="13" t="s">
        <v>158</v>
      </c>
      <c r="C158" s="12"/>
      <c r="D158" t="s">
        <v>203</v>
      </c>
    </row>
    <row r="159" spans="1:4" x14ac:dyDescent="0.2">
      <c r="A159" s="12">
        <v>96</v>
      </c>
      <c r="B159" s="13" t="s">
        <v>159</v>
      </c>
      <c r="C159" s="12">
        <v>1</v>
      </c>
      <c r="D159" t="s">
        <v>203</v>
      </c>
    </row>
    <row r="160" spans="1:4" x14ac:dyDescent="0.2">
      <c r="A160" s="81" t="s">
        <v>160</v>
      </c>
      <c r="B160" s="82"/>
      <c r="C160" s="35"/>
    </row>
    <row r="161" spans="1:4" x14ac:dyDescent="0.2">
      <c r="A161" s="5"/>
      <c r="B161" s="75" t="s">
        <v>161</v>
      </c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163</v>
      </c>
      <c r="C165" s="12"/>
      <c r="D165" t="s">
        <v>204</v>
      </c>
    </row>
    <row r="166" spans="1:4" x14ac:dyDescent="0.2">
      <c r="A166" s="12">
        <v>981</v>
      </c>
      <c r="B166" s="13" t="s">
        <v>164</v>
      </c>
      <c r="C166" s="12"/>
      <c r="D166" t="s">
        <v>204</v>
      </c>
    </row>
    <row r="167" spans="1:4" x14ac:dyDescent="0.2">
      <c r="A167" s="12">
        <v>982</v>
      </c>
      <c r="B167" s="13" t="s">
        <v>165</v>
      </c>
      <c r="C167" s="12"/>
      <c r="D167" t="s">
        <v>204</v>
      </c>
    </row>
    <row r="168" spans="1:4" x14ac:dyDescent="0.2">
      <c r="A168" s="12">
        <v>99</v>
      </c>
      <c r="B168" s="13" t="s">
        <v>166</v>
      </c>
      <c r="C168" s="12"/>
      <c r="D168" t="s">
        <v>204</v>
      </c>
    </row>
    <row r="169" spans="1:4" x14ac:dyDescent="0.2">
      <c r="A169" s="12">
        <v>100</v>
      </c>
      <c r="B169" s="13" t="s">
        <v>167</v>
      </c>
      <c r="C169" s="12"/>
      <c r="D169" t="s">
        <v>204</v>
      </c>
    </row>
    <row r="170" spans="1:4" x14ac:dyDescent="0.2">
      <c r="A170" s="12">
        <v>101</v>
      </c>
      <c r="B170" s="13" t="s">
        <v>168</v>
      </c>
      <c r="C170" s="12"/>
      <c r="D170" t="s">
        <v>204</v>
      </c>
    </row>
    <row r="171" spans="1:4" x14ac:dyDescent="0.2">
      <c r="A171" s="12">
        <v>1021</v>
      </c>
      <c r="B171" s="13" t="s">
        <v>169</v>
      </c>
      <c r="C171" s="12">
        <v>2</v>
      </c>
      <c r="D171" t="s">
        <v>204</v>
      </c>
    </row>
    <row r="172" spans="1:4" x14ac:dyDescent="0.2">
      <c r="A172" s="12">
        <v>102</v>
      </c>
      <c r="B172" s="13" t="s">
        <v>170</v>
      </c>
      <c r="C172" s="12"/>
      <c r="D172" t="s">
        <v>204</v>
      </c>
    </row>
    <row r="173" spans="1:4" x14ac:dyDescent="0.2">
      <c r="A173" s="81" t="s">
        <v>171</v>
      </c>
      <c r="B173" s="82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173</v>
      </c>
      <c r="C177" s="12"/>
      <c r="D177" t="s">
        <v>205</v>
      </c>
    </row>
    <row r="178" spans="1:4" x14ac:dyDescent="0.2">
      <c r="A178" s="12">
        <v>104</v>
      </c>
      <c r="B178" s="13" t="s">
        <v>174</v>
      </c>
      <c r="C178" s="12"/>
      <c r="D178" t="s">
        <v>205</v>
      </c>
    </row>
    <row r="179" spans="1:4" x14ac:dyDescent="0.2">
      <c r="A179" s="12">
        <v>1051</v>
      </c>
      <c r="B179" s="13" t="s">
        <v>175</v>
      </c>
      <c r="C179" s="12"/>
      <c r="D179" t="s">
        <v>205</v>
      </c>
    </row>
    <row r="180" spans="1:4" x14ac:dyDescent="0.2">
      <c r="A180" s="12">
        <v>1052</v>
      </c>
      <c r="B180" s="13" t="s">
        <v>176</v>
      </c>
      <c r="C180" s="12"/>
      <c r="D180" t="s">
        <v>205</v>
      </c>
    </row>
    <row r="181" spans="1:4" x14ac:dyDescent="0.2">
      <c r="A181" s="12">
        <v>105</v>
      </c>
      <c r="B181" s="13" t="s">
        <v>177</v>
      </c>
      <c r="C181" s="12"/>
      <c r="D181" t="s">
        <v>205</v>
      </c>
    </row>
    <row r="182" spans="1:4" x14ac:dyDescent="0.2">
      <c r="A182" s="81" t="s">
        <v>178</v>
      </c>
      <c r="B182" s="82"/>
      <c r="C182" s="4"/>
    </row>
    <row r="183" spans="1:4" x14ac:dyDescent="0.2">
      <c r="A183" s="83"/>
      <c r="B183" s="84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180</v>
      </c>
      <c r="C187" s="12"/>
      <c r="D187" t="s">
        <v>206</v>
      </c>
    </row>
    <row r="188" spans="1:4" x14ac:dyDescent="0.2">
      <c r="A188" s="12">
        <v>109</v>
      </c>
      <c r="B188" s="13" t="s">
        <v>181</v>
      </c>
      <c r="C188" s="12"/>
      <c r="D188" t="s">
        <v>206</v>
      </c>
    </row>
    <row r="189" spans="1:4" x14ac:dyDescent="0.2">
      <c r="A189" s="12">
        <v>110</v>
      </c>
      <c r="B189" s="13" t="s">
        <v>182</v>
      </c>
      <c r="C189" s="12"/>
      <c r="D189" t="s">
        <v>206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195</v>
      </c>
    </row>
    <row r="193" spans="1:4" x14ac:dyDescent="0.2">
      <c r="A193" s="65">
        <v>111</v>
      </c>
      <c r="B193" s="66" t="s">
        <v>184</v>
      </c>
      <c r="C193" s="67"/>
      <c r="D193" t="s">
        <v>207</v>
      </c>
    </row>
    <row r="194" spans="1:4" x14ac:dyDescent="0.2">
      <c r="A194" s="99" t="s">
        <v>185</v>
      </c>
      <c r="B194" s="100"/>
      <c r="C194" s="101"/>
    </row>
    <row r="195" spans="1:4" x14ac:dyDescent="0.2">
      <c r="A195" s="97"/>
      <c r="B195" s="97"/>
      <c r="C195" s="98"/>
    </row>
    <row r="198" spans="1:4" x14ac:dyDescent="0.2">
      <c r="A198" s="21" t="s">
        <v>186</v>
      </c>
      <c r="B198" s="10"/>
      <c r="C198" s="18" t="s">
        <v>187</v>
      </c>
    </row>
    <row r="199" spans="1:4" x14ac:dyDescent="0.2">
      <c r="A199" s="22"/>
      <c r="B199" s="23"/>
      <c r="C199" s="76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A183:B183"/>
    <mergeCell ref="A195:C195"/>
    <mergeCell ref="A194:C194"/>
    <mergeCell ref="A110:B110"/>
    <mergeCell ref="A121:C121"/>
    <mergeCell ref="A122:C122"/>
    <mergeCell ref="A173:B173"/>
    <mergeCell ref="A182:B182"/>
    <mergeCell ref="A124:B124"/>
    <mergeCell ref="A145:B145"/>
    <mergeCell ref="A153:B153"/>
    <mergeCell ref="A160:B160"/>
    <mergeCell ref="A143:C143"/>
    <mergeCell ref="A142:C142"/>
    <mergeCell ref="B154:C154"/>
    <mergeCell ref="A109:B109"/>
    <mergeCell ref="A1:C1"/>
    <mergeCell ref="B2:C2"/>
    <mergeCell ref="B3:C3"/>
    <mergeCell ref="A4:C4"/>
    <mergeCell ref="A5:C5"/>
    <mergeCell ref="A6:C6"/>
    <mergeCell ref="B74:C74"/>
    <mergeCell ref="A75:C75"/>
    <mergeCell ref="A80:C80"/>
    <mergeCell ref="B81:C81"/>
    <mergeCell ref="H8:I8"/>
    <mergeCell ref="H9:I9"/>
    <mergeCell ref="A88:B88"/>
    <mergeCell ref="A97:B97"/>
    <mergeCell ref="A89:B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I215"/>
  <sheetViews>
    <sheetView topLeftCell="A167" workbookViewId="0">
      <selection activeCell="G197" sqref="G197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85"/>
      <c r="B1" s="85"/>
      <c r="C1" s="85"/>
    </row>
    <row r="2" spans="1:9" x14ac:dyDescent="0.2">
      <c r="A2" s="1"/>
      <c r="B2" s="86" t="s">
        <v>0</v>
      </c>
      <c r="C2" s="86"/>
    </row>
    <row r="3" spans="1:9" x14ac:dyDescent="0.2">
      <c r="A3" s="1"/>
      <c r="B3" s="86" t="s">
        <v>1</v>
      </c>
      <c r="C3" s="86"/>
    </row>
    <row r="4" spans="1:9" x14ac:dyDescent="0.2">
      <c r="A4" s="85"/>
      <c r="B4" s="85"/>
      <c r="C4" s="85"/>
    </row>
    <row r="5" spans="1:9" x14ac:dyDescent="0.2">
      <c r="A5" s="87" t="s">
        <v>2</v>
      </c>
      <c r="B5" s="87"/>
      <c r="C5" s="87"/>
    </row>
    <row r="6" spans="1:9" x14ac:dyDescent="0.2">
      <c r="A6" s="88" t="s">
        <v>3</v>
      </c>
      <c r="B6" s="88"/>
      <c r="C6" s="88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8" t="s">
        <v>7</v>
      </c>
      <c r="H8" s="77" t="s">
        <v>8</v>
      </c>
      <c r="I8" s="78"/>
    </row>
    <row r="9" spans="1:9" x14ac:dyDescent="0.2">
      <c r="A9" s="12">
        <v>1</v>
      </c>
      <c r="B9" s="13" t="s">
        <v>9</v>
      </c>
      <c r="C9" s="12"/>
      <c r="D9" t="s">
        <v>196</v>
      </c>
      <c r="G9" s="38"/>
      <c r="H9" s="79" t="s">
        <v>10</v>
      </c>
      <c r="I9" s="80"/>
    </row>
    <row r="10" spans="1:9" x14ac:dyDescent="0.2">
      <c r="A10" s="12">
        <v>2</v>
      </c>
      <c r="B10" s="13" t="s">
        <v>11</v>
      </c>
      <c r="C10" s="12"/>
      <c r="D10" t="s">
        <v>196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196</v>
      </c>
      <c r="G11" s="40" t="s">
        <v>15</v>
      </c>
      <c r="H11" s="47">
        <f>SUM(C9:C81)</f>
        <v>40</v>
      </c>
      <c r="I11" s="48">
        <f t="shared" ref="I11:I22" si="0">(H11/$H$23) *$I$23</f>
        <v>0.7407407407407407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1" t="s">
        <v>17</v>
      </c>
      <c r="H12" s="47">
        <f>SUM(C84:C89)</f>
        <v>0</v>
      </c>
      <c r="I12" s="48">
        <f t="shared" si="0"/>
        <v>0</v>
      </c>
    </row>
    <row r="13" spans="1:9" x14ac:dyDescent="0.2">
      <c r="A13" s="12">
        <v>4</v>
      </c>
      <c r="B13" s="13" t="s">
        <v>18</v>
      </c>
      <c r="C13" s="12">
        <v>3</v>
      </c>
      <c r="D13" t="s">
        <v>196</v>
      </c>
      <c r="G13" s="41" t="s">
        <v>19</v>
      </c>
      <c r="H13" s="47">
        <f>SUM(C92:C98)</f>
        <v>0</v>
      </c>
      <c r="I13" s="48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1" t="s">
        <v>21</v>
      </c>
      <c r="H14" s="47">
        <f>SUM(C101:C110)</f>
        <v>1</v>
      </c>
      <c r="I14" s="48">
        <f t="shared" si="0"/>
        <v>1.8518518518518517E-2</v>
      </c>
    </row>
    <row r="15" spans="1:9" x14ac:dyDescent="0.2">
      <c r="A15" s="12">
        <v>610</v>
      </c>
      <c r="B15" s="13" t="s">
        <v>22</v>
      </c>
      <c r="C15" s="12"/>
      <c r="D15" t="s">
        <v>196</v>
      </c>
      <c r="G15" s="41" t="s">
        <v>23</v>
      </c>
      <c r="H15" s="47">
        <f>SUM(C113:C125)</f>
        <v>1</v>
      </c>
      <c r="I15" s="48">
        <f t="shared" si="0"/>
        <v>1.8518518518518517E-2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1" t="s">
        <v>25</v>
      </c>
      <c r="H16" s="47">
        <f>SUM(C128:C146)</f>
        <v>1</v>
      </c>
      <c r="I16" s="48">
        <f t="shared" si="0"/>
        <v>1.8518518518518517E-2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1" t="s">
        <v>27</v>
      </c>
      <c r="H17" s="47">
        <f>SUM(C149:C154)</f>
        <v>3</v>
      </c>
      <c r="I17" s="48">
        <f t="shared" si="0"/>
        <v>5.5555555555555552E-2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2" t="s">
        <v>29</v>
      </c>
      <c r="H18" s="49">
        <f>SUM(C157:C161)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3" t="s">
        <v>31</v>
      </c>
      <c r="H19" s="50">
        <f>SUM(C165:C174)</f>
        <v>4</v>
      </c>
      <c r="I19" s="48">
        <f t="shared" si="0"/>
        <v>7.407407407407407E-2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4" t="s">
        <v>33</v>
      </c>
      <c r="H20" s="51">
        <f>SUM(C165:C174)</f>
        <v>4</v>
      </c>
      <c r="I20" s="48">
        <f t="shared" si="0"/>
        <v>7.407407407407407E-2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3" t="s">
        <v>37</v>
      </c>
      <c r="H22" s="50">
        <f>SUM(C187:C189)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9" t="s">
        <v>39</v>
      </c>
      <c r="H23" s="52">
        <f>SUM(H11:H22)</f>
        <v>54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/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>
        <v>1</v>
      </c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5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>
        <v>1</v>
      </c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>
        <v>3</v>
      </c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>
        <v>1</v>
      </c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>
        <v>1</v>
      </c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/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>
        <v>8</v>
      </c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>
        <v>2</v>
      </c>
      <c r="D68" t="s">
        <v>196</v>
      </c>
    </row>
    <row r="69" spans="1:4" x14ac:dyDescent="0.2">
      <c r="A69" s="12">
        <v>461</v>
      </c>
      <c r="B69" s="13" t="s">
        <v>85</v>
      </c>
      <c r="C69" s="12"/>
      <c r="D69" t="s">
        <v>196</v>
      </c>
    </row>
    <row r="70" spans="1:4" x14ac:dyDescent="0.2">
      <c r="A70" s="12">
        <v>462</v>
      </c>
      <c r="B70" s="13" t="s">
        <v>86</v>
      </c>
      <c r="C70" s="12">
        <v>20</v>
      </c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6">
        <v>48</v>
      </c>
      <c r="B73" s="57" t="s">
        <v>88</v>
      </c>
      <c r="C73" s="56"/>
      <c r="D73" t="s">
        <v>196</v>
      </c>
    </row>
    <row r="74" spans="1:4" x14ac:dyDescent="0.2">
      <c r="A74" s="61" t="s">
        <v>89</v>
      </c>
      <c r="B74" s="89"/>
      <c r="C74" s="90"/>
    </row>
    <row r="75" spans="1:4" x14ac:dyDescent="0.2">
      <c r="A75" s="111"/>
      <c r="B75" s="97"/>
      <c r="C75" s="98"/>
    </row>
    <row r="76" spans="1:4" x14ac:dyDescent="0.2">
      <c r="A76" s="58">
        <v>4801</v>
      </c>
      <c r="B76" s="59" t="s">
        <v>91</v>
      </c>
      <c r="C76" s="60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6"/>
      <c r="D79" t="s">
        <v>196</v>
      </c>
    </row>
    <row r="80" spans="1:4" x14ac:dyDescent="0.2">
      <c r="A80" s="94" t="s">
        <v>95</v>
      </c>
      <c r="B80" s="95"/>
      <c r="C80" s="96"/>
    </row>
    <row r="81" spans="1:4" x14ac:dyDescent="0.2">
      <c r="A81" s="62"/>
      <c r="B81" s="97"/>
      <c r="C81" s="98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81" t="s">
        <v>101</v>
      </c>
      <c r="B88" s="82"/>
      <c r="C88" s="35"/>
    </row>
    <row r="89" spans="1:4" x14ac:dyDescent="0.2">
      <c r="A89" s="83"/>
      <c r="B89" s="84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81" t="s">
        <v>108</v>
      </c>
      <c r="B97" s="82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>
        <v>1</v>
      </c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81" t="s">
        <v>118</v>
      </c>
      <c r="B109" s="82"/>
      <c r="C109" s="4"/>
    </row>
    <row r="110" spans="1:4" x14ac:dyDescent="0.2">
      <c r="A110" s="83"/>
      <c r="B110" s="84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102" t="s">
        <v>128</v>
      </c>
      <c r="B121" s="103"/>
      <c r="C121" s="104"/>
    </row>
    <row r="122" spans="1:4" x14ac:dyDescent="0.2">
      <c r="A122" s="105"/>
      <c r="B122" s="106"/>
      <c r="C122" s="107"/>
    </row>
    <row r="123" spans="1:4" x14ac:dyDescent="0.2">
      <c r="A123" s="12">
        <v>75</v>
      </c>
      <c r="B123" s="13" t="s">
        <v>129</v>
      </c>
      <c r="C123" s="34">
        <v>1</v>
      </c>
      <c r="D123" t="s">
        <v>200</v>
      </c>
    </row>
    <row r="124" spans="1:4" x14ac:dyDescent="0.2">
      <c r="A124" s="81" t="s">
        <v>130</v>
      </c>
      <c r="B124" s="82"/>
      <c r="C124" s="4"/>
    </row>
    <row r="125" spans="1:4" x14ac:dyDescent="0.2">
      <c r="A125" s="5"/>
      <c r="B125" s="63" t="s">
        <v>192</v>
      </c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132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133</v>
      </c>
      <c r="C128" s="12"/>
      <c r="D128" t="s">
        <v>201</v>
      </c>
    </row>
    <row r="129" spans="1:4" x14ac:dyDescent="0.2">
      <c r="A129" s="12">
        <v>77</v>
      </c>
      <c r="B129" s="13" t="s">
        <v>134</v>
      </c>
      <c r="C129" s="12"/>
      <c r="D129" t="s">
        <v>201</v>
      </c>
    </row>
    <row r="130" spans="1:4" x14ac:dyDescent="0.2">
      <c r="A130" s="12">
        <v>78</v>
      </c>
      <c r="B130" s="13" t="s">
        <v>135</v>
      </c>
      <c r="C130" s="12"/>
      <c r="D130" t="s">
        <v>201</v>
      </c>
    </row>
    <row r="131" spans="1:4" x14ac:dyDescent="0.2">
      <c r="A131" s="12">
        <v>120</v>
      </c>
      <c r="B131" s="13" t="s">
        <v>136</v>
      </c>
      <c r="C131" s="12"/>
      <c r="D131" t="s">
        <v>201</v>
      </c>
    </row>
    <row r="132" spans="1:4" x14ac:dyDescent="0.2">
      <c r="A132" s="12">
        <v>79</v>
      </c>
      <c r="B132" s="13" t="s">
        <v>137</v>
      </c>
      <c r="C132" s="12"/>
      <c r="D132" t="s">
        <v>201</v>
      </c>
    </row>
    <row r="133" spans="1:4" x14ac:dyDescent="0.2">
      <c r="A133" s="12">
        <v>80</v>
      </c>
      <c r="B133" s="13" t="s">
        <v>138</v>
      </c>
      <c r="C133" s="12"/>
      <c r="D133" t="s">
        <v>201</v>
      </c>
    </row>
    <row r="134" spans="1:4" x14ac:dyDescent="0.2">
      <c r="A134" s="12">
        <v>81</v>
      </c>
      <c r="B134" s="13" t="s">
        <v>139</v>
      </c>
      <c r="C134" s="12"/>
      <c r="D134" t="s">
        <v>201</v>
      </c>
    </row>
    <row r="135" spans="1:4" x14ac:dyDescent="0.2">
      <c r="A135" s="12">
        <v>82</v>
      </c>
      <c r="B135" s="13" t="s">
        <v>140</v>
      </c>
      <c r="C135" s="12"/>
      <c r="D135" t="s">
        <v>201</v>
      </c>
    </row>
    <row r="136" spans="1:4" x14ac:dyDescent="0.2">
      <c r="A136" s="12">
        <v>83</v>
      </c>
      <c r="B136" s="13" t="s">
        <v>141</v>
      </c>
      <c r="C136" s="12"/>
      <c r="D136" t="s">
        <v>201</v>
      </c>
    </row>
    <row r="137" spans="1:4" x14ac:dyDescent="0.2">
      <c r="A137" s="12">
        <v>84</v>
      </c>
      <c r="B137" s="13" t="s">
        <v>142</v>
      </c>
      <c r="C137" s="12">
        <v>1</v>
      </c>
      <c r="D137" t="s">
        <v>201</v>
      </c>
    </row>
    <row r="138" spans="1:4" x14ac:dyDescent="0.2">
      <c r="A138" s="12">
        <v>86</v>
      </c>
      <c r="B138" s="13" t="s">
        <v>143</v>
      </c>
      <c r="C138" s="12"/>
      <c r="D138" t="s">
        <v>201</v>
      </c>
    </row>
    <row r="139" spans="1:4" x14ac:dyDescent="0.2">
      <c r="A139" s="12">
        <v>87</v>
      </c>
      <c r="B139" s="13" t="s">
        <v>144</v>
      </c>
      <c r="C139" s="12"/>
      <c r="D139" t="s">
        <v>201</v>
      </c>
    </row>
    <row r="140" spans="1:4" x14ac:dyDescent="0.2">
      <c r="A140" s="12">
        <v>88</v>
      </c>
      <c r="B140" s="13" t="s">
        <v>145</v>
      </c>
      <c r="C140" s="12"/>
      <c r="D140" t="s">
        <v>201</v>
      </c>
    </row>
    <row r="141" spans="1:4" x14ac:dyDescent="0.2">
      <c r="A141" s="56">
        <v>89</v>
      </c>
      <c r="B141" s="13" t="s">
        <v>146</v>
      </c>
      <c r="C141" s="12"/>
      <c r="D141" t="s">
        <v>201</v>
      </c>
    </row>
    <row r="142" spans="1:4" x14ac:dyDescent="0.2">
      <c r="A142" s="103" t="s">
        <v>147</v>
      </c>
      <c r="B142" s="103"/>
      <c r="C142" s="110"/>
    </row>
    <row r="143" spans="1:4" x14ac:dyDescent="0.2">
      <c r="A143" s="108" t="s">
        <v>193</v>
      </c>
      <c r="B143" s="106"/>
      <c r="C143" s="109"/>
    </row>
    <row r="144" spans="1:4" x14ac:dyDescent="0.2">
      <c r="A144" s="12">
        <v>90</v>
      </c>
      <c r="B144" s="13" t="s">
        <v>148</v>
      </c>
      <c r="C144" s="12"/>
      <c r="D144" t="s">
        <v>201</v>
      </c>
    </row>
    <row r="145" spans="1:4" x14ac:dyDescent="0.2">
      <c r="A145" s="81" t="s">
        <v>149</v>
      </c>
      <c r="B145" s="82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150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151</v>
      </c>
      <c r="C149" s="12">
        <v>3</v>
      </c>
      <c r="D149" t="s">
        <v>202</v>
      </c>
    </row>
    <row r="150" spans="1:4" x14ac:dyDescent="0.2">
      <c r="A150" s="12">
        <v>92</v>
      </c>
      <c r="B150" s="13" t="s">
        <v>152</v>
      </c>
      <c r="C150" s="12"/>
      <c r="D150" t="s">
        <v>202</v>
      </c>
    </row>
    <row r="151" spans="1:4" x14ac:dyDescent="0.2">
      <c r="A151" s="12">
        <v>931</v>
      </c>
      <c r="B151" s="13" t="s">
        <v>153</v>
      </c>
      <c r="C151" s="12"/>
      <c r="D151" t="s">
        <v>202</v>
      </c>
    </row>
    <row r="152" spans="1:4" x14ac:dyDescent="0.2">
      <c r="A152" s="12">
        <v>93</v>
      </c>
      <c r="B152" s="13" t="s">
        <v>154</v>
      </c>
      <c r="C152" s="12"/>
      <c r="D152" t="s">
        <v>202</v>
      </c>
    </row>
    <row r="153" spans="1:4" x14ac:dyDescent="0.2">
      <c r="A153" s="81" t="s">
        <v>155</v>
      </c>
      <c r="B153" s="82"/>
      <c r="C153" s="36"/>
    </row>
    <row r="154" spans="1:4" x14ac:dyDescent="0.2">
      <c r="A154" s="62"/>
      <c r="B154" s="97"/>
      <c r="C154" s="98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156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157</v>
      </c>
      <c r="C157" s="12"/>
      <c r="D157" t="s">
        <v>203</v>
      </c>
    </row>
    <row r="158" spans="1:4" x14ac:dyDescent="0.2">
      <c r="A158" s="12">
        <v>95</v>
      </c>
      <c r="B158" s="13" t="s">
        <v>158</v>
      </c>
      <c r="C158" s="12"/>
      <c r="D158" t="s">
        <v>203</v>
      </c>
    </row>
    <row r="159" spans="1:4" x14ac:dyDescent="0.2">
      <c r="A159" s="12">
        <v>96</v>
      </c>
      <c r="B159" s="13" t="s">
        <v>159</v>
      </c>
      <c r="C159" s="12"/>
      <c r="D159" t="s">
        <v>203</v>
      </c>
    </row>
    <row r="160" spans="1:4" x14ac:dyDescent="0.2">
      <c r="A160" s="81" t="s">
        <v>160</v>
      </c>
      <c r="B160" s="82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163</v>
      </c>
      <c r="C165" s="12"/>
      <c r="D165" t="s">
        <v>204</v>
      </c>
    </row>
    <row r="166" spans="1:4" x14ac:dyDescent="0.2">
      <c r="A166" s="12">
        <v>981</v>
      </c>
      <c r="B166" s="13" t="s">
        <v>164</v>
      </c>
      <c r="C166" s="12"/>
      <c r="D166" t="s">
        <v>204</v>
      </c>
    </row>
    <row r="167" spans="1:4" x14ac:dyDescent="0.2">
      <c r="A167" s="12">
        <v>982</v>
      </c>
      <c r="B167" s="13" t="s">
        <v>165</v>
      </c>
      <c r="C167" s="12"/>
      <c r="D167" t="s">
        <v>204</v>
      </c>
    </row>
    <row r="168" spans="1:4" x14ac:dyDescent="0.2">
      <c r="A168" s="12">
        <v>99</v>
      </c>
      <c r="B168" s="13" t="s">
        <v>166</v>
      </c>
      <c r="C168" s="12"/>
      <c r="D168" t="s">
        <v>204</v>
      </c>
    </row>
    <row r="169" spans="1:4" x14ac:dyDescent="0.2">
      <c r="A169" s="12">
        <v>100</v>
      </c>
      <c r="B169" s="13" t="s">
        <v>167</v>
      </c>
      <c r="C169" s="12"/>
      <c r="D169" t="s">
        <v>204</v>
      </c>
    </row>
    <row r="170" spans="1:4" x14ac:dyDescent="0.2">
      <c r="A170" s="12">
        <v>101</v>
      </c>
      <c r="B170" s="13" t="s">
        <v>168</v>
      </c>
      <c r="C170" s="12"/>
      <c r="D170" t="s">
        <v>204</v>
      </c>
    </row>
    <row r="171" spans="1:4" x14ac:dyDescent="0.2">
      <c r="A171" s="12">
        <v>1021</v>
      </c>
      <c r="B171" s="13" t="s">
        <v>169</v>
      </c>
      <c r="C171" s="12">
        <v>3</v>
      </c>
      <c r="D171" t="s">
        <v>204</v>
      </c>
    </row>
    <row r="172" spans="1:4" x14ac:dyDescent="0.2">
      <c r="A172" s="12">
        <v>102</v>
      </c>
      <c r="B172" s="13" t="s">
        <v>170</v>
      </c>
      <c r="C172" s="12">
        <v>1</v>
      </c>
      <c r="D172" t="s">
        <v>204</v>
      </c>
    </row>
    <row r="173" spans="1:4" x14ac:dyDescent="0.2">
      <c r="A173" s="81" t="s">
        <v>171</v>
      </c>
      <c r="B173" s="82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173</v>
      </c>
      <c r="C177" s="12"/>
      <c r="D177" t="s">
        <v>205</v>
      </c>
    </row>
    <row r="178" spans="1:4" x14ac:dyDescent="0.2">
      <c r="A178" s="12">
        <v>104</v>
      </c>
      <c r="B178" s="13" t="s">
        <v>174</v>
      </c>
      <c r="C178" s="12"/>
      <c r="D178" t="s">
        <v>205</v>
      </c>
    </row>
    <row r="179" spans="1:4" x14ac:dyDescent="0.2">
      <c r="A179" s="12">
        <v>1051</v>
      </c>
      <c r="B179" s="13" t="s">
        <v>175</v>
      </c>
      <c r="C179" s="12"/>
      <c r="D179" t="s">
        <v>205</v>
      </c>
    </row>
    <row r="180" spans="1:4" x14ac:dyDescent="0.2">
      <c r="A180" s="12">
        <v>1052</v>
      </c>
      <c r="B180" s="13" t="s">
        <v>176</v>
      </c>
      <c r="C180" s="12"/>
      <c r="D180" t="s">
        <v>205</v>
      </c>
    </row>
    <row r="181" spans="1:4" x14ac:dyDescent="0.2">
      <c r="A181" s="12">
        <v>105</v>
      </c>
      <c r="B181" s="13" t="s">
        <v>177</v>
      </c>
      <c r="C181" s="12"/>
      <c r="D181" t="s">
        <v>205</v>
      </c>
    </row>
    <row r="182" spans="1:4" x14ac:dyDescent="0.2">
      <c r="A182" s="81" t="s">
        <v>178</v>
      </c>
      <c r="B182" s="82"/>
      <c r="C182" s="4"/>
    </row>
    <row r="183" spans="1:4" x14ac:dyDescent="0.2">
      <c r="A183" s="83"/>
      <c r="B183" s="84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180</v>
      </c>
      <c r="C187" s="12"/>
      <c r="D187" t="s">
        <v>206</v>
      </c>
    </row>
    <row r="188" spans="1:4" x14ac:dyDescent="0.2">
      <c r="A188" s="12">
        <v>109</v>
      </c>
      <c r="B188" s="13" t="s">
        <v>181</v>
      </c>
      <c r="C188" s="12"/>
      <c r="D188" t="s">
        <v>206</v>
      </c>
    </row>
    <row r="189" spans="1:4" x14ac:dyDescent="0.2">
      <c r="A189" s="12">
        <v>110</v>
      </c>
      <c r="B189" s="13" t="s">
        <v>182</v>
      </c>
      <c r="C189" s="12"/>
      <c r="D189" t="s">
        <v>206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195</v>
      </c>
    </row>
    <row r="193" spans="1:4" x14ac:dyDescent="0.2">
      <c r="A193" s="65">
        <v>111</v>
      </c>
      <c r="B193" s="66" t="s">
        <v>184</v>
      </c>
      <c r="C193" s="67"/>
      <c r="D193" t="s">
        <v>207</v>
      </c>
    </row>
    <row r="194" spans="1:4" x14ac:dyDescent="0.2">
      <c r="A194" s="99" t="s">
        <v>185</v>
      </c>
      <c r="B194" s="100"/>
      <c r="C194" s="101"/>
    </row>
    <row r="195" spans="1:4" x14ac:dyDescent="0.2">
      <c r="A195" s="97"/>
      <c r="B195" s="97"/>
      <c r="C195" s="98"/>
    </row>
    <row r="198" spans="1:4" x14ac:dyDescent="0.2">
      <c r="A198" s="21" t="s">
        <v>186</v>
      </c>
      <c r="B198" s="10"/>
      <c r="C198" s="18" t="s">
        <v>187</v>
      </c>
    </row>
    <row r="199" spans="1:4" x14ac:dyDescent="0.2">
      <c r="A199" s="22"/>
      <c r="B199" s="23"/>
      <c r="C199" s="76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5"/>
  <sheetViews>
    <sheetView topLeftCell="A139" workbookViewId="0">
      <selection activeCell="D139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85"/>
      <c r="B1" s="85"/>
      <c r="C1" s="85"/>
    </row>
    <row r="2" spans="1:9" x14ac:dyDescent="0.2">
      <c r="A2" s="1"/>
      <c r="B2" s="86" t="s">
        <v>0</v>
      </c>
      <c r="C2" s="86"/>
    </row>
    <row r="3" spans="1:9" x14ac:dyDescent="0.2">
      <c r="A3" s="1"/>
      <c r="B3" s="86" t="s">
        <v>1</v>
      </c>
      <c r="C3" s="86"/>
    </row>
    <row r="4" spans="1:9" x14ac:dyDescent="0.2">
      <c r="A4" s="85"/>
      <c r="B4" s="85"/>
      <c r="C4" s="85"/>
    </row>
    <row r="5" spans="1:9" x14ac:dyDescent="0.2">
      <c r="A5" s="87" t="s">
        <v>2</v>
      </c>
      <c r="B5" s="87"/>
      <c r="C5" s="87"/>
    </row>
    <row r="6" spans="1:9" x14ac:dyDescent="0.2">
      <c r="A6" s="88" t="s">
        <v>3</v>
      </c>
      <c r="B6" s="88"/>
      <c r="C6" s="88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8" t="s">
        <v>7</v>
      </c>
      <c r="H8" s="77" t="s">
        <v>8</v>
      </c>
      <c r="I8" s="78"/>
    </row>
    <row r="9" spans="1:9" x14ac:dyDescent="0.2">
      <c r="A9" s="12">
        <v>1</v>
      </c>
      <c r="B9" s="13" t="s">
        <v>9</v>
      </c>
      <c r="C9" s="12">
        <v>1</v>
      </c>
      <c r="D9" t="s">
        <v>196</v>
      </c>
      <c r="G9" s="38"/>
      <c r="H9" s="79" t="s">
        <v>10</v>
      </c>
      <c r="I9" s="80"/>
    </row>
    <row r="10" spans="1:9" x14ac:dyDescent="0.2">
      <c r="A10" s="12">
        <v>2</v>
      </c>
      <c r="B10" s="13" t="s">
        <v>11</v>
      </c>
      <c r="C10" s="12"/>
      <c r="D10" t="s">
        <v>196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>
        <v>1</v>
      </c>
      <c r="D11" t="s">
        <v>196</v>
      </c>
      <c r="G11" s="40" t="s">
        <v>15</v>
      </c>
      <c r="H11" s="47">
        <f>SUM(C9:C81)</f>
        <v>52</v>
      </c>
      <c r="I11" s="48">
        <f t="shared" ref="I11:I22" si="0">(H11/$H$23) *$I$23</f>
        <v>0.4642857142857143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1" t="s">
        <v>17</v>
      </c>
      <c r="H12" s="47">
        <f>SUM(C84:C89)</f>
        <v>0</v>
      </c>
      <c r="I12" s="48">
        <f t="shared" si="0"/>
        <v>0</v>
      </c>
    </row>
    <row r="13" spans="1:9" x14ac:dyDescent="0.2">
      <c r="A13" s="12">
        <v>4</v>
      </c>
      <c r="B13" s="13" t="s">
        <v>18</v>
      </c>
      <c r="C13" s="12">
        <v>6</v>
      </c>
      <c r="D13" t="s">
        <v>196</v>
      </c>
      <c r="G13" s="41" t="s">
        <v>19</v>
      </c>
      <c r="H13" s="47">
        <f>SUM(C92:C98)</f>
        <v>0</v>
      </c>
      <c r="I13" s="48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1" t="s">
        <v>21</v>
      </c>
      <c r="H14" s="47">
        <f>SUM(C101:C110)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>
        <v>1</v>
      </c>
      <c r="D15" t="s">
        <v>196</v>
      </c>
      <c r="G15" s="41" t="s">
        <v>23</v>
      </c>
      <c r="H15" s="47">
        <f>SUM(C113:C125)</f>
        <v>0</v>
      </c>
      <c r="I15" s="48">
        <f t="shared" si="0"/>
        <v>0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1" t="s">
        <v>25</v>
      </c>
      <c r="H16" s="47">
        <f>SUM(C128:C146)</f>
        <v>4</v>
      </c>
      <c r="I16" s="48">
        <f t="shared" si="0"/>
        <v>3.5714285714285712E-2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1" t="s">
        <v>27</v>
      </c>
      <c r="H17" s="47">
        <f>SUM(C149:C154)</f>
        <v>56</v>
      </c>
      <c r="I17" s="48">
        <f t="shared" si="0"/>
        <v>0.5</v>
      </c>
    </row>
    <row r="18" spans="1:9" x14ac:dyDescent="0.2">
      <c r="A18" s="12">
        <v>8</v>
      </c>
      <c r="B18" s="13" t="s">
        <v>28</v>
      </c>
      <c r="C18" s="12">
        <v>1</v>
      </c>
      <c r="D18" t="s">
        <v>196</v>
      </c>
      <c r="G18" s="42" t="s">
        <v>29</v>
      </c>
      <c r="H18" s="49">
        <f>SUM(C157:C161)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3" t="s">
        <v>31</v>
      </c>
      <c r="H19" s="50">
        <f>SUM(C165:C174)</f>
        <v>0</v>
      </c>
      <c r="I19" s="48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4" t="s">
        <v>33</v>
      </c>
      <c r="H20" s="51">
        <f>SUM(C165:C174)</f>
        <v>0</v>
      </c>
      <c r="I20" s="48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3" t="s">
        <v>37</v>
      </c>
      <c r="H22" s="50">
        <f>SUM(C187:C189)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9" t="s">
        <v>39</v>
      </c>
      <c r="H23" s="52">
        <f>SUM(H11:H22)</f>
        <v>112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>
        <v>8</v>
      </c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5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>
        <v>9</v>
      </c>
      <c r="D46" t="s">
        <v>196</v>
      </c>
    </row>
    <row r="47" spans="1:4" x14ac:dyDescent="0.2">
      <c r="A47" s="12">
        <v>115</v>
      </c>
      <c r="B47" s="13" t="s">
        <v>63</v>
      </c>
      <c r="C47" s="12">
        <v>6</v>
      </c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>
        <v>1</v>
      </c>
      <c r="D57" t="s">
        <v>196</v>
      </c>
    </row>
    <row r="58" spans="1:4" x14ac:dyDescent="0.2">
      <c r="A58" s="12">
        <v>40</v>
      </c>
      <c r="B58" s="13" t="s">
        <v>74</v>
      </c>
      <c r="C58" s="12">
        <v>1</v>
      </c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>
        <v>1</v>
      </c>
      <c r="D62" t="s">
        <v>196</v>
      </c>
    </row>
    <row r="63" spans="1:4" x14ac:dyDescent="0.2">
      <c r="A63" s="12">
        <v>45</v>
      </c>
      <c r="B63" s="13" t="s">
        <v>79</v>
      </c>
      <c r="C63" s="12">
        <v>1</v>
      </c>
      <c r="D63" t="s">
        <v>196</v>
      </c>
    </row>
    <row r="64" spans="1:4" x14ac:dyDescent="0.2">
      <c r="A64" s="12">
        <v>64</v>
      </c>
      <c r="B64" s="13" t="s">
        <v>80</v>
      </c>
      <c r="C64" s="12">
        <v>5</v>
      </c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/>
      <c r="D68" t="s">
        <v>196</v>
      </c>
    </row>
    <row r="69" spans="1:4" x14ac:dyDescent="0.2">
      <c r="A69" s="12">
        <v>461</v>
      </c>
      <c r="B69" s="13" t="s">
        <v>85</v>
      </c>
      <c r="C69" s="12">
        <v>4</v>
      </c>
      <c r="D69" t="s">
        <v>196</v>
      </c>
    </row>
    <row r="70" spans="1:4" x14ac:dyDescent="0.2">
      <c r="A70" s="12">
        <v>462</v>
      </c>
      <c r="B70" s="13" t="s">
        <v>86</v>
      </c>
      <c r="C70" s="12">
        <v>2</v>
      </c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6">
        <v>48</v>
      </c>
      <c r="B73" s="57" t="s">
        <v>88</v>
      </c>
      <c r="C73" s="56">
        <v>4</v>
      </c>
      <c r="D73" t="s">
        <v>196</v>
      </c>
    </row>
    <row r="74" spans="1:4" x14ac:dyDescent="0.2">
      <c r="A74" s="61" t="s">
        <v>89</v>
      </c>
      <c r="B74" s="89"/>
      <c r="C74" s="90"/>
    </row>
    <row r="75" spans="1:4" x14ac:dyDescent="0.2">
      <c r="A75" s="111" t="s">
        <v>194</v>
      </c>
      <c r="B75" s="97"/>
      <c r="C75" s="98"/>
    </row>
    <row r="76" spans="1:4" x14ac:dyDescent="0.2">
      <c r="A76" s="58">
        <v>4801</v>
      </c>
      <c r="B76" s="59" t="s">
        <v>91</v>
      </c>
      <c r="C76" s="60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6"/>
      <c r="D79" t="s">
        <v>196</v>
      </c>
    </row>
    <row r="80" spans="1:4" x14ac:dyDescent="0.2">
      <c r="A80" s="94" t="s">
        <v>95</v>
      </c>
      <c r="B80" s="95"/>
      <c r="C80" s="96"/>
    </row>
    <row r="81" spans="1:4" x14ac:dyDescent="0.2">
      <c r="A81" s="62"/>
      <c r="B81" s="97"/>
      <c r="C81" s="98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81" t="s">
        <v>101</v>
      </c>
      <c r="B88" s="82"/>
      <c r="C88" s="35"/>
    </row>
    <row r="89" spans="1:4" x14ac:dyDescent="0.2">
      <c r="A89" s="83"/>
      <c r="B89" s="84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81" t="s">
        <v>108</v>
      </c>
      <c r="B97" s="82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81" t="s">
        <v>118</v>
      </c>
      <c r="B109" s="82"/>
      <c r="C109" s="4"/>
    </row>
    <row r="110" spans="1:4" x14ac:dyDescent="0.2">
      <c r="A110" s="83"/>
      <c r="B110" s="84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102" t="s">
        <v>128</v>
      </c>
      <c r="B121" s="103"/>
      <c r="C121" s="104"/>
    </row>
    <row r="122" spans="1:4" x14ac:dyDescent="0.2">
      <c r="A122" s="105"/>
      <c r="B122" s="106"/>
      <c r="C122" s="107"/>
    </row>
    <row r="123" spans="1:4" x14ac:dyDescent="0.2">
      <c r="A123" s="12">
        <v>75</v>
      </c>
      <c r="B123" s="13" t="s">
        <v>129</v>
      </c>
      <c r="C123" s="34"/>
      <c r="D123" t="s">
        <v>200</v>
      </c>
    </row>
    <row r="124" spans="1:4" x14ac:dyDescent="0.2">
      <c r="A124" s="81" t="s">
        <v>130</v>
      </c>
      <c r="B124" s="82"/>
      <c r="C124" s="4"/>
    </row>
    <row r="125" spans="1:4" x14ac:dyDescent="0.2">
      <c r="A125" s="5"/>
      <c r="B125" s="63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132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133</v>
      </c>
      <c r="C128" s="12"/>
      <c r="D128" t="s">
        <v>201</v>
      </c>
    </row>
    <row r="129" spans="1:4" x14ac:dyDescent="0.2">
      <c r="A129" s="12">
        <v>77</v>
      </c>
      <c r="B129" s="13" t="s">
        <v>134</v>
      </c>
      <c r="C129" s="12"/>
      <c r="D129" t="s">
        <v>201</v>
      </c>
    </row>
    <row r="130" spans="1:4" x14ac:dyDescent="0.2">
      <c r="A130" s="12">
        <v>78</v>
      </c>
      <c r="B130" s="13" t="s">
        <v>135</v>
      </c>
      <c r="C130" s="12">
        <v>2</v>
      </c>
      <c r="D130" t="s">
        <v>201</v>
      </c>
    </row>
    <row r="131" spans="1:4" x14ac:dyDescent="0.2">
      <c r="A131" s="12">
        <v>120</v>
      </c>
      <c r="B131" s="13" t="s">
        <v>136</v>
      </c>
      <c r="C131" s="12"/>
      <c r="D131" t="s">
        <v>201</v>
      </c>
    </row>
    <row r="132" spans="1:4" x14ac:dyDescent="0.2">
      <c r="A132" s="12">
        <v>79</v>
      </c>
      <c r="B132" s="13" t="s">
        <v>137</v>
      </c>
      <c r="C132" s="12"/>
      <c r="D132" t="s">
        <v>201</v>
      </c>
    </row>
    <row r="133" spans="1:4" x14ac:dyDescent="0.2">
      <c r="A133" s="12">
        <v>80</v>
      </c>
      <c r="B133" s="13" t="s">
        <v>138</v>
      </c>
      <c r="C133" s="12"/>
      <c r="D133" t="s">
        <v>201</v>
      </c>
    </row>
    <row r="134" spans="1:4" x14ac:dyDescent="0.2">
      <c r="A134" s="12">
        <v>81</v>
      </c>
      <c r="B134" s="13" t="s">
        <v>139</v>
      </c>
      <c r="C134" s="12"/>
      <c r="D134" t="s">
        <v>201</v>
      </c>
    </row>
    <row r="135" spans="1:4" x14ac:dyDescent="0.2">
      <c r="A135" s="12">
        <v>82</v>
      </c>
      <c r="B135" s="13" t="s">
        <v>140</v>
      </c>
      <c r="C135" s="12"/>
      <c r="D135" t="s">
        <v>201</v>
      </c>
    </row>
    <row r="136" spans="1:4" x14ac:dyDescent="0.2">
      <c r="A136" s="12">
        <v>83</v>
      </c>
      <c r="B136" s="13" t="s">
        <v>141</v>
      </c>
      <c r="C136" s="12"/>
      <c r="D136" t="s">
        <v>201</v>
      </c>
    </row>
    <row r="137" spans="1:4" x14ac:dyDescent="0.2">
      <c r="A137" s="12">
        <v>84</v>
      </c>
      <c r="B137" s="13" t="s">
        <v>142</v>
      </c>
      <c r="C137" s="12"/>
      <c r="D137" t="s">
        <v>201</v>
      </c>
    </row>
    <row r="138" spans="1:4" x14ac:dyDescent="0.2">
      <c r="A138" s="12">
        <v>86</v>
      </c>
      <c r="B138" s="13" t="s">
        <v>143</v>
      </c>
      <c r="C138" s="12"/>
      <c r="D138" t="s">
        <v>201</v>
      </c>
    </row>
    <row r="139" spans="1:4" x14ac:dyDescent="0.2">
      <c r="A139" s="12">
        <v>87</v>
      </c>
      <c r="B139" s="13" t="s">
        <v>144</v>
      </c>
      <c r="C139" s="12">
        <v>1</v>
      </c>
      <c r="D139" t="s">
        <v>201</v>
      </c>
    </row>
    <row r="140" spans="1:4" x14ac:dyDescent="0.2">
      <c r="A140" s="12">
        <v>88</v>
      </c>
      <c r="B140" s="13" t="s">
        <v>145</v>
      </c>
      <c r="C140" s="12"/>
      <c r="D140" t="s">
        <v>201</v>
      </c>
    </row>
    <row r="141" spans="1:4" x14ac:dyDescent="0.2">
      <c r="A141" s="56">
        <v>89</v>
      </c>
      <c r="B141" s="13" t="s">
        <v>146</v>
      </c>
      <c r="C141" s="12">
        <v>1</v>
      </c>
      <c r="D141" t="s">
        <v>201</v>
      </c>
    </row>
    <row r="142" spans="1:4" x14ac:dyDescent="0.2">
      <c r="A142" s="103" t="s">
        <v>147</v>
      </c>
      <c r="B142" s="103"/>
      <c r="C142" s="110"/>
    </row>
    <row r="143" spans="1:4" x14ac:dyDescent="0.2">
      <c r="A143" s="108"/>
      <c r="B143" s="106"/>
      <c r="C143" s="109"/>
    </row>
    <row r="144" spans="1:4" x14ac:dyDescent="0.2">
      <c r="A144" s="12">
        <v>90</v>
      </c>
      <c r="B144" s="13" t="s">
        <v>148</v>
      </c>
      <c r="C144" s="12"/>
      <c r="D144" t="s">
        <v>201</v>
      </c>
    </row>
    <row r="145" spans="1:4" x14ac:dyDescent="0.2">
      <c r="A145" s="81" t="s">
        <v>149</v>
      </c>
      <c r="B145" s="82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150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151</v>
      </c>
      <c r="C149" s="12">
        <v>56</v>
      </c>
      <c r="D149" t="s">
        <v>202</v>
      </c>
    </row>
    <row r="150" spans="1:4" x14ac:dyDescent="0.2">
      <c r="A150" s="12">
        <v>92</v>
      </c>
      <c r="B150" s="13" t="s">
        <v>152</v>
      </c>
      <c r="C150" s="12"/>
      <c r="D150" t="s">
        <v>202</v>
      </c>
    </row>
    <row r="151" spans="1:4" x14ac:dyDescent="0.2">
      <c r="A151" s="12">
        <v>931</v>
      </c>
      <c r="B151" s="13" t="s">
        <v>153</v>
      </c>
      <c r="C151" s="12"/>
      <c r="D151" t="s">
        <v>202</v>
      </c>
    </row>
    <row r="152" spans="1:4" x14ac:dyDescent="0.2">
      <c r="A152" s="12">
        <v>93</v>
      </c>
      <c r="B152" s="13" t="s">
        <v>154</v>
      </c>
      <c r="C152" s="12"/>
      <c r="D152" t="s">
        <v>202</v>
      </c>
    </row>
    <row r="153" spans="1:4" x14ac:dyDescent="0.2">
      <c r="A153" s="81" t="s">
        <v>155</v>
      </c>
      <c r="B153" s="82"/>
      <c r="C153" s="36"/>
    </row>
    <row r="154" spans="1:4" x14ac:dyDescent="0.2">
      <c r="A154" s="62"/>
      <c r="B154" s="97"/>
      <c r="C154" s="98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156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157</v>
      </c>
      <c r="C157" s="12"/>
      <c r="D157" t="s">
        <v>203</v>
      </c>
    </row>
    <row r="158" spans="1:4" x14ac:dyDescent="0.2">
      <c r="A158" s="12">
        <v>95</v>
      </c>
      <c r="B158" s="13" t="s">
        <v>158</v>
      </c>
      <c r="C158" s="12"/>
      <c r="D158" t="s">
        <v>203</v>
      </c>
    </row>
    <row r="159" spans="1:4" x14ac:dyDescent="0.2">
      <c r="A159" s="12">
        <v>96</v>
      </c>
      <c r="B159" s="13" t="s">
        <v>159</v>
      </c>
      <c r="C159" s="12"/>
      <c r="D159" t="s">
        <v>203</v>
      </c>
    </row>
    <row r="160" spans="1:4" x14ac:dyDescent="0.2">
      <c r="A160" s="81" t="s">
        <v>160</v>
      </c>
      <c r="B160" s="82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163</v>
      </c>
      <c r="C165" s="12"/>
      <c r="D165" t="s">
        <v>204</v>
      </c>
    </row>
    <row r="166" spans="1:4" x14ac:dyDescent="0.2">
      <c r="A166" s="12">
        <v>981</v>
      </c>
      <c r="B166" s="13" t="s">
        <v>164</v>
      </c>
      <c r="C166" s="12"/>
      <c r="D166" t="s">
        <v>204</v>
      </c>
    </row>
    <row r="167" spans="1:4" x14ac:dyDescent="0.2">
      <c r="A167" s="12">
        <v>982</v>
      </c>
      <c r="B167" s="13" t="s">
        <v>165</v>
      </c>
      <c r="C167" s="12"/>
      <c r="D167" t="s">
        <v>204</v>
      </c>
    </row>
    <row r="168" spans="1:4" x14ac:dyDescent="0.2">
      <c r="A168" s="12">
        <v>99</v>
      </c>
      <c r="B168" s="13" t="s">
        <v>166</v>
      </c>
      <c r="C168" s="12"/>
      <c r="D168" t="s">
        <v>204</v>
      </c>
    </row>
    <row r="169" spans="1:4" x14ac:dyDescent="0.2">
      <c r="A169" s="12">
        <v>100</v>
      </c>
      <c r="B169" s="13" t="s">
        <v>167</v>
      </c>
      <c r="C169" s="12"/>
      <c r="D169" t="s">
        <v>204</v>
      </c>
    </row>
    <row r="170" spans="1:4" x14ac:dyDescent="0.2">
      <c r="A170" s="12">
        <v>101</v>
      </c>
      <c r="B170" s="13" t="s">
        <v>168</v>
      </c>
      <c r="C170" s="12"/>
      <c r="D170" t="s">
        <v>204</v>
      </c>
    </row>
    <row r="171" spans="1:4" x14ac:dyDescent="0.2">
      <c r="A171" s="12">
        <v>1021</v>
      </c>
      <c r="B171" s="13" t="s">
        <v>169</v>
      </c>
      <c r="C171" s="12"/>
      <c r="D171" t="s">
        <v>204</v>
      </c>
    </row>
    <row r="172" spans="1:4" x14ac:dyDescent="0.2">
      <c r="A172" s="12">
        <v>102</v>
      </c>
      <c r="B172" s="13" t="s">
        <v>170</v>
      </c>
      <c r="C172" s="12"/>
      <c r="D172" t="s">
        <v>204</v>
      </c>
    </row>
    <row r="173" spans="1:4" x14ac:dyDescent="0.2">
      <c r="A173" s="81" t="s">
        <v>171</v>
      </c>
      <c r="B173" s="82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173</v>
      </c>
      <c r="C177" s="12"/>
      <c r="D177" t="s">
        <v>205</v>
      </c>
    </row>
    <row r="178" spans="1:4" x14ac:dyDescent="0.2">
      <c r="A178" s="12">
        <v>104</v>
      </c>
      <c r="B178" s="13" t="s">
        <v>174</v>
      </c>
      <c r="C178" s="12"/>
      <c r="D178" t="s">
        <v>205</v>
      </c>
    </row>
    <row r="179" spans="1:4" x14ac:dyDescent="0.2">
      <c r="A179" s="12">
        <v>1051</v>
      </c>
      <c r="B179" s="13" t="s">
        <v>175</v>
      </c>
      <c r="C179" s="12"/>
      <c r="D179" t="s">
        <v>205</v>
      </c>
    </row>
    <row r="180" spans="1:4" x14ac:dyDescent="0.2">
      <c r="A180" s="12">
        <v>1052</v>
      </c>
      <c r="B180" s="13" t="s">
        <v>176</v>
      </c>
      <c r="C180" s="12"/>
      <c r="D180" t="s">
        <v>205</v>
      </c>
    </row>
    <row r="181" spans="1:4" x14ac:dyDescent="0.2">
      <c r="A181" s="12">
        <v>105</v>
      </c>
      <c r="B181" s="13" t="s">
        <v>177</v>
      </c>
      <c r="C181" s="12"/>
      <c r="D181" t="s">
        <v>205</v>
      </c>
    </row>
    <row r="182" spans="1:4" x14ac:dyDescent="0.2">
      <c r="A182" s="81" t="s">
        <v>178</v>
      </c>
      <c r="B182" s="82"/>
      <c r="C182" s="4"/>
    </row>
    <row r="183" spans="1:4" x14ac:dyDescent="0.2">
      <c r="A183" s="83"/>
      <c r="B183" s="84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180</v>
      </c>
      <c r="C187" s="12"/>
      <c r="D187" t="s">
        <v>206</v>
      </c>
    </row>
    <row r="188" spans="1:4" x14ac:dyDescent="0.2">
      <c r="A188" s="12">
        <v>109</v>
      </c>
      <c r="B188" s="13" t="s">
        <v>181</v>
      </c>
      <c r="C188" s="12"/>
      <c r="D188" t="s">
        <v>206</v>
      </c>
    </row>
    <row r="189" spans="1:4" x14ac:dyDescent="0.2">
      <c r="A189" s="12">
        <v>110</v>
      </c>
      <c r="B189" s="13" t="s">
        <v>182</v>
      </c>
      <c r="C189" s="12"/>
      <c r="D189" t="s">
        <v>206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195</v>
      </c>
    </row>
    <row r="193" spans="1:4" x14ac:dyDescent="0.2">
      <c r="A193" s="65">
        <v>111</v>
      </c>
      <c r="B193" s="66" t="s">
        <v>184</v>
      </c>
      <c r="C193" s="67"/>
      <c r="D193" t="s">
        <v>207</v>
      </c>
    </row>
    <row r="194" spans="1:4" x14ac:dyDescent="0.2">
      <c r="A194" s="99" t="s">
        <v>185</v>
      </c>
      <c r="B194" s="100"/>
      <c r="C194" s="101"/>
    </row>
    <row r="195" spans="1:4" x14ac:dyDescent="0.2">
      <c r="A195" s="97"/>
      <c r="B195" s="97"/>
      <c r="C195" s="98"/>
    </row>
    <row r="198" spans="1:4" x14ac:dyDescent="0.2">
      <c r="A198" s="21" t="s">
        <v>186</v>
      </c>
      <c r="B198" s="10"/>
      <c r="C198" s="18" t="s">
        <v>187</v>
      </c>
    </row>
    <row r="199" spans="1:4" x14ac:dyDescent="0.2">
      <c r="A199" s="22"/>
      <c r="B199" s="23"/>
      <c r="C199" s="76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5"/>
  <sheetViews>
    <sheetView tabSelected="1" topLeftCell="A81" workbookViewId="0">
      <selection activeCell="G32" sqref="G32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85"/>
      <c r="B1" s="85"/>
      <c r="C1" s="85"/>
    </row>
    <row r="2" spans="1:9" x14ac:dyDescent="0.2">
      <c r="A2" s="1"/>
      <c r="B2" s="86" t="s">
        <v>0</v>
      </c>
      <c r="C2" s="86"/>
    </row>
    <row r="3" spans="1:9" x14ac:dyDescent="0.2">
      <c r="A3" s="1"/>
      <c r="B3" s="86" t="s">
        <v>1</v>
      </c>
      <c r="C3" s="86"/>
    </row>
    <row r="4" spans="1:9" x14ac:dyDescent="0.2">
      <c r="A4" s="85"/>
      <c r="B4" s="85"/>
      <c r="C4" s="85"/>
    </row>
    <row r="5" spans="1:9" x14ac:dyDescent="0.2">
      <c r="A5" s="87" t="s">
        <v>2</v>
      </c>
      <c r="B5" s="87"/>
      <c r="C5" s="87"/>
    </row>
    <row r="6" spans="1:9" x14ac:dyDescent="0.2">
      <c r="A6" s="88" t="s">
        <v>3</v>
      </c>
      <c r="B6" s="88"/>
      <c r="C6" s="88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8" t="s">
        <v>7</v>
      </c>
      <c r="H8" s="77" t="s">
        <v>8</v>
      </c>
      <c r="I8" s="78"/>
    </row>
    <row r="9" spans="1:9" x14ac:dyDescent="0.2">
      <c r="A9" s="12">
        <v>1</v>
      </c>
      <c r="B9" s="13" t="s">
        <v>9</v>
      </c>
      <c r="C9" s="12"/>
      <c r="D9" t="s">
        <v>196</v>
      </c>
      <c r="G9" s="38"/>
      <c r="H9" s="79" t="s">
        <v>10</v>
      </c>
      <c r="I9" s="80"/>
    </row>
    <row r="10" spans="1:9" x14ac:dyDescent="0.2">
      <c r="A10" s="12">
        <v>2</v>
      </c>
      <c r="B10" s="13" t="s">
        <v>11</v>
      </c>
      <c r="C10" s="12"/>
      <c r="D10" t="s">
        <v>196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196</v>
      </c>
      <c r="G11" s="40" t="s">
        <v>15</v>
      </c>
      <c r="H11" s="47">
        <f>SUM(C9:C81)</f>
        <v>0</v>
      </c>
      <c r="I11" s="48" t="e">
        <f t="shared" ref="I11:I22" si="0">(H11/$H$23) *$I$23</f>
        <v>#DIV/0!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1" t="s">
        <v>17</v>
      </c>
      <c r="H12" s="47">
        <f>SUM(C84:C89)</f>
        <v>0</v>
      </c>
      <c r="I12" s="48" t="e">
        <f t="shared" si="0"/>
        <v>#DIV/0!</v>
      </c>
    </row>
    <row r="13" spans="1:9" x14ac:dyDescent="0.2">
      <c r="A13" s="12">
        <v>4</v>
      </c>
      <c r="B13" s="13" t="s">
        <v>18</v>
      </c>
      <c r="C13" s="12"/>
      <c r="D13" t="s">
        <v>196</v>
      </c>
      <c r="G13" s="41" t="s">
        <v>19</v>
      </c>
      <c r="H13" s="47">
        <f>SUM(C92:C98)</f>
        <v>0</v>
      </c>
      <c r="I13" s="48" t="e">
        <f t="shared" si="0"/>
        <v>#DIV/0!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1" t="s">
        <v>21</v>
      </c>
      <c r="H14" s="47">
        <f>SUM(C101:C110)</f>
        <v>0</v>
      </c>
      <c r="I14" s="48" t="e">
        <f t="shared" si="0"/>
        <v>#DIV/0!</v>
      </c>
    </row>
    <row r="15" spans="1:9" x14ac:dyDescent="0.2">
      <c r="A15" s="12">
        <v>610</v>
      </c>
      <c r="B15" s="13" t="s">
        <v>22</v>
      </c>
      <c r="C15" s="12"/>
      <c r="D15" t="s">
        <v>196</v>
      </c>
      <c r="G15" s="41" t="s">
        <v>23</v>
      </c>
      <c r="H15" s="47">
        <f>SUM(C113:C125)</f>
        <v>0</v>
      </c>
      <c r="I15" s="48" t="e">
        <f t="shared" si="0"/>
        <v>#DIV/0!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1" t="s">
        <v>25</v>
      </c>
      <c r="H16" s="47">
        <f>SUM(C128:C146)</f>
        <v>0</v>
      </c>
      <c r="I16" s="48" t="e">
        <f t="shared" si="0"/>
        <v>#DIV/0!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1" t="s">
        <v>27</v>
      </c>
      <c r="H17" s="47">
        <f>SUM(C149:C154)</f>
        <v>0</v>
      </c>
      <c r="I17" s="48" t="e">
        <f t="shared" si="0"/>
        <v>#DIV/0!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2" t="s">
        <v>29</v>
      </c>
      <c r="H18" s="49">
        <f>SUM(C157:C161)</f>
        <v>0</v>
      </c>
      <c r="I18" s="48" t="e">
        <f t="shared" si="0"/>
        <v>#DIV/0!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3" t="s">
        <v>31</v>
      </c>
      <c r="H19" s="50">
        <f>SUM(C165:C174)</f>
        <v>0</v>
      </c>
      <c r="I19" s="48" t="e">
        <f t="shared" si="0"/>
        <v>#DIV/0!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4" t="s">
        <v>33</v>
      </c>
      <c r="H20" s="51">
        <f>SUM(C165:C174)</f>
        <v>0</v>
      </c>
      <c r="I20" s="48" t="e">
        <f t="shared" si="0"/>
        <v>#DIV/0!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2" t="s">
        <v>35</v>
      </c>
      <c r="H21" s="49">
        <f>C65</f>
        <v>0</v>
      </c>
      <c r="I21" s="48" t="e">
        <f t="shared" si="0"/>
        <v>#DIV/0!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3" t="s">
        <v>37</v>
      </c>
      <c r="H22" s="50">
        <f>SUM(C187:C189)</f>
        <v>0</v>
      </c>
      <c r="I22" s="48" t="e">
        <f t="shared" si="0"/>
        <v>#DIV/0!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9" t="s">
        <v>39</v>
      </c>
      <c r="H23" s="52">
        <f>SUM(H11:H22)</f>
        <v>0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/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5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/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/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/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/>
      <c r="D68" t="s">
        <v>196</v>
      </c>
    </row>
    <row r="69" spans="1:4" x14ac:dyDescent="0.2">
      <c r="A69" s="12">
        <v>461</v>
      </c>
      <c r="B69" s="13" t="s">
        <v>85</v>
      </c>
      <c r="C69" s="12"/>
      <c r="D69" t="s">
        <v>196</v>
      </c>
    </row>
    <row r="70" spans="1:4" x14ac:dyDescent="0.2">
      <c r="A70" s="12">
        <v>462</v>
      </c>
      <c r="B70" s="13" t="s">
        <v>86</v>
      </c>
      <c r="C70" s="12"/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6">
        <v>48</v>
      </c>
      <c r="B73" s="57" t="s">
        <v>88</v>
      </c>
      <c r="C73" s="56"/>
      <c r="D73" t="s">
        <v>196</v>
      </c>
    </row>
    <row r="74" spans="1:4" x14ac:dyDescent="0.2">
      <c r="A74" s="61" t="s">
        <v>89</v>
      </c>
      <c r="B74" s="89"/>
      <c r="C74" s="90"/>
    </row>
    <row r="75" spans="1:4" x14ac:dyDescent="0.2">
      <c r="A75" s="111"/>
      <c r="B75" s="97"/>
      <c r="C75" s="98"/>
    </row>
    <row r="76" spans="1:4" x14ac:dyDescent="0.2">
      <c r="A76" s="58">
        <v>4801</v>
      </c>
      <c r="B76" s="59" t="s">
        <v>91</v>
      </c>
      <c r="C76" s="60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6"/>
      <c r="D79" t="s">
        <v>196</v>
      </c>
    </row>
    <row r="80" spans="1:4" x14ac:dyDescent="0.2">
      <c r="A80" s="94" t="s">
        <v>95</v>
      </c>
      <c r="B80" s="95"/>
      <c r="C80" s="96"/>
    </row>
    <row r="81" spans="1:4" x14ac:dyDescent="0.2">
      <c r="A81" s="62"/>
      <c r="B81" s="97"/>
      <c r="C81" s="98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81" t="s">
        <v>101</v>
      </c>
      <c r="B88" s="82"/>
      <c r="C88" s="35"/>
    </row>
    <row r="89" spans="1:4" x14ac:dyDescent="0.2">
      <c r="A89" s="83"/>
      <c r="B89" s="84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81" t="s">
        <v>108</v>
      </c>
      <c r="B97" s="82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81" t="s">
        <v>118</v>
      </c>
      <c r="B109" s="82"/>
      <c r="C109" s="4"/>
    </row>
    <row r="110" spans="1:4" x14ac:dyDescent="0.2">
      <c r="A110" s="83"/>
      <c r="B110" s="84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102" t="s">
        <v>128</v>
      </c>
      <c r="B121" s="103"/>
      <c r="C121" s="104"/>
    </row>
    <row r="122" spans="1:4" x14ac:dyDescent="0.2">
      <c r="A122" s="105"/>
      <c r="B122" s="106"/>
      <c r="C122" s="107"/>
    </row>
    <row r="123" spans="1:4" x14ac:dyDescent="0.2">
      <c r="A123" s="12">
        <v>75</v>
      </c>
      <c r="B123" s="13" t="s">
        <v>129</v>
      </c>
      <c r="C123" s="34"/>
      <c r="D123" t="s">
        <v>200</v>
      </c>
    </row>
    <row r="124" spans="1:4" x14ac:dyDescent="0.2">
      <c r="A124" s="81" t="s">
        <v>130</v>
      </c>
      <c r="B124" s="82"/>
      <c r="C124" s="4"/>
    </row>
    <row r="125" spans="1:4" x14ac:dyDescent="0.2">
      <c r="A125" s="5"/>
      <c r="B125" s="63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132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133</v>
      </c>
      <c r="C128" s="12"/>
      <c r="D128" t="s">
        <v>201</v>
      </c>
    </row>
    <row r="129" spans="1:4" x14ac:dyDescent="0.2">
      <c r="A129" s="12">
        <v>77</v>
      </c>
      <c r="B129" s="13" t="s">
        <v>134</v>
      </c>
      <c r="C129" s="12"/>
      <c r="D129" t="s">
        <v>201</v>
      </c>
    </row>
    <row r="130" spans="1:4" x14ac:dyDescent="0.2">
      <c r="A130" s="12">
        <v>78</v>
      </c>
      <c r="B130" s="13" t="s">
        <v>135</v>
      </c>
      <c r="C130" s="12"/>
      <c r="D130" t="s">
        <v>201</v>
      </c>
    </row>
    <row r="131" spans="1:4" x14ac:dyDescent="0.2">
      <c r="A131" s="12">
        <v>120</v>
      </c>
      <c r="B131" s="13" t="s">
        <v>136</v>
      </c>
      <c r="C131" s="12"/>
      <c r="D131" t="s">
        <v>201</v>
      </c>
    </row>
    <row r="132" spans="1:4" x14ac:dyDescent="0.2">
      <c r="A132" s="12">
        <v>79</v>
      </c>
      <c r="B132" s="13" t="s">
        <v>137</v>
      </c>
      <c r="C132" s="12"/>
      <c r="D132" t="s">
        <v>201</v>
      </c>
    </row>
    <row r="133" spans="1:4" x14ac:dyDescent="0.2">
      <c r="A133" s="12">
        <v>80</v>
      </c>
      <c r="B133" s="13" t="s">
        <v>138</v>
      </c>
      <c r="C133" s="12"/>
      <c r="D133" t="s">
        <v>201</v>
      </c>
    </row>
    <row r="134" spans="1:4" x14ac:dyDescent="0.2">
      <c r="A134" s="12">
        <v>81</v>
      </c>
      <c r="B134" s="13" t="s">
        <v>139</v>
      </c>
      <c r="C134" s="12"/>
      <c r="D134" t="s">
        <v>201</v>
      </c>
    </row>
    <row r="135" spans="1:4" x14ac:dyDescent="0.2">
      <c r="A135" s="12">
        <v>82</v>
      </c>
      <c r="B135" s="13" t="s">
        <v>140</v>
      </c>
      <c r="C135" s="12"/>
      <c r="D135" t="s">
        <v>201</v>
      </c>
    </row>
    <row r="136" spans="1:4" x14ac:dyDescent="0.2">
      <c r="A136" s="12">
        <v>83</v>
      </c>
      <c r="B136" s="13" t="s">
        <v>141</v>
      </c>
      <c r="C136" s="12"/>
      <c r="D136" t="s">
        <v>201</v>
      </c>
    </row>
    <row r="137" spans="1:4" x14ac:dyDescent="0.2">
      <c r="A137" s="12">
        <v>84</v>
      </c>
      <c r="B137" s="13" t="s">
        <v>142</v>
      </c>
      <c r="C137" s="12"/>
      <c r="D137" t="s">
        <v>201</v>
      </c>
    </row>
    <row r="138" spans="1:4" x14ac:dyDescent="0.2">
      <c r="A138" s="12">
        <v>86</v>
      </c>
      <c r="B138" s="13" t="s">
        <v>143</v>
      </c>
      <c r="C138" s="12"/>
      <c r="D138" t="s">
        <v>201</v>
      </c>
    </row>
    <row r="139" spans="1:4" x14ac:dyDescent="0.2">
      <c r="A139" s="12">
        <v>87</v>
      </c>
      <c r="B139" s="13" t="s">
        <v>144</v>
      </c>
      <c r="C139" s="12"/>
      <c r="D139" t="s">
        <v>201</v>
      </c>
    </row>
    <row r="140" spans="1:4" x14ac:dyDescent="0.2">
      <c r="A140" s="12">
        <v>88</v>
      </c>
      <c r="B140" s="13" t="s">
        <v>145</v>
      </c>
      <c r="C140" s="12"/>
      <c r="D140" t="s">
        <v>201</v>
      </c>
    </row>
    <row r="141" spans="1:4" x14ac:dyDescent="0.2">
      <c r="A141" s="56">
        <v>89</v>
      </c>
      <c r="B141" s="13" t="s">
        <v>146</v>
      </c>
      <c r="C141" s="12"/>
      <c r="D141" t="s">
        <v>201</v>
      </c>
    </row>
    <row r="142" spans="1:4" x14ac:dyDescent="0.2">
      <c r="A142" s="103" t="s">
        <v>147</v>
      </c>
      <c r="B142" s="103"/>
      <c r="C142" s="110"/>
    </row>
    <row r="143" spans="1:4" x14ac:dyDescent="0.2">
      <c r="A143" s="108"/>
      <c r="B143" s="106"/>
      <c r="C143" s="109"/>
    </row>
    <row r="144" spans="1:4" x14ac:dyDescent="0.2">
      <c r="A144" s="12">
        <v>90</v>
      </c>
      <c r="B144" s="13" t="s">
        <v>148</v>
      </c>
      <c r="C144" s="12"/>
      <c r="D144" t="s">
        <v>201</v>
      </c>
    </row>
    <row r="145" spans="1:4" x14ac:dyDescent="0.2">
      <c r="A145" s="81" t="s">
        <v>149</v>
      </c>
      <c r="B145" s="82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150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151</v>
      </c>
      <c r="C149" s="12"/>
      <c r="D149" t="s">
        <v>202</v>
      </c>
    </row>
    <row r="150" spans="1:4" x14ac:dyDescent="0.2">
      <c r="A150" s="12">
        <v>92</v>
      </c>
      <c r="B150" s="13" t="s">
        <v>152</v>
      </c>
      <c r="C150" s="12"/>
      <c r="D150" t="s">
        <v>202</v>
      </c>
    </row>
    <row r="151" spans="1:4" x14ac:dyDescent="0.2">
      <c r="A151" s="12">
        <v>931</v>
      </c>
      <c r="B151" s="13" t="s">
        <v>153</v>
      </c>
      <c r="C151" s="12"/>
      <c r="D151" t="s">
        <v>202</v>
      </c>
    </row>
    <row r="152" spans="1:4" x14ac:dyDescent="0.2">
      <c r="A152" s="12">
        <v>93</v>
      </c>
      <c r="B152" s="13" t="s">
        <v>154</v>
      </c>
      <c r="C152" s="12"/>
      <c r="D152" t="s">
        <v>202</v>
      </c>
    </row>
    <row r="153" spans="1:4" x14ac:dyDescent="0.2">
      <c r="A153" s="81" t="s">
        <v>155</v>
      </c>
      <c r="B153" s="82"/>
      <c r="C153" s="36"/>
    </row>
    <row r="154" spans="1:4" x14ac:dyDescent="0.2">
      <c r="A154" s="62"/>
      <c r="B154" s="97"/>
      <c r="C154" s="98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156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157</v>
      </c>
      <c r="C157" s="12"/>
      <c r="D157" t="s">
        <v>203</v>
      </c>
    </row>
    <row r="158" spans="1:4" x14ac:dyDescent="0.2">
      <c r="A158" s="12">
        <v>95</v>
      </c>
      <c r="B158" s="13" t="s">
        <v>158</v>
      </c>
      <c r="C158" s="12"/>
      <c r="D158" t="s">
        <v>203</v>
      </c>
    </row>
    <row r="159" spans="1:4" x14ac:dyDescent="0.2">
      <c r="A159" s="12">
        <v>96</v>
      </c>
      <c r="B159" s="13" t="s">
        <v>159</v>
      </c>
      <c r="C159" s="12"/>
      <c r="D159" t="s">
        <v>203</v>
      </c>
    </row>
    <row r="160" spans="1:4" x14ac:dyDescent="0.2">
      <c r="A160" s="81" t="s">
        <v>160</v>
      </c>
      <c r="B160" s="82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163</v>
      </c>
      <c r="C165" s="12"/>
      <c r="D165" t="s">
        <v>204</v>
      </c>
    </row>
    <row r="166" spans="1:4" x14ac:dyDescent="0.2">
      <c r="A166" s="12">
        <v>981</v>
      </c>
      <c r="B166" s="13" t="s">
        <v>164</v>
      </c>
      <c r="C166" s="12"/>
      <c r="D166" t="s">
        <v>204</v>
      </c>
    </row>
    <row r="167" spans="1:4" x14ac:dyDescent="0.2">
      <c r="A167" s="12">
        <v>982</v>
      </c>
      <c r="B167" s="13" t="s">
        <v>165</v>
      </c>
      <c r="C167" s="12"/>
      <c r="D167" t="s">
        <v>204</v>
      </c>
    </row>
    <row r="168" spans="1:4" x14ac:dyDescent="0.2">
      <c r="A168" s="12">
        <v>99</v>
      </c>
      <c r="B168" s="13" t="s">
        <v>166</v>
      </c>
      <c r="C168" s="12"/>
      <c r="D168" t="s">
        <v>204</v>
      </c>
    </row>
    <row r="169" spans="1:4" x14ac:dyDescent="0.2">
      <c r="A169" s="12">
        <v>100</v>
      </c>
      <c r="B169" s="13" t="s">
        <v>167</v>
      </c>
      <c r="C169" s="12"/>
      <c r="D169" t="s">
        <v>204</v>
      </c>
    </row>
    <row r="170" spans="1:4" x14ac:dyDescent="0.2">
      <c r="A170" s="12">
        <v>101</v>
      </c>
      <c r="B170" s="13" t="s">
        <v>168</v>
      </c>
      <c r="C170" s="12"/>
      <c r="D170" t="s">
        <v>204</v>
      </c>
    </row>
    <row r="171" spans="1:4" x14ac:dyDescent="0.2">
      <c r="A171" s="12">
        <v>1021</v>
      </c>
      <c r="B171" s="13" t="s">
        <v>169</v>
      </c>
      <c r="C171" s="12"/>
      <c r="D171" t="s">
        <v>204</v>
      </c>
    </row>
    <row r="172" spans="1:4" x14ac:dyDescent="0.2">
      <c r="A172" s="12">
        <v>102</v>
      </c>
      <c r="B172" s="13" t="s">
        <v>170</v>
      </c>
      <c r="C172" s="12"/>
      <c r="D172" t="s">
        <v>204</v>
      </c>
    </row>
    <row r="173" spans="1:4" x14ac:dyDescent="0.2">
      <c r="A173" s="81" t="s">
        <v>171</v>
      </c>
      <c r="B173" s="82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173</v>
      </c>
      <c r="C177" s="12"/>
      <c r="D177" t="s">
        <v>205</v>
      </c>
    </row>
    <row r="178" spans="1:4" x14ac:dyDescent="0.2">
      <c r="A178" s="12">
        <v>104</v>
      </c>
      <c r="B178" s="13" t="s">
        <v>174</v>
      </c>
      <c r="C178" s="12"/>
      <c r="D178" t="s">
        <v>205</v>
      </c>
    </row>
    <row r="179" spans="1:4" x14ac:dyDescent="0.2">
      <c r="A179" s="12">
        <v>1051</v>
      </c>
      <c r="B179" s="13" t="s">
        <v>175</v>
      </c>
      <c r="C179" s="12"/>
      <c r="D179" t="s">
        <v>205</v>
      </c>
    </row>
    <row r="180" spans="1:4" x14ac:dyDescent="0.2">
      <c r="A180" s="12">
        <v>1052</v>
      </c>
      <c r="B180" s="13" t="s">
        <v>176</v>
      </c>
      <c r="C180" s="12"/>
      <c r="D180" t="s">
        <v>205</v>
      </c>
    </row>
    <row r="181" spans="1:4" x14ac:dyDescent="0.2">
      <c r="A181" s="12">
        <v>105</v>
      </c>
      <c r="B181" s="13" t="s">
        <v>177</v>
      </c>
      <c r="C181" s="12"/>
      <c r="D181" t="s">
        <v>205</v>
      </c>
    </row>
    <row r="182" spans="1:4" x14ac:dyDescent="0.2">
      <c r="A182" s="81" t="s">
        <v>178</v>
      </c>
      <c r="B182" s="82"/>
      <c r="C182" s="4"/>
    </row>
    <row r="183" spans="1:4" x14ac:dyDescent="0.2">
      <c r="A183" s="83"/>
      <c r="B183" s="84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180</v>
      </c>
      <c r="C187" s="12"/>
      <c r="D187" t="s">
        <v>206</v>
      </c>
    </row>
    <row r="188" spans="1:4" x14ac:dyDescent="0.2">
      <c r="A188" s="12">
        <v>109</v>
      </c>
      <c r="B188" s="13" t="s">
        <v>181</v>
      </c>
      <c r="C188" s="12"/>
      <c r="D188" t="s">
        <v>206</v>
      </c>
    </row>
    <row r="189" spans="1:4" x14ac:dyDescent="0.2">
      <c r="A189" s="12">
        <v>110</v>
      </c>
      <c r="B189" s="13" t="s">
        <v>182</v>
      </c>
      <c r="C189" s="12"/>
      <c r="D189" t="s">
        <v>206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195</v>
      </c>
    </row>
    <row r="193" spans="1:4" x14ac:dyDescent="0.2">
      <c r="A193" s="65">
        <v>111</v>
      </c>
      <c r="B193" s="66" t="s">
        <v>184</v>
      </c>
      <c r="C193" s="67"/>
      <c r="D193" t="s">
        <v>207</v>
      </c>
    </row>
    <row r="194" spans="1:4" x14ac:dyDescent="0.2">
      <c r="A194" s="99" t="s">
        <v>185</v>
      </c>
      <c r="B194" s="100"/>
      <c r="C194" s="101"/>
    </row>
    <row r="195" spans="1:4" x14ac:dyDescent="0.2">
      <c r="A195" s="97"/>
      <c r="B195" s="97"/>
      <c r="C195" s="98"/>
    </row>
    <row r="198" spans="1:4" x14ac:dyDescent="0.2">
      <c r="A198" s="21" t="s">
        <v>186</v>
      </c>
      <c r="B198" s="10"/>
      <c r="C198" s="18" t="s">
        <v>187</v>
      </c>
    </row>
    <row r="199" spans="1:4" x14ac:dyDescent="0.2">
      <c r="A199" s="22"/>
      <c r="B199" s="23"/>
      <c r="C199" s="37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94136-417D-4C25-B2FE-1195FE008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92F9B-5793-41E0-A5DD-96CD0D929178}">
  <ds:schemaRefs>
    <ds:schemaRef ds:uri="http://schemas.microsoft.com/office/2006/metadata/properties"/>
    <ds:schemaRef ds:uri="http://schemas.microsoft.com/office/infopath/2007/PartnerControls"/>
    <ds:schemaRef ds:uri="195552fc-2ca1-4099-82f8-b7904fde6ae0"/>
    <ds:schemaRef ds:uri="fb0aa2bf-1377-46ed-9066-9c50a4a986df"/>
  </ds:schemaRefs>
</ds:datastoreItem>
</file>

<file path=customXml/itemProps3.xml><?xml version="1.0" encoding="utf-8"?>
<ds:datastoreItem xmlns:ds="http://schemas.openxmlformats.org/officeDocument/2006/customXml" ds:itemID="{A61C8C73-5060-4432-BA56-26B4B4ABD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552fc-2ca1-4099-82f8-b7904fde6ae0"/>
    <ds:schemaRef ds:uri="fb0aa2bf-1377-46ed-9066-9c50a4a98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100m_invierno</vt:lpstr>
      <vt:lpstr>100m_primavera</vt:lpstr>
      <vt:lpstr>100m_verano</vt:lpstr>
      <vt:lpstr>100m_otoño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Dusacre</cp:lastModifiedBy>
  <cp:revision/>
  <dcterms:created xsi:type="dcterms:W3CDTF">2020-11-17T10:48:12Z</dcterms:created>
  <dcterms:modified xsi:type="dcterms:W3CDTF">2024-05-16T16:02:50Z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