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SGU-Course\Nam3_HK1\CSDL_SQL_Plus\Baitap\Tuan10\"/>
    </mc:Choice>
  </mc:AlternateContent>
  <xr:revisionPtr revIDLastSave="0" documentId="13_ncr:1_{3067C86F-F616-4F15-823E-B5BAD3F57807}" xr6:coauthVersionLast="47" xr6:coauthVersionMax="47" xr10:uidLastSave="{00000000-0000-0000-0000-000000000000}"/>
  <bookViews>
    <workbookView xWindow="-108" yWindow="-108" windowWidth="23256" windowHeight="13176" xr2:uid="{88E02BB5-18DC-4D8D-A50A-9D70CEF122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  <c r="E46" i="1" s="1"/>
  <c r="F46" i="1" s="1"/>
  <c r="C46" i="1"/>
  <c r="B46" i="1"/>
  <c r="G46" i="1" s="1"/>
  <c r="A46" i="1"/>
  <c r="H46" i="1" l="1"/>
</calcChain>
</file>

<file path=xl/sharedStrings.xml><?xml version="1.0" encoding="utf-8"?>
<sst xmlns="http://schemas.openxmlformats.org/spreadsheetml/2006/main" count="13" uniqueCount="13">
  <si>
    <t>r</t>
  </si>
  <si>
    <t>Record Size</t>
  </si>
  <si>
    <t>Block Size</t>
  </si>
  <si>
    <t>SSN Field</t>
  </si>
  <si>
    <t>Blocking factor (bfr)</t>
  </si>
  <si>
    <t>Number of Block (b)</t>
  </si>
  <si>
    <t>Index Entry (Ri)</t>
  </si>
  <si>
    <t>Index blocking factor (bfri)</t>
  </si>
  <si>
    <t>Number of block for index file (bi)</t>
  </si>
  <si>
    <t>Binary search needs</t>
  </si>
  <si>
    <t>Linear search needs</t>
  </si>
  <si>
    <t>If file record're ordered, binary search cost</t>
  </si>
  <si>
    <t>Record Pointer (Pr)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</si>
</sst>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EAA01-9FA6-4241-AC58-07A4C2D419DD}">
  <dimension ref="A29:H55"/>
  <sheetViews>
    <sheetView tabSelected="1" topLeftCell="A23" zoomScale="85" zoomScaleNormal="85" workbookViewId="0">
      <selection activeCell="G28" sqref="G28"/>
    </sheetView>
  </sheetViews>
  <sheetFormatPr defaultRowHeight="15.6" x14ac:dyDescent="0.3"/>
  <cols>
    <col min="1" max="1" width="20.77734375" style="1" customWidth="1"/>
    <col min="2" max="2" width="20.109375" style="1" bestFit="1" customWidth="1"/>
    <col min="3" max="3" width="20.77734375" style="1" customWidth="1"/>
    <col min="4" max="4" width="25.88671875" style="1" bestFit="1" customWidth="1"/>
    <col min="5" max="5" width="33" style="1" bestFit="1" customWidth="1"/>
    <col min="6" max="6" width="19.21875" style="1" bestFit="1" customWidth="1"/>
    <col min="7" max="7" width="19.109375" style="1" bestFit="1" customWidth="1"/>
    <col min="8" max="8" width="40.33203125" style="1" bestFit="1" customWidth="1"/>
    <col min="9" max="9" width="25.77734375" style="1" customWidth="1"/>
    <col min="10" max="10" width="40.88671875" style="1" customWidth="1"/>
    <col min="11" max="12" width="25.77734375" style="1" customWidth="1"/>
    <col min="13" max="13" width="42.88671875" style="1" customWidth="1"/>
    <col min="14" max="14" width="28.77734375" style="1" customWidth="1"/>
    <col min="15" max="15" width="40.88671875" style="1" customWidth="1"/>
    <col min="16" max="16" width="25.77734375" style="1" customWidth="1"/>
    <col min="17" max="16384" width="8.88671875" style="1"/>
  </cols>
  <sheetData>
    <row r="29" spans="1:5" x14ac:dyDescent="0.3">
      <c r="A29" s="2" t="s">
        <v>1</v>
      </c>
      <c r="B29" s="2" t="s">
        <v>2</v>
      </c>
      <c r="C29" s="2" t="s">
        <v>12</v>
      </c>
      <c r="D29" s="2" t="s">
        <v>3</v>
      </c>
      <c r="E29" s="2" t="s">
        <v>0</v>
      </c>
    </row>
    <row r="30" spans="1:5" x14ac:dyDescent="0.3">
      <c r="A30" s="3">
        <v>150</v>
      </c>
      <c r="B30" s="3">
        <v>512</v>
      </c>
      <c r="C30" s="3">
        <v>7</v>
      </c>
      <c r="D30" s="3">
        <v>9</v>
      </c>
      <c r="E30" s="3">
        <v>30000</v>
      </c>
    </row>
    <row r="31" spans="1:5" x14ac:dyDescent="0.3">
      <c r="A31" s="3"/>
      <c r="B31" s="3"/>
      <c r="C31" s="3"/>
      <c r="D31" s="3"/>
      <c r="E31" s="3"/>
    </row>
    <row r="32" spans="1:5" x14ac:dyDescent="0.3">
      <c r="A32" s="3"/>
      <c r="B32" s="3"/>
      <c r="C32" s="3"/>
      <c r="D32" s="3"/>
      <c r="E32" s="3"/>
    </row>
    <row r="33" spans="1:8" x14ac:dyDescent="0.3">
      <c r="A33" s="3"/>
      <c r="B33" s="3"/>
      <c r="C33" s="3"/>
      <c r="D33" s="3"/>
      <c r="E33" s="3"/>
    </row>
    <row r="34" spans="1:8" x14ac:dyDescent="0.3">
      <c r="A34" s="3"/>
      <c r="B34" s="3"/>
      <c r="C34" s="3"/>
      <c r="D34" s="3"/>
      <c r="E34" s="3"/>
    </row>
    <row r="35" spans="1:8" x14ac:dyDescent="0.3">
      <c r="A35" s="3"/>
      <c r="B35" s="3"/>
      <c r="C35" s="3"/>
      <c r="D35" s="3"/>
      <c r="E35" s="3"/>
    </row>
    <row r="36" spans="1:8" x14ac:dyDescent="0.3">
      <c r="A36" s="3"/>
      <c r="B36" s="3"/>
      <c r="C36" s="3"/>
      <c r="D36" s="3"/>
      <c r="E36" s="3"/>
    </row>
    <row r="37" spans="1:8" x14ac:dyDescent="0.3">
      <c r="A37" s="3"/>
      <c r="B37" s="3"/>
      <c r="C37" s="3"/>
      <c r="D37" s="3"/>
      <c r="E37" s="3"/>
    </row>
    <row r="38" spans="1:8" x14ac:dyDescent="0.3">
      <c r="A38" s="3"/>
      <c r="B38" s="3"/>
      <c r="C38" s="3"/>
      <c r="D38" s="3"/>
      <c r="E38" s="3"/>
    </row>
    <row r="39" spans="1:8" x14ac:dyDescent="0.3">
      <c r="A39" s="3"/>
      <c r="B39" s="3"/>
      <c r="C39" s="3"/>
      <c r="D39" s="3"/>
      <c r="E39" s="3"/>
    </row>
    <row r="45" spans="1:8" x14ac:dyDescent="0.3">
      <c r="A45" s="4" t="s">
        <v>4</v>
      </c>
      <c r="B45" s="4" t="s">
        <v>5</v>
      </c>
      <c r="C45" s="4" t="s">
        <v>6</v>
      </c>
      <c r="D45" s="4" t="s">
        <v>7</v>
      </c>
      <c r="E45" s="4" t="s">
        <v>8</v>
      </c>
      <c r="F45" s="4" t="s">
        <v>9</v>
      </c>
      <c r="G45" s="4" t="s">
        <v>10</v>
      </c>
      <c r="H45" s="4" t="s">
        <v>11</v>
      </c>
    </row>
    <row r="46" spans="1:8" x14ac:dyDescent="0.3">
      <c r="A46" s="3">
        <f>ROUND(B30/A30, 0)</f>
        <v>3</v>
      </c>
      <c r="B46" s="3">
        <f>ROUND(E30/A46, 0)</f>
        <v>10000</v>
      </c>
      <c r="C46" s="3">
        <f>D30+C30</f>
        <v>16</v>
      </c>
      <c r="D46" s="3">
        <f>ROUND(B30/C46, 0)</f>
        <v>32</v>
      </c>
      <c r="E46" s="3">
        <f>ROUND(E30/D46, 0)</f>
        <v>938</v>
      </c>
      <c r="F46" s="3">
        <f>ROUND(LOG(E46, 2), 0)+1</f>
        <v>11</v>
      </c>
      <c r="G46" s="3">
        <f>B46/2</f>
        <v>5000</v>
      </c>
      <c r="H46" s="3">
        <f>ROUND(LOG(B46,2), 0)</f>
        <v>13</v>
      </c>
    </row>
    <row r="47" spans="1:8" x14ac:dyDescent="0.3">
      <c r="A47" s="3"/>
      <c r="B47" s="3"/>
      <c r="C47" s="3"/>
      <c r="D47" s="3"/>
      <c r="E47" s="3"/>
      <c r="F47" s="3"/>
      <c r="G47" s="3"/>
      <c r="H47" s="3"/>
    </row>
    <row r="48" spans="1:8" x14ac:dyDescent="0.3">
      <c r="A48" s="3"/>
      <c r="B48" s="3"/>
      <c r="C48" s="3"/>
      <c r="D48" s="3"/>
      <c r="E48" s="3"/>
      <c r="F48" s="3"/>
      <c r="G48" s="3"/>
      <c r="H48" s="3"/>
    </row>
    <row r="49" spans="1:8" x14ac:dyDescent="0.3">
      <c r="A49" s="3"/>
      <c r="B49" s="3"/>
      <c r="C49" s="3"/>
      <c r="D49" s="3"/>
      <c r="E49" s="3"/>
      <c r="F49" s="3"/>
      <c r="G49" s="3"/>
      <c r="H49" s="3"/>
    </row>
    <row r="50" spans="1:8" x14ac:dyDescent="0.3">
      <c r="A50" s="3"/>
      <c r="B50" s="3"/>
      <c r="C50" s="3"/>
      <c r="D50" s="3"/>
      <c r="E50" s="3"/>
      <c r="F50" s="3"/>
      <c r="G50" s="3"/>
      <c r="H50" s="3"/>
    </row>
    <row r="51" spans="1:8" x14ac:dyDescent="0.3">
      <c r="A51" s="3"/>
      <c r="B51" s="3"/>
      <c r="C51" s="3"/>
      <c r="D51" s="3"/>
      <c r="E51" s="3"/>
      <c r="F51" s="3"/>
      <c r="G51" s="3"/>
      <c r="H51" s="3"/>
    </row>
    <row r="52" spans="1:8" x14ac:dyDescent="0.3">
      <c r="A52" s="3"/>
      <c r="B52" s="3"/>
      <c r="C52" s="3"/>
      <c r="D52" s="3"/>
      <c r="E52" s="3"/>
      <c r="F52" s="3"/>
      <c r="G52" s="3"/>
      <c r="H52" s="3"/>
    </row>
    <row r="53" spans="1:8" x14ac:dyDescent="0.3">
      <c r="A53" s="3"/>
      <c r="B53" s="3"/>
      <c r="C53" s="3"/>
      <c r="D53" s="3"/>
      <c r="E53" s="3"/>
      <c r="F53" s="3"/>
      <c r="G53" s="3"/>
      <c r="H53" s="3"/>
    </row>
    <row r="54" spans="1:8" x14ac:dyDescent="0.3">
      <c r="A54" s="3"/>
      <c r="B54" s="3"/>
      <c r="C54" s="3"/>
      <c r="D54" s="3"/>
      <c r="E54" s="3"/>
      <c r="F54" s="3"/>
      <c r="G54" s="3"/>
      <c r="H54" s="3"/>
    </row>
    <row r="55" spans="1:8" x14ac:dyDescent="0.3">
      <c r="A55" s="3"/>
      <c r="B55" s="3"/>
      <c r="C55" s="3"/>
      <c r="D55" s="3"/>
      <c r="E55" s="3"/>
      <c r="F55" s="3"/>
      <c r="G55" s="3"/>
      <c r="H5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Nguyên Lộc Trần</dc:creator>
  <cp:lastModifiedBy>Nguyên Lộc Trần</cp:lastModifiedBy>
  <dcterms:created xsi:type="dcterms:W3CDTF">2022-11-12T08:52:21Z</dcterms:created>
  <dcterms:modified xsi:type="dcterms:W3CDTF">2022-11-26T06:40:43Z</dcterms:modified>
</cp:coreProperties>
</file>