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GU-Course\Nam3_HK1\CSDL_SQL_Plus\Baitap\!TieuLuan\"/>
    </mc:Choice>
  </mc:AlternateContent>
  <xr:revisionPtr revIDLastSave="0" documentId="13_ncr:1_{006B5C41-B68D-406E-A0F0-382C1F75FAB5}" xr6:coauthVersionLast="47" xr6:coauthVersionMax="47" xr10:uidLastSave="{00000000-0000-0000-0000-000000000000}"/>
  <bookViews>
    <workbookView xWindow="-120" yWindow="-120" windowWidth="29040" windowHeight="16440" xr2:uid="{88E02BB5-18DC-4D8D-A50A-9D70CEF122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1" i="1" l="1"/>
  <c r="D47" i="1"/>
  <c r="E47" i="1" s="1"/>
  <c r="A48" i="1"/>
  <c r="B48" i="1" s="1"/>
  <c r="D61" i="1" s="1"/>
  <c r="D48" i="1"/>
  <c r="E48" i="1" s="1"/>
  <c r="A49" i="1"/>
  <c r="B49" i="1" s="1"/>
  <c r="A62" i="1" s="1"/>
  <c r="D49" i="1"/>
  <c r="E49" i="1" s="1"/>
  <c r="A50" i="1"/>
  <c r="B50" i="1" s="1"/>
  <c r="A63" i="1" s="1"/>
  <c r="D50" i="1"/>
  <c r="E50" i="1" s="1"/>
  <c r="A51" i="1"/>
  <c r="B51" i="1" s="1"/>
  <c r="D51" i="1"/>
  <c r="E51" i="1"/>
  <c r="A52" i="1"/>
  <c r="B52" i="1" s="1"/>
  <c r="A65" i="1" s="1"/>
  <c r="D52" i="1"/>
  <c r="E52" i="1" s="1"/>
  <c r="A53" i="1"/>
  <c r="B53" i="1" s="1"/>
  <c r="A66" i="1" s="1"/>
  <c r="D53" i="1"/>
  <c r="E53" i="1" s="1"/>
  <c r="A54" i="1"/>
  <c r="B54" i="1" s="1"/>
  <c r="D54" i="1"/>
  <c r="E54" i="1" s="1"/>
  <c r="A55" i="1"/>
  <c r="B55" i="1" s="1"/>
  <c r="A68" i="1" s="1"/>
  <c r="D55" i="1"/>
  <c r="E55" i="1" s="1"/>
  <c r="A31" i="1"/>
  <c r="A47" i="1" s="1"/>
  <c r="B47" i="1" s="1"/>
  <c r="A60" i="1" s="1"/>
  <c r="B65" i="1" l="1"/>
  <c r="C65" i="1" s="1"/>
  <c r="B60" i="1"/>
  <c r="C60" i="1" s="1"/>
  <c r="B68" i="1"/>
  <c r="C68" i="1" s="1"/>
  <c r="B62" i="1"/>
  <c r="C62" i="1" s="1"/>
  <c r="D67" i="1"/>
  <c r="A67" i="1"/>
  <c r="B67" i="1" s="1"/>
  <c r="C67" i="1" s="1"/>
  <c r="C51" i="1"/>
  <c r="A64" i="1"/>
  <c r="B64" i="1" s="1"/>
  <c r="C64" i="1" s="1"/>
  <c r="B63" i="1"/>
  <c r="C63" i="1" s="1"/>
  <c r="B66" i="1"/>
  <c r="C66" i="1" s="1"/>
  <c r="B61" i="1"/>
  <c r="C61" i="1" s="1"/>
  <c r="D66" i="1"/>
  <c r="C53" i="1"/>
  <c r="C49" i="1"/>
  <c r="D62" i="1"/>
  <c r="D63" i="1"/>
  <c r="C50" i="1"/>
  <c r="C55" i="1"/>
  <c r="D68" i="1"/>
  <c r="D60" i="1"/>
  <c r="C47" i="1"/>
  <c r="C52" i="1"/>
  <c r="D65" i="1"/>
  <c r="C54" i="1"/>
  <c r="D64" i="1"/>
  <c r="C48" i="1"/>
  <c r="A46" i="1"/>
  <c r="B46" i="1" s="1"/>
  <c r="D46" i="1"/>
  <c r="E46" i="1" s="1"/>
  <c r="A59" i="1" l="1"/>
  <c r="B59" i="1" s="1"/>
  <c r="C59" i="1" s="1"/>
  <c r="C46" i="1"/>
  <c r="D59" i="1"/>
</calcChain>
</file>

<file path=xl/sharedStrings.xml><?xml version="1.0" encoding="utf-8"?>
<sst xmlns="http://schemas.openxmlformats.org/spreadsheetml/2006/main" count="15" uniqueCount="15">
  <si>
    <t>Record Size (R)</t>
  </si>
  <si>
    <t>Block Size (B)</t>
  </si>
  <si>
    <t>Record (r)</t>
  </si>
  <si>
    <t>SSN Field (Vssn)</t>
  </si>
  <si>
    <t>Linear search = b/2</t>
  </si>
  <si>
    <t>Blocking factor (bfr = [B/R]-)</t>
  </si>
  <si>
    <t>binary search = [log2b]+</t>
  </si>
  <si>
    <t>Record Pointer (Pr)</t>
  </si>
  <si>
    <t>Number of Block needed for the file (b = [r/bfr]+)</t>
  </si>
  <si>
    <t>Block Point (P)</t>
  </si>
  <si>
    <t>To perform a binary search on the index file = [log2bi]+ +1</t>
  </si>
  <si>
    <t>The size of each index Entry (Ri = Vssn + P or Pr)</t>
  </si>
  <si>
    <t>The blocking factor for the index (bfri = [B/Ri]-)</t>
  </si>
  <si>
    <t>The total number of index entries (ri = r)</t>
  </si>
  <si>
    <t>The number of index blocks is hence (bi = [ri/bfri]+)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</si>
</sst>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EAA01-9FA6-4241-AC58-07A4C2D419DD}">
  <dimension ref="A29:F68"/>
  <sheetViews>
    <sheetView tabSelected="1" topLeftCell="B27" zoomScaleNormal="100" workbookViewId="0">
      <selection activeCell="E40" sqref="E40"/>
    </sheetView>
  </sheetViews>
  <sheetFormatPr defaultColWidth="8.85546875" defaultRowHeight="15.75" x14ac:dyDescent="0.25"/>
  <cols>
    <col min="1" max="1" width="39.85546875" style="3" bestFit="1" customWidth="1"/>
    <col min="2" max="2" width="51.42578125" style="3" bestFit="1" customWidth="1"/>
    <col min="3" max="3" width="57.85546875" style="3" bestFit="1" customWidth="1"/>
    <col min="4" max="4" width="48.85546875" style="3" bestFit="1" customWidth="1"/>
    <col min="5" max="5" width="47.28515625" style="3" bestFit="1" customWidth="1"/>
    <col min="6" max="6" width="43.7109375" style="3" bestFit="1" customWidth="1"/>
    <col min="7" max="7" width="41.140625" style="3" customWidth="1"/>
    <col min="8" max="8" width="19.5703125" style="3" bestFit="1" customWidth="1"/>
    <col min="9" max="9" width="34.28515625" style="3" bestFit="1" customWidth="1"/>
    <col min="10" max="10" width="48" style="3" bestFit="1" customWidth="1"/>
    <col min="11" max="11" width="51.42578125" style="3" bestFit="1" customWidth="1"/>
    <col min="12" max="12" width="25.7109375" style="3" customWidth="1"/>
    <col min="13" max="13" width="42.85546875" style="3" customWidth="1"/>
    <col min="14" max="14" width="28.7109375" style="3" customWidth="1"/>
    <col min="15" max="15" width="40.85546875" style="3" customWidth="1"/>
    <col min="16" max="16" width="25.7109375" style="3" customWidth="1"/>
    <col min="17" max="16384" width="8.85546875" style="3"/>
  </cols>
  <sheetData>
    <row r="29" spans="1:6" x14ac:dyDescent="0.25">
      <c r="A29" s="1" t="s">
        <v>0</v>
      </c>
      <c r="B29" s="1" t="s">
        <v>1</v>
      </c>
      <c r="C29" s="1" t="s">
        <v>9</v>
      </c>
      <c r="D29" s="1" t="s">
        <v>7</v>
      </c>
      <c r="E29" s="1" t="s">
        <v>3</v>
      </c>
      <c r="F29" s="1" t="s">
        <v>2</v>
      </c>
    </row>
    <row r="30" spans="1:6" x14ac:dyDescent="0.25">
      <c r="A30" s="4">
        <v>150</v>
      </c>
      <c r="B30" s="4">
        <v>512</v>
      </c>
      <c r="C30" s="4">
        <v>7</v>
      </c>
      <c r="D30" s="4">
        <v>7</v>
      </c>
      <c r="E30" s="4">
        <v>9</v>
      </c>
      <c r="F30" s="4">
        <v>30000</v>
      </c>
    </row>
    <row r="31" spans="1:6" x14ac:dyDescent="0.25">
      <c r="A31" s="4">
        <f>30+9+9+40+10+8+1+4+4</f>
        <v>115</v>
      </c>
      <c r="B31" s="4">
        <v>512</v>
      </c>
      <c r="C31" s="4">
        <v>6</v>
      </c>
      <c r="D31" s="4">
        <v>6</v>
      </c>
      <c r="E31" s="4">
        <v>9</v>
      </c>
      <c r="F31" s="4">
        <v>30000</v>
      </c>
    </row>
    <row r="32" spans="1:6" x14ac:dyDescent="0.25">
      <c r="A32" s="4">
        <v>100</v>
      </c>
      <c r="B32" s="4">
        <v>1024</v>
      </c>
      <c r="C32" s="4">
        <v>6</v>
      </c>
      <c r="D32" s="4">
        <v>6</v>
      </c>
      <c r="E32" s="4">
        <v>9</v>
      </c>
      <c r="F32" s="4">
        <v>30000</v>
      </c>
    </row>
    <row r="33" spans="1:6" x14ac:dyDescent="0.25">
      <c r="A33" s="4"/>
      <c r="B33" s="4"/>
      <c r="C33" s="4"/>
      <c r="D33" s="4"/>
      <c r="E33" s="4"/>
      <c r="F33" s="4"/>
    </row>
    <row r="34" spans="1:6" x14ac:dyDescent="0.25">
      <c r="A34" s="4"/>
      <c r="B34" s="4"/>
      <c r="C34" s="4"/>
      <c r="D34" s="4"/>
      <c r="E34" s="4"/>
      <c r="F34" s="4"/>
    </row>
    <row r="35" spans="1:6" x14ac:dyDescent="0.25">
      <c r="A35" s="4"/>
      <c r="B35" s="4"/>
      <c r="C35" s="4"/>
      <c r="D35" s="4"/>
      <c r="E35" s="4"/>
      <c r="F35" s="4"/>
    </row>
    <row r="36" spans="1:6" x14ac:dyDescent="0.25">
      <c r="A36" s="4"/>
      <c r="B36" s="4"/>
      <c r="C36" s="4"/>
      <c r="D36" s="4"/>
      <c r="E36" s="4"/>
      <c r="F36" s="4"/>
    </row>
    <row r="37" spans="1:6" x14ac:dyDescent="0.25">
      <c r="A37" s="4"/>
      <c r="B37" s="4"/>
      <c r="C37" s="4"/>
      <c r="D37" s="4"/>
      <c r="E37" s="4"/>
      <c r="F37" s="4"/>
    </row>
    <row r="38" spans="1:6" x14ac:dyDescent="0.25">
      <c r="A38" s="4"/>
      <c r="B38" s="4"/>
      <c r="C38" s="4"/>
      <c r="D38" s="4"/>
      <c r="E38" s="4"/>
      <c r="F38" s="4"/>
    </row>
    <row r="39" spans="1:6" x14ac:dyDescent="0.25">
      <c r="A39" s="4"/>
      <c r="B39" s="4"/>
      <c r="C39" s="4"/>
      <c r="D39" s="4"/>
      <c r="E39" s="4"/>
      <c r="F39" s="4"/>
    </row>
    <row r="45" spans="1:6" x14ac:dyDescent="0.25">
      <c r="A45" s="2" t="s">
        <v>5</v>
      </c>
      <c r="B45" s="2" t="s">
        <v>8</v>
      </c>
      <c r="C45" s="2" t="s">
        <v>6</v>
      </c>
      <c r="D45" s="2" t="s">
        <v>11</v>
      </c>
      <c r="E45" s="2" t="s">
        <v>12</v>
      </c>
    </row>
    <row r="46" spans="1:6" x14ac:dyDescent="0.25">
      <c r="A46" s="4">
        <f>FLOOR(B30/A30, 1)</f>
        <v>3</v>
      </c>
      <c r="B46" s="4">
        <f>CEILING(F30/A46, 1)</f>
        <v>10000</v>
      </c>
      <c r="C46" s="4">
        <f>CEILING(LOG(B46,2), 1)</f>
        <v>14</v>
      </c>
      <c r="D46" s="4">
        <f>E30+C30</f>
        <v>16</v>
      </c>
      <c r="E46" s="4">
        <f>FLOOR(B30/D46, 1)</f>
        <v>32</v>
      </c>
    </row>
    <row r="47" spans="1:6" x14ac:dyDescent="0.25">
      <c r="A47" s="4">
        <f>FLOOR(B31/A31, 1)</f>
        <v>4</v>
      </c>
      <c r="B47" s="4">
        <f>CEILING(F31/A47, 1)</f>
        <v>7500</v>
      </c>
      <c r="C47" s="4">
        <f>CEILING(LOG(B47,2), 1)</f>
        <v>13</v>
      </c>
      <c r="D47" s="4">
        <f>E31+C31</f>
        <v>15</v>
      </c>
      <c r="E47" s="4">
        <f>FLOOR(B31/D47, 1)</f>
        <v>34</v>
      </c>
    </row>
    <row r="48" spans="1:6" x14ac:dyDescent="0.25">
      <c r="A48" s="4">
        <f t="shared" ref="A48:A55" si="0">FLOOR(B32/A32, 1)</f>
        <v>10</v>
      </c>
      <c r="B48" s="4">
        <f>CEILING(F32/A48, 1)</f>
        <v>3000</v>
      </c>
      <c r="C48" s="4">
        <f>CEILING(LOG(B48,2), 1)</f>
        <v>12</v>
      </c>
      <c r="D48" s="4">
        <f>E32+C32</f>
        <v>15</v>
      </c>
      <c r="E48" s="4">
        <f>FLOOR(B32/D48, 1)</f>
        <v>68</v>
      </c>
    </row>
    <row r="49" spans="1:5" x14ac:dyDescent="0.25">
      <c r="A49" s="4" t="e">
        <f t="shared" si="0"/>
        <v>#DIV/0!</v>
      </c>
      <c r="B49" s="4" t="e">
        <f>CEILING(F33/A49, 1)</f>
        <v>#DIV/0!</v>
      </c>
      <c r="C49" s="4" t="e">
        <f>CEILING(LOG(B49,2), 1)</f>
        <v>#DIV/0!</v>
      </c>
      <c r="D49" s="4">
        <f>E33+C33</f>
        <v>0</v>
      </c>
      <c r="E49" s="4" t="e">
        <f>FLOOR(B33/D49, 1)</f>
        <v>#DIV/0!</v>
      </c>
    </row>
    <row r="50" spans="1:5" x14ac:dyDescent="0.25">
      <c r="A50" s="4" t="e">
        <f t="shared" si="0"/>
        <v>#DIV/0!</v>
      </c>
      <c r="B50" s="4" t="e">
        <f>CEILING(F34/A50, 1)</f>
        <v>#DIV/0!</v>
      </c>
      <c r="C50" s="4" t="e">
        <f>CEILING(LOG(B50,2), 1)</f>
        <v>#DIV/0!</v>
      </c>
      <c r="D50" s="4">
        <f>E34+C34</f>
        <v>0</v>
      </c>
      <c r="E50" s="4" t="e">
        <f>FLOOR(B34/D50, 1)</f>
        <v>#DIV/0!</v>
      </c>
    </row>
    <row r="51" spans="1:5" x14ac:dyDescent="0.25">
      <c r="A51" s="4" t="e">
        <f t="shared" si="0"/>
        <v>#DIV/0!</v>
      </c>
      <c r="B51" s="4" t="e">
        <f>CEILING(F35/A51, 1)</f>
        <v>#DIV/0!</v>
      </c>
      <c r="C51" s="4" t="e">
        <f>CEILING(LOG(B51,2), 1)</f>
        <v>#DIV/0!</v>
      </c>
      <c r="D51" s="4">
        <f>E35+C35</f>
        <v>0</v>
      </c>
      <c r="E51" s="4" t="e">
        <f>FLOOR(B35/D51, 1)</f>
        <v>#DIV/0!</v>
      </c>
    </row>
    <row r="52" spans="1:5" x14ac:dyDescent="0.25">
      <c r="A52" s="4" t="e">
        <f t="shared" si="0"/>
        <v>#DIV/0!</v>
      </c>
      <c r="B52" s="4" t="e">
        <f>CEILING(F36/A52, 1)</f>
        <v>#DIV/0!</v>
      </c>
      <c r="C52" s="4" t="e">
        <f>CEILING(LOG(B52,2), 1)</f>
        <v>#DIV/0!</v>
      </c>
      <c r="D52" s="4">
        <f>E36+C36</f>
        <v>0</v>
      </c>
      <c r="E52" s="4" t="e">
        <f>FLOOR(B36/D52, 1)</f>
        <v>#DIV/0!</v>
      </c>
    </row>
    <row r="53" spans="1:5" x14ac:dyDescent="0.25">
      <c r="A53" s="4" t="e">
        <f t="shared" si="0"/>
        <v>#DIV/0!</v>
      </c>
      <c r="B53" s="4" t="e">
        <f>CEILING(F37/A53, 1)</f>
        <v>#DIV/0!</v>
      </c>
      <c r="C53" s="4" t="e">
        <f>CEILING(LOG(B53,2), 1)</f>
        <v>#DIV/0!</v>
      </c>
      <c r="D53" s="4">
        <f>E37+C37</f>
        <v>0</v>
      </c>
      <c r="E53" s="4" t="e">
        <f>FLOOR(B37/D53, 1)</f>
        <v>#DIV/0!</v>
      </c>
    </row>
    <row r="54" spans="1:5" x14ac:dyDescent="0.25">
      <c r="A54" s="4" t="e">
        <f t="shared" si="0"/>
        <v>#DIV/0!</v>
      </c>
      <c r="B54" s="4" t="e">
        <f>CEILING(F38/A54, 1)</f>
        <v>#DIV/0!</v>
      </c>
      <c r="C54" s="4" t="e">
        <f>CEILING(LOG(B54,2), 1)</f>
        <v>#DIV/0!</v>
      </c>
      <c r="D54" s="4">
        <f>E38+C38</f>
        <v>0</v>
      </c>
      <c r="E54" s="4" t="e">
        <f>FLOOR(B38/D54, 1)</f>
        <v>#DIV/0!</v>
      </c>
    </row>
    <row r="55" spans="1:5" x14ac:dyDescent="0.25">
      <c r="A55" s="4" t="e">
        <f t="shared" si="0"/>
        <v>#DIV/0!</v>
      </c>
      <c r="B55" s="4" t="e">
        <f>CEILING(F39/A55, 1)</f>
        <v>#DIV/0!</v>
      </c>
      <c r="C55" s="4" t="e">
        <f>CEILING(LOG(B55,2), 1)</f>
        <v>#DIV/0!</v>
      </c>
      <c r="D55" s="4">
        <f>E39+C39</f>
        <v>0</v>
      </c>
      <c r="E55" s="4" t="e">
        <f>FLOOR(B39/D55, 1)</f>
        <v>#DIV/0!</v>
      </c>
    </row>
    <row r="58" spans="1:5" x14ac:dyDescent="0.25">
      <c r="A58" s="2" t="s">
        <v>13</v>
      </c>
      <c r="B58" s="2" t="s">
        <v>14</v>
      </c>
      <c r="C58" s="2" t="s">
        <v>10</v>
      </c>
      <c r="D58" s="2" t="s">
        <v>4</v>
      </c>
    </row>
    <row r="59" spans="1:5" x14ac:dyDescent="0.25">
      <c r="A59" s="4">
        <f>B46</f>
        <v>10000</v>
      </c>
      <c r="B59" s="4">
        <f>FLOOR(A59/E46, 1)</f>
        <v>312</v>
      </c>
      <c r="C59" s="4">
        <f>CEILING(LOG(B59, 2), 1) +1</f>
        <v>10</v>
      </c>
      <c r="D59" s="4">
        <f>B46/2</f>
        <v>5000</v>
      </c>
    </row>
    <row r="60" spans="1:5" x14ac:dyDescent="0.25">
      <c r="A60" s="4">
        <f>B47</f>
        <v>7500</v>
      </c>
      <c r="B60" s="4">
        <f>FLOOR(A60/E47, 1)</f>
        <v>220</v>
      </c>
      <c r="C60" s="4">
        <f>CEILING(LOG(B60, 2), 1) +1</f>
        <v>9</v>
      </c>
      <c r="D60" s="4">
        <f>B47/2</f>
        <v>3750</v>
      </c>
    </row>
    <row r="61" spans="1:5" x14ac:dyDescent="0.25">
      <c r="A61" s="4">
        <f>B48</f>
        <v>3000</v>
      </c>
      <c r="B61" s="4">
        <f>CEILING(A61/E48, 1)</f>
        <v>45</v>
      </c>
      <c r="C61" s="4">
        <f>CEILING(LOG(B61, 2), 1) +1</f>
        <v>7</v>
      </c>
      <c r="D61" s="4">
        <f>B48/2</f>
        <v>1500</v>
      </c>
    </row>
    <row r="62" spans="1:5" x14ac:dyDescent="0.25">
      <c r="A62" s="4" t="e">
        <f>B49</f>
        <v>#DIV/0!</v>
      </c>
      <c r="B62" s="4" t="e">
        <f>FLOOR(A62/E49, 1)</f>
        <v>#DIV/0!</v>
      </c>
      <c r="C62" s="4" t="e">
        <f>CEILING(LOG(B62, 2), 1)</f>
        <v>#DIV/0!</v>
      </c>
      <c r="D62" s="4" t="e">
        <f>B49/2</f>
        <v>#DIV/0!</v>
      </c>
    </row>
    <row r="63" spans="1:5" x14ac:dyDescent="0.25">
      <c r="A63" s="4" t="e">
        <f>B50</f>
        <v>#DIV/0!</v>
      </c>
      <c r="B63" s="4" t="e">
        <f>FLOOR(A63/E50, 1)</f>
        <v>#DIV/0!</v>
      </c>
      <c r="C63" s="4" t="e">
        <f>CEILING(LOG(B63, 2), 1)</f>
        <v>#DIV/0!</v>
      </c>
      <c r="D63" s="4" t="e">
        <f>B50/2</f>
        <v>#DIV/0!</v>
      </c>
    </row>
    <row r="64" spans="1:5" x14ac:dyDescent="0.25">
      <c r="A64" s="4" t="e">
        <f>B51</f>
        <v>#DIV/0!</v>
      </c>
      <c r="B64" s="4" t="e">
        <f>FLOOR(A64/E51, 1)</f>
        <v>#DIV/0!</v>
      </c>
      <c r="C64" s="4" t="e">
        <f>CEILING(LOG(B64, 2), 1)</f>
        <v>#DIV/0!</v>
      </c>
      <c r="D64" s="4" t="e">
        <f>B51/2</f>
        <v>#DIV/0!</v>
      </c>
    </row>
    <row r="65" spans="1:4" x14ac:dyDescent="0.25">
      <c r="A65" s="4" t="e">
        <f>B52</f>
        <v>#DIV/0!</v>
      </c>
      <c r="B65" s="4" t="e">
        <f>FLOOR(A65/E52, 1)</f>
        <v>#DIV/0!</v>
      </c>
      <c r="C65" s="4" t="e">
        <f>CEILING(LOG(B65, 2), 1)</f>
        <v>#DIV/0!</v>
      </c>
      <c r="D65" s="4" t="e">
        <f>B52/2</f>
        <v>#DIV/0!</v>
      </c>
    </row>
    <row r="66" spans="1:4" x14ac:dyDescent="0.25">
      <c r="A66" s="4" t="e">
        <f>B53</f>
        <v>#DIV/0!</v>
      </c>
      <c r="B66" s="4" t="e">
        <f>FLOOR(A66/E53, 1)</f>
        <v>#DIV/0!</v>
      </c>
      <c r="C66" s="4" t="e">
        <f>CEILING(LOG(B66, 2), 1)</f>
        <v>#DIV/0!</v>
      </c>
      <c r="D66" s="4" t="e">
        <f>B53/2</f>
        <v>#DIV/0!</v>
      </c>
    </row>
    <row r="67" spans="1:4" x14ac:dyDescent="0.25">
      <c r="A67" s="4" t="e">
        <f>B54</f>
        <v>#DIV/0!</v>
      </c>
      <c r="B67" s="4" t="e">
        <f>FLOOR(A67/E54, 1)</f>
        <v>#DIV/0!</v>
      </c>
      <c r="C67" s="4" t="e">
        <f>CEILING(LOG(B67, 2), 1)</f>
        <v>#DIV/0!</v>
      </c>
      <c r="D67" s="4" t="e">
        <f>B54/2</f>
        <v>#DIV/0!</v>
      </c>
    </row>
    <row r="68" spans="1:4" x14ac:dyDescent="0.25">
      <c r="A68" s="4" t="e">
        <f>B55</f>
        <v>#DIV/0!</v>
      </c>
      <c r="B68" s="4" t="e">
        <f>FLOOR(A68/E55, 1)</f>
        <v>#DIV/0!</v>
      </c>
      <c r="C68" s="4" t="e">
        <f>CEILING(LOG(B68, 2), 1)</f>
        <v>#DIV/0!</v>
      </c>
      <c r="D68" s="4" t="e">
        <f>B55/2</f>
        <v>#DIV/0!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Nguyên Lộc Trần</dc:creator>
  <cp:lastModifiedBy>Nguyên Lộc Trần</cp:lastModifiedBy>
  <dcterms:created xsi:type="dcterms:W3CDTF">2022-11-12T08:52:21Z</dcterms:created>
  <dcterms:modified xsi:type="dcterms:W3CDTF">2022-11-30T13:42:27Z</dcterms:modified>
</cp:coreProperties>
</file>