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Nam3_HK1\CSDL_SQL_Plus\Baitap\Tuan10\"/>
    </mc:Choice>
  </mc:AlternateContent>
  <xr:revisionPtr revIDLastSave="0" documentId="13_ncr:1_{D7A10BFE-B616-4792-AF9F-0926E3093C62}" xr6:coauthVersionLast="47" xr6:coauthVersionMax="47" xr10:uidLastSave="{00000000-0000-0000-0000-000000000000}"/>
  <bookViews>
    <workbookView xWindow="-108" yWindow="-108" windowWidth="23256" windowHeight="13176" xr2:uid="{88E02BB5-18DC-4D8D-A50A-9D70CEF12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J30" i="1"/>
  <c r="K30" i="1" s="1"/>
  <c r="I30" i="1"/>
  <c r="H30" i="1"/>
  <c r="G30" i="1"/>
  <c r="L30" i="1" s="1"/>
  <c r="F30" i="1"/>
</calcChain>
</file>

<file path=xl/sharedStrings.xml><?xml version="1.0" encoding="utf-8"?>
<sst xmlns="http://schemas.openxmlformats.org/spreadsheetml/2006/main" count="13" uniqueCount="13">
  <si>
    <t>r</t>
  </si>
  <si>
    <t>Record Size</t>
  </si>
  <si>
    <t>Block Size</t>
  </si>
  <si>
    <t>SSN Field</t>
  </si>
  <si>
    <t>Blocking factor (bfr)</t>
  </si>
  <si>
    <t>Number of Block (b)</t>
  </si>
  <si>
    <t>Index Entry (Ri)</t>
  </si>
  <si>
    <t>Index blocking factor (bfri)</t>
  </si>
  <si>
    <t>Number of block for index file (bi)</t>
  </si>
  <si>
    <t>Binary search needs</t>
  </si>
  <si>
    <t>Linear search needs</t>
  </si>
  <si>
    <t>If file record're ordered, binary search cost</t>
  </si>
  <si>
    <t>Record Pointer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</si>
</sst>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AA01-9FA6-4241-AC58-07A4C2D419DD}">
  <dimension ref="A29:M39"/>
  <sheetViews>
    <sheetView tabSelected="1" topLeftCell="A22" zoomScale="130" zoomScaleNormal="130" workbookViewId="0">
      <selection activeCell="E30" sqref="E30"/>
    </sheetView>
  </sheetViews>
  <sheetFormatPr defaultRowHeight="15.6" x14ac:dyDescent="0.3"/>
  <cols>
    <col min="1" max="1" width="20.77734375" style="1" customWidth="1"/>
    <col min="2" max="2" width="20.6640625" style="1" customWidth="1"/>
    <col min="3" max="4" width="20.77734375" style="1" customWidth="1"/>
    <col min="5" max="5" width="12.77734375" style="1" customWidth="1"/>
    <col min="6" max="9" width="25.77734375" style="1" customWidth="1"/>
    <col min="10" max="10" width="40.88671875" style="1" customWidth="1"/>
    <col min="11" max="12" width="25.77734375" style="1" customWidth="1"/>
    <col min="13" max="13" width="42.88671875" style="1" customWidth="1"/>
    <col min="14" max="14" width="28.77734375" style="1" customWidth="1"/>
    <col min="15" max="15" width="40.88671875" style="1" customWidth="1"/>
    <col min="16" max="16" width="25.77734375" style="1" customWidth="1"/>
    <col min="17" max="16384" width="8.88671875" style="1"/>
  </cols>
  <sheetData>
    <row r="29" spans="1:13" x14ac:dyDescent="0.3">
      <c r="A29" s="2" t="s">
        <v>1</v>
      </c>
      <c r="B29" s="2" t="s">
        <v>2</v>
      </c>
      <c r="C29" s="2" t="s">
        <v>12</v>
      </c>
      <c r="D29" s="2" t="s">
        <v>3</v>
      </c>
      <c r="E29" s="2" t="s">
        <v>0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4" t="s">
        <v>10</v>
      </c>
      <c r="M29" s="4" t="s">
        <v>11</v>
      </c>
    </row>
    <row r="30" spans="1:13" x14ac:dyDescent="0.3">
      <c r="A30" s="3">
        <v>150</v>
      </c>
      <c r="B30" s="3">
        <v>512</v>
      </c>
      <c r="C30" s="3">
        <v>7</v>
      </c>
      <c r="D30" s="3">
        <v>9</v>
      </c>
      <c r="E30" s="3">
        <v>30000</v>
      </c>
      <c r="F30" s="3">
        <f>ROUND(B30/A30, 0)</f>
        <v>3</v>
      </c>
      <c r="G30" s="3">
        <f>ROUND(E30/F30, 0)</f>
        <v>10000</v>
      </c>
      <c r="H30" s="3">
        <f>D30+C30</f>
        <v>16</v>
      </c>
      <c r="I30" s="3">
        <f>ROUND(B30/H30, 0)</f>
        <v>32</v>
      </c>
      <c r="J30" s="3">
        <f>ROUND(E30/I30, 0)</f>
        <v>938</v>
      </c>
      <c r="K30" s="3">
        <f>ROUND(LOG(J30, 2), 0)+1</f>
        <v>11</v>
      </c>
      <c r="L30" s="3">
        <f>G30/2</f>
        <v>5000</v>
      </c>
      <c r="M30" s="3">
        <f>ROUND(LOG(G30,2), 0)</f>
        <v>13</v>
      </c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2022-11-12T08:52:21Z</dcterms:created>
  <dcterms:modified xsi:type="dcterms:W3CDTF">2022-11-12T10:05:53Z</dcterms:modified>
</cp:coreProperties>
</file>