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SURFdrive\cjm\masterproject\Writing\Tables\"/>
    </mc:Choice>
  </mc:AlternateContent>
  <bookViews>
    <workbookView xWindow="0" yWindow="0" windowWidth="2400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F10" i="1" l="1"/>
  <c r="H10" i="1"/>
  <c r="D10" i="1"/>
  <c r="E10" i="1" l="1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I10" i="1"/>
  <c r="G10" i="1"/>
</calcChain>
</file>

<file path=xl/sharedStrings.xml><?xml version="1.0" encoding="utf-8"?>
<sst xmlns="http://schemas.openxmlformats.org/spreadsheetml/2006/main" count="27" uniqueCount="22">
  <si>
    <t>Timeframe</t>
  </si>
  <si>
    <t>1985-2013</t>
  </si>
  <si>
    <t>2003-2013</t>
  </si>
  <si>
    <t>2010-2013</t>
  </si>
  <si>
    <t>Results</t>
  </si>
  <si>
    <t>Articles</t>
  </si>
  <si>
    <t xml:space="preserve">Significant </t>
  </si>
  <si>
    <t>Nonsignificant</t>
  </si>
  <si>
    <t>Totals</t>
  </si>
  <si>
    <t>Mean results/article</t>
  </si>
  <si>
    <t>% Nonsignificant</t>
  </si>
  <si>
    <t>% Significant</t>
  </si>
  <si>
    <t>Journal (Acronym)</t>
  </si>
  <si>
    <t>Developmental Psychology (DP)</t>
  </si>
  <si>
    <t>Frontiers in Psychology (FP)</t>
  </si>
  <si>
    <t>Journal of Applied Psychology (JAP)</t>
  </si>
  <si>
    <t>Journal of Consulting and Clinical Psychology (JCCP)</t>
  </si>
  <si>
    <t>Journal of Experimental Psychology: General (JEPG)</t>
  </si>
  <si>
    <t>Journal of Personality and Social Psychology (JPSP)</t>
  </si>
  <si>
    <t>Public Library of Science (PLOS)</t>
  </si>
  <si>
    <t>Psychological Science (PS)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</si>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</sst>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0" fillId="0" borderId="0" xfId="0" applyFont="1"/>
    <xf numFmtId="0" fontId="1" fillId="0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C1" workbookViewId="0">
      <selection activeCell="K10" sqref="K10"/>
    </sheetView>
  </sheetViews>
  <sheetFormatPr defaultRowHeight="30" customHeight="1" x14ac:dyDescent="0.25"/>
  <cols>
    <col min="1" max="1" width="40" customWidth="1"/>
    <col min="2" max="2" width="10.28515625" bestFit="1" customWidth="1"/>
    <col min="3" max="3" width="7.5703125" bestFit="1" customWidth="1"/>
    <col min="4" max="4" width="8.42578125" bestFit="1" customWidth="1"/>
    <col min="5" max="5" width="17.85546875" customWidth="1"/>
    <col min="6" max="6" width="9.7109375" bestFit="1" customWidth="1"/>
    <col min="7" max="7" width="12.140625" bestFit="1" customWidth="1"/>
    <col min="8" max="8" width="13.140625" bestFit="1" customWidth="1"/>
    <col min="9" max="9" width="15.5703125" bestFit="1" customWidth="1"/>
    <col min="10" max="10" width="15.5703125" customWidth="1"/>
  </cols>
  <sheetData>
    <row r="1" spans="1:11" ht="15" x14ac:dyDescent="0.25">
      <c r="A1" s="4" t="s">
        <v>12</v>
      </c>
      <c r="B1" s="4" t="s">
        <v>0</v>
      </c>
      <c r="C1" s="4" t="s">
        <v>5</v>
      </c>
      <c r="D1" s="5" t="s">
        <v>4</v>
      </c>
      <c r="E1" s="5" t="s">
        <v>9</v>
      </c>
      <c r="F1" s="5" t="s">
        <v>6</v>
      </c>
      <c r="G1" s="5" t="s">
        <v>11</v>
      </c>
      <c r="H1" s="5" t="s">
        <v>7</v>
      </c>
      <c r="I1" s="5" t="s">
        <v>10</v>
      </c>
      <c r="J1" s="22"/>
      <c r="K1" s="19" t="s">
        <v>21</v>
      </c>
    </row>
    <row r="2" spans="1:11" ht="15" x14ac:dyDescent="0.25">
      <c r="A2" s="1" t="s">
        <v>13</v>
      </c>
      <c r="B2" s="1" t="s">
        <v>1</v>
      </c>
      <c r="C2" s="2">
        <v>2782</v>
      </c>
      <c r="D2" s="3">
        <v>30920</v>
      </c>
      <c r="E2" s="14">
        <v>13.54358</v>
      </c>
      <c r="F2" s="3">
        <v>24584</v>
      </c>
      <c r="G2" s="13">
        <f>F2/D2</f>
        <v>0.79508408796895214</v>
      </c>
      <c r="H2" s="3">
        <v>6336</v>
      </c>
      <c r="I2" s="13">
        <f>H2/D2</f>
        <v>0.20491591203104786</v>
      </c>
      <c r="J2" s="13"/>
      <c r="K2" s="20">
        <f>F2+H2</f>
        <v>30920</v>
      </c>
    </row>
    <row r="3" spans="1:11" ht="15" x14ac:dyDescent="0.25">
      <c r="A3" s="1" t="s">
        <v>14</v>
      </c>
      <c r="B3" s="1" t="s">
        <v>3</v>
      </c>
      <c r="C3" s="2">
        <v>3519</v>
      </c>
      <c r="D3" s="3">
        <v>9172</v>
      </c>
      <c r="E3" s="14">
        <v>14.93811</v>
      </c>
      <c r="F3" s="3">
        <v>6595</v>
      </c>
      <c r="G3" s="13">
        <f t="shared" ref="G3:G9" si="0">F3/D3</f>
        <v>0.71903619712167466</v>
      </c>
      <c r="H3" s="3">
        <v>2577</v>
      </c>
      <c r="I3" s="13">
        <f t="shared" ref="I3:I9" si="1">H3/D3</f>
        <v>0.28096380287832534</v>
      </c>
      <c r="J3" s="13"/>
      <c r="K3" s="20">
        <f t="shared" ref="K3:K10" si="2">F3+H3</f>
        <v>9172</v>
      </c>
    </row>
    <row r="4" spans="1:11" ht="15" x14ac:dyDescent="0.25">
      <c r="A4" s="1" t="s">
        <v>15</v>
      </c>
      <c r="B4" s="1" t="s">
        <v>1</v>
      </c>
      <c r="C4" s="2">
        <v>3381</v>
      </c>
      <c r="D4" s="3">
        <v>11240</v>
      </c>
      <c r="E4" s="14">
        <v>9.0718320000000006</v>
      </c>
      <c r="F4" s="3">
        <v>8455</v>
      </c>
      <c r="G4" s="13">
        <f t="shared" si="0"/>
        <v>0.75222419928825623</v>
      </c>
      <c r="H4" s="3">
        <v>2785</v>
      </c>
      <c r="I4" s="13">
        <f t="shared" si="1"/>
        <v>0.24777580071174377</v>
      </c>
      <c r="J4" s="13"/>
      <c r="K4" s="20">
        <f t="shared" si="2"/>
        <v>11240</v>
      </c>
    </row>
    <row r="5" spans="1:11" ht="15" x14ac:dyDescent="0.25">
      <c r="A5" s="1" t="s">
        <v>16</v>
      </c>
      <c r="B5" s="1" t="s">
        <v>1</v>
      </c>
      <c r="C5" s="2">
        <v>1184</v>
      </c>
      <c r="D5" s="3">
        <v>20083</v>
      </c>
      <c r="E5" s="14">
        <v>9.8494360000000007</v>
      </c>
      <c r="F5" s="3">
        <v>15672</v>
      </c>
      <c r="G5" s="13">
        <f t="shared" si="0"/>
        <v>0.78036149977592995</v>
      </c>
      <c r="H5" s="3">
        <v>4411</v>
      </c>
      <c r="I5" s="13">
        <f t="shared" si="1"/>
        <v>0.21963850022407011</v>
      </c>
      <c r="J5" s="13"/>
      <c r="K5" s="20">
        <f t="shared" si="2"/>
        <v>20083</v>
      </c>
    </row>
    <row r="6" spans="1:11" ht="15" x14ac:dyDescent="0.25">
      <c r="A6" s="1" t="s">
        <v>17</v>
      </c>
      <c r="B6" s="1" t="s">
        <v>1</v>
      </c>
      <c r="C6" s="2">
        <v>5108</v>
      </c>
      <c r="D6" s="3">
        <v>17283</v>
      </c>
      <c r="E6" s="14">
        <v>22.387309999999999</v>
      </c>
      <c r="F6" s="3">
        <v>12706</v>
      </c>
      <c r="G6" s="13">
        <f t="shared" si="0"/>
        <v>0.73517329167389922</v>
      </c>
      <c r="H6" s="3">
        <v>4577</v>
      </c>
      <c r="I6" s="13">
        <f t="shared" si="1"/>
        <v>0.26482670832610078</v>
      </c>
      <c r="J6" s="13"/>
      <c r="K6" s="20">
        <f t="shared" si="2"/>
        <v>17283</v>
      </c>
    </row>
    <row r="7" spans="1:11" ht="15" x14ac:dyDescent="0.25">
      <c r="A7" s="1" t="s">
        <v>18</v>
      </c>
      <c r="B7" s="1" t="s">
        <v>1</v>
      </c>
      <c r="C7" s="2">
        <v>2307</v>
      </c>
      <c r="D7" s="3">
        <v>91791</v>
      </c>
      <c r="E7" s="14">
        <v>22.45926</v>
      </c>
      <c r="F7" s="3">
        <v>69836</v>
      </c>
      <c r="G7" s="13">
        <f t="shared" si="0"/>
        <v>0.76081533047902294</v>
      </c>
      <c r="H7" s="3">
        <v>21955</v>
      </c>
      <c r="I7" s="13">
        <f t="shared" si="1"/>
        <v>0.239184669520977</v>
      </c>
      <c r="J7" s="13"/>
      <c r="K7" s="20">
        <f t="shared" si="2"/>
        <v>91791</v>
      </c>
    </row>
    <row r="8" spans="1:11" ht="15" x14ac:dyDescent="0.25">
      <c r="A8" s="1" t="s">
        <v>19</v>
      </c>
      <c r="B8" s="1" t="s">
        <v>2</v>
      </c>
      <c r="C8" s="2">
        <v>2126</v>
      </c>
      <c r="D8" s="3">
        <v>28561</v>
      </c>
      <c r="E8" s="14">
        <v>13.186059999999999</v>
      </c>
      <c r="F8" s="3">
        <v>19696</v>
      </c>
      <c r="G8" s="13">
        <f t="shared" si="0"/>
        <v>0.68961170827351981</v>
      </c>
      <c r="H8" s="3">
        <v>8865</v>
      </c>
      <c r="I8" s="13">
        <f t="shared" si="1"/>
        <v>0.31038829172648019</v>
      </c>
      <c r="J8" s="13"/>
      <c r="K8" s="20">
        <f t="shared" si="2"/>
        <v>28561</v>
      </c>
    </row>
    <row r="9" spans="1:11" ht="15" x14ac:dyDescent="0.25">
      <c r="A9" s="4" t="s">
        <v>20</v>
      </c>
      <c r="B9" s="4" t="s">
        <v>2</v>
      </c>
      <c r="C9" s="6">
        <v>10303</v>
      </c>
      <c r="D9" s="7">
        <v>14032</v>
      </c>
      <c r="E9" s="15">
        <v>8.9661340000000003</v>
      </c>
      <c r="F9" s="7">
        <v>10943</v>
      </c>
      <c r="G9" s="13">
        <f t="shared" si="0"/>
        <v>0.77986031927023947</v>
      </c>
      <c r="H9" s="7">
        <v>3089</v>
      </c>
      <c r="I9" s="13">
        <f t="shared" si="1"/>
        <v>0.22013968072976053</v>
      </c>
      <c r="J9" s="13"/>
      <c r="K9" s="20">
        <f t="shared" si="2"/>
        <v>14032</v>
      </c>
    </row>
    <row r="10" spans="1:11" ht="15" x14ac:dyDescent="0.25">
      <c r="A10" s="8"/>
      <c r="B10" s="9" t="s">
        <v>8</v>
      </c>
      <c r="C10" s="10">
        <v>30710</v>
      </c>
      <c r="D10" s="11">
        <f>SUM(D2:D9)</f>
        <v>223082</v>
      </c>
      <c r="E10" s="16">
        <f>AVERAGE(E2:E9)</f>
        <v>14.300215249999999</v>
      </c>
      <c r="F10" s="11">
        <f>SUM(F2:F9)</f>
        <v>168487</v>
      </c>
      <c r="G10" s="12">
        <f>F10/D10</f>
        <v>0.75526936283519064</v>
      </c>
      <c r="H10" s="11">
        <f>SUM(H2:H9)</f>
        <v>54595</v>
      </c>
      <c r="I10" s="12">
        <f>H10/D10</f>
        <v>0.24473063716480936</v>
      </c>
      <c r="J10" s="23"/>
      <c r="K10" s="20">
        <f t="shared" si="2"/>
        <v>223082</v>
      </c>
    </row>
    <row r="11" spans="1:11" ht="30" customHeight="1" x14ac:dyDescent="0.25">
      <c r="D11" s="17"/>
      <c r="F11" s="18"/>
      <c r="K11" s="21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2014-06-15T11:15:37Z</dcterms:created>
  <dcterms:modified xsi:type="dcterms:W3CDTF">2014-07-18T09:39:27Z</dcterms:modified>
</cp:coreProperties>
</file>