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SURFdrive\cjm\masterproject\Writing\Tables\"/>
    </mc:Choice>
  </mc:AlternateContent>
  <bookViews>
    <workbookView xWindow="0" yWindow="0" windowWidth="24000" windowHeight="7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H10" i="1"/>
  <c r="D10" i="1"/>
  <c r="E10" i="1" l="1"/>
  <c r="I3" i="1"/>
  <c r="I4" i="1"/>
  <c r="I5" i="1"/>
  <c r="I6" i="1"/>
  <c r="I7" i="1"/>
  <c r="I8" i="1"/>
  <c r="I9" i="1"/>
  <c r="I2" i="1"/>
  <c r="G3" i="1"/>
  <c r="G4" i="1"/>
  <c r="G5" i="1"/>
  <c r="G6" i="1"/>
  <c r="G7" i="1"/>
  <c r="G8" i="1"/>
  <c r="G9" i="1"/>
  <c r="G2" i="1"/>
  <c r="I10" i="1"/>
  <c r="G10" i="1"/>
</calcChain>
</file>

<file path=xl/sharedStrings.xml><?xml version="1.0" encoding="utf-8"?>
<sst xmlns="http://schemas.openxmlformats.org/spreadsheetml/2006/main" count="26" uniqueCount="21">
  <si>
    <t>Timeframe</t>
  </si>
  <si>
    <t>1985-2013</t>
  </si>
  <si>
    <t>2003-2013</t>
  </si>
  <si>
    <t>2010-2013</t>
  </si>
  <si>
    <t>Results</t>
  </si>
  <si>
    <t>Articles</t>
  </si>
  <si>
    <t xml:space="preserve">Significant </t>
  </si>
  <si>
    <t>Nonsignificant</t>
  </si>
  <si>
    <t>Totals</t>
  </si>
  <si>
    <t>Mean results/article</t>
  </si>
  <si>
    <t>% Nonsignificant</t>
  </si>
  <si>
    <t>% Significant</t>
  </si>
  <si>
    <t>Journal (Acronym)</t>
  </si>
  <si>
    <t>Developmental Psychology (DP)</t>
  </si>
  <si>
    <t>Frontiers in Psychology (FP)</t>
  </si>
  <si>
    <t>Journal of Applied Psychology (JAP)</t>
  </si>
  <si>
    <t>Journal of Consulting and Clinical Psychology (JCCP)</t>
  </si>
  <si>
    <t>Journal of Experimental Psychology: General (JEPG)</t>
  </si>
  <si>
    <t>Journal of Personality and Social Psychology (JPSP)</t>
  </si>
  <si>
    <t>Public Library of Science (PLOS)</t>
  </si>
  <si>
    <t>Psychological Science 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</si>
</sst>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i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0" fontId="0" fillId="0" borderId="0" xfId="0" applyFont="1"/>
    <xf numFmtId="0" fontId="1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B1" workbookViewId="0">
      <selection activeCell="E17" sqref="E17"/>
    </sheetView>
  </sheetViews>
  <sheetFormatPr defaultRowHeight="30" customHeight="1" x14ac:dyDescent="0.25"/>
  <cols>
    <col min="1" max="1" width="40" customWidth="1"/>
    <col min="2" max="2" width="10.28515625" bestFit="1" customWidth="1"/>
    <col min="3" max="3" width="7.5703125" bestFit="1" customWidth="1"/>
    <col min="4" max="4" width="8.42578125" bestFit="1" customWidth="1"/>
    <col min="5" max="5" width="17.85546875" customWidth="1"/>
    <col min="6" max="6" width="9.7109375" bestFit="1" customWidth="1"/>
    <col min="7" max="7" width="12.140625" bestFit="1" customWidth="1"/>
    <col min="8" max="8" width="13.140625" bestFit="1" customWidth="1"/>
    <col min="9" max="9" width="15.5703125" bestFit="1" customWidth="1"/>
  </cols>
  <sheetData>
    <row r="1" spans="1:9" ht="15" x14ac:dyDescent="0.25">
      <c r="A1" s="4" t="s">
        <v>12</v>
      </c>
      <c r="B1" s="4" t="s">
        <v>0</v>
      </c>
      <c r="C1" s="4" t="s">
        <v>5</v>
      </c>
      <c r="D1" s="5" t="s">
        <v>4</v>
      </c>
      <c r="E1" s="5" t="s">
        <v>9</v>
      </c>
      <c r="F1" s="5" t="s">
        <v>6</v>
      </c>
      <c r="G1" s="5" t="s">
        <v>11</v>
      </c>
      <c r="H1" s="5" t="s">
        <v>7</v>
      </c>
      <c r="I1" s="5" t="s">
        <v>10</v>
      </c>
    </row>
    <row r="2" spans="1:9" ht="15" x14ac:dyDescent="0.25">
      <c r="A2" s="1" t="s">
        <v>13</v>
      </c>
      <c r="B2" s="1" t="s">
        <v>1</v>
      </c>
      <c r="C2" s="2">
        <v>2782</v>
      </c>
      <c r="D2" s="3">
        <v>30920</v>
      </c>
      <c r="E2" s="14">
        <v>13.54358</v>
      </c>
      <c r="F2" s="3">
        <v>18032</v>
      </c>
      <c r="G2" s="13">
        <f>F2/D2</f>
        <v>0.58318240620957307</v>
      </c>
      <c r="H2" s="3">
        <v>12888</v>
      </c>
      <c r="I2" s="13">
        <f>H2/D2</f>
        <v>0.41681759379042693</v>
      </c>
    </row>
    <row r="3" spans="1:9" ht="15" x14ac:dyDescent="0.25">
      <c r="A3" s="1" t="s">
        <v>14</v>
      </c>
      <c r="B3" s="1" t="s">
        <v>3</v>
      </c>
      <c r="C3" s="2">
        <v>3519</v>
      </c>
      <c r="D3" s="3">
        <v>9172</v>
      </c>
      <c r="E3" s="14">
        <v>14.93811</v>
      </c>
      <c r="F3" s="3">
        <v>4655</v>
      </c>
      <c r="G3" s="13">
        <f t="shared" ref="G3:G9" si="0">F3/D3</f>
        <v>0.50752289576973397</v>
      </c>
      <c r="H3" s="3">
        <v>4517</v>
      </c>
      <c r="I3" s="13">
        <f t="shared" ref="I3:I9" si="1">H3/D3</f>
        <v>0.49247710423026603</v>
      </c>
    </row>
    <row r="4" spans="1:9" ht="15" x14ac:dyDescent="0.25">
      <c r="A4" s="1" t="s">
        <v>15</v>
      </c>
      <c r="B4" s="1" t="s">
        <v>1</v>
      </c>
      <c r="C4" s="2">
        <v>3381</v>
      </c>
      <c r="D4" s="3">
        <v>11240</v>
      </c>
      <c r="E4" s="14">
        <v>9.0718320000000006</v>
      </c>
      <c r="F4" s="3">
        <v>5926</v>
      </c>
      <c r="G4" s="13">
        <f t="shared" si="0"/>
        <v>0.52722419928825626</v>
      </c>
      <c r="H4" s="3">
        <v>5314</v>
      </c>
      <c r="I4" s="13">
        <f t="shared" si="1"/>
        <v>0.4727758007117438</v>
      </c>
    </row>
    <row r="5" spans="1:9" ht="15" x14ac:dyDescent="0.25">
      <c r="A5" s="1" t="s">
        <v>16</v>
      </c>
      <c r="B5" s="1" t="s">
        <v>1</v>
      </c>
      <c r="C5" s="2">
        <v>1184</v>
      </c>
      <c r="D5" s="3">
        <v>20083</v>
      </c>
      <c r="E5" s="14">
        <v>9.8494360000000007</v>
      </c>
      <c r="F5" s="3">
        <v>11770</v>
      </c>
      <c r="G5" s="13">
        <f t="shared" si="0"/>
        <v>0.58606781855300505</v>
      </c>
      <c r="H5" s="3">
        <v>8313</v>
      </c>
      <c r="I5" s="13">
        <f t="shared" si="1"/>
        <v>0.41393218144699495</v>
      </c>
    </row>
    <row r="6" spans="1:9" ht="15" x14ac:dyDescent="0.25">
      <c r="A6" s="1" t="s">
        <v>17</v>
      </c>
      <c r="B6" s="1" t="s">
        <v>1</v>
      </c>
      <c r="C6" s="2">
        <v>5108</v>
      </c>
      <c r="D6" s="3">
        <v>17283</v>
      </c>
      <c r="E6" s="14">
        <v>22.387309999999999</v>
      </c>
      <c r="F6" s="3">
        <v>8980</v>
      </c>
      <c r="G6" s="13">
        <f t="shared" si="0"/>
        <v>0.51958572007174675</v>
      </c>
      <c r="H6" s="3">
        <v>8303</v>
      </c>
      <c r="I6" s="13">
        <f t="shared" si="1"/>
        <v>0.4804142799282532</v>
      </c>
    </row>
    <row r="7" spans="1:9" ht="15" x14ac:dyDescent="0.25">
      <c r="A7" s="1" t="s">
        <v>18</v>
      </c>
      <c r="B7" s="1" t="s">
        <v>1</v>
      </c>
      <c r="C7" s="2">
        <v>2307</v>
      </c>
      <c r="D7" s="3">
        <v>91791</v>
      </c>
      <c r="E7" s="14">
        <v>22.45926</v>
      </c>
      <c r="F7" s="3">
        <v>52796</v>
      </c>
      <c r="G7" s="13">
        <f t="shared" si="0"/>
        <v>0.57517621553311327</v>
      </c>
      <c r="H7" s="3">
        <v>38995</v>
      </c>
      <c r="I7" s="13">
        <f t="shared" si="1"/>
        <v>0.42482378446688673</v>
      </c>
    </row>
    <row r="8" spans="1:9" ht="15" x14ac:dyDescent="0.25">
      <c r="A8" s="1" t="s">
        <v>19</v>
      </c>
      <c r="B8" s="1" t="s">
        <v>2</v>
      </c>
      <c r="C8" s="2">
        <v>2126</v>
      </c>
      <c r="D8" s="3">
        <v>28561</v>
      </c>
      <c r="E8" s="14">
        <v>13.186059999999999</v>
      </c>
      <c r="F8" s="3">
        <v>14431</v>
      </c>
      <c r="G8" s="13">
        <f t="shared" si="0"/>
        <v>0.50526942333951896</v>
      </c>
      <c r="H8" s="3">
        <v>14130</v>
      </c>
      <c r="I8" s="13">
        <f t="shared" si="1"/>
        <v>0.49473057666048109</v>
      </c>
    </row>
    <row r="9" spans="1:9" ht="15" x14ac:dyDescent="0.25">
      <c r="A9" s="4" t="s">
        <v>20</v>
      </c>
      <c r="B9" s="4" t="s">
        <v>2</v>
      </c>
      <c r="C9" s="6">
        <v>10303</v>
      </c>
      <c r="D9" s="7">
        <v>14032</v>
      </c>
      <c r="E9" s="15">
        <v>8.9661340000000003</v>
      </c>
      <c r="F9" s="7">
        <v>8358</v>
      </c>
      <c r="G9" s="13">
        <f t="shared" si="0"/>
        <v>0.59563854047890541</v>
      </c>
      <c r="H9" s="7">
        <v>5674</v>
      </c>
      <c r="I9" s="13">
        <f t="shared" si="1"/>
        <v>0.40436145952109465</v>
      </c>
    </row>
    <row r="10" spans="1:9" ht="15" x14ac:dyDescent="0.25">
      <c r="A10" s="8"/>
      <c r="B10" s="9" t="s">
        <v>8</v>
      </c>
      <c r="C10" s="10">
        <v>30710</v>
      </c>
      <c r="D10" s="11">
        <f>SUM(D2:D9)</f>
        <v>223082</v>
      </c>
      <c r="E10" s="16">
        <f>AVERAGE(E2:E9)</f>
        <v>14.300215249999999</v>
      </c>
      <c r="F10" s="11">
        <f>SUM(F2:F9)</f>
        <v>124948</v>
      </c>
      <c r="G10" s="12">
        <f>F10/D10</f>
        <v>0.56009897705776346</v>
      </c>
      <c r="H10" s="11">
        <f>SUM(H2:H9)</f>
        <v>98134</v>
      </c>
      <c r="I10" s="12">
        <f>H10/D10</f>
        <v>0.43990102294223649</v>
      </c>
    </row>
    <row r="11" spans="1:9" ht="30" customHeight="1" x14ac:dyDescent="0.25">
      <c r="D11" s="17"/>
      <c r="F11" s="18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2014-06-15T11:15:37Z</dcterms:created>
  <dcterms:modified xsi:type="dcterms:W3CDTF">2014-07-18T09:14:08Z</dcterms:modified>
</cp:coreProperties>
</file>