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ropbox\projects\2014tgtbf\gender\"/>
    </mc:Choice>
  </mc:AlternateContent>
  <bookViews>
    <workbookView xWindow="0" yWindow="0" windowWidth="25200" windowHeight="1257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26" i="1" l="1"/>
  <c r="L36" i="1"/>
  <c r="L139" i="1"/>
  <c r="L142" i="1"/>
  <c r="L160" i="1"/>
  <c r="L17" i="1"/>
  <c r="L13" i="1"/>
  <c r="L91" i="1"/>
  <c r="L96" i="1"/>
  <c r="L67" i="1"/>
  <c r="L133" i="1"/>
  <c r="L136" i="1"/>
  <c r="L175" i="1"/>
  <c r="L138" i="1"/>
  <c r="L38" i="1"/>
  <c r="L66" i="1"/>
  <c r="L60" i="1"/>
  <c r="L100" i="1"/>
  <c r="L116" i="1"/>
  <c r="L177" i="1"/>
  <c r="L12" i="1"/>
  <c r="L119" i="1"/>
  <c r="L167" i="1"/>
  <c r="L45" i="1"/>
  <c r="L15" i="1"/>
  <c r="L153" i="1"/>
  <c r="J19" i="1" l="1"/>
  <c r="L19" i="1" s="1"/>
  <c r="J21" i="1"/>
  <c r="L21" i="1" s="1"/>
  <c r="J115" i="1"/>
  <c r="L115" i="1" s="1"/>
  <c r="J10" i="1"/>
  <c r="L10" i="1" s="1"/>
  <c r="J59" i="1"/>
  <c r="L59" i="1" s="1"/>
  <c r="J99" i="1"/>
  <c r="L99" i="1" s="1"/>
  <c r="J129" i="1"/>
  <c r="L129" i="1" s="1"/>
  <c r="J125" i="1"/>
  <c r="L125" i="1" s="1"/>
  <c r="J176" i="1"/>
  <c r="L176" i="1" s="1"/>
  <c r="J81" i="1"/>
  <c r="L81" i="1" s="1"/>
  <c r="J40" i="1"/>
  <c r="L40" i="1" s="1"/>
  <c r="J69" i="1"/>
  <c r="L69" i="1" s="1"/>
  <c r="J122" i="1"/>
  <c r="L122" i="1" s="1"/>
  <c r="J171" i="1"/>
  <c r="L171" i="1" s="1"/>
  <c r="J86" i="1"/>
  <c r="L86" i="1" s="1"/>
  <c r="J4" i="1"/>
  <c r="L4" i="1" s="1"/>
  <c r="J156" i="1"/>
  <c r="L156" i="1" s="1"/>
  <c r="J41" i="1"/>
  <c r="L41" i="1" s="1"/>
  <c r="J101" i="1"/>
  <c r="L101" i="1" s="1"/>
  <c r="J16" i="1"/>
  <c r="L16" i="1" s="1"/>
  <c r="J82" i="1"/>
  <c r="L82" i="1" s="1"/>
  <c r="J110" i="1"/>
  <c r="L110" i="1" s="1"/>
  <c r="J54" i="1"/>
  <c r="L54" i="1" s="1"/>
  <c r="J90" i="1"/>
  <c r="L90" i="1" s="1"/>
  <c r="J20" i="1"/>
  <c r="L20" i="1" s="1"/>
  <c r="J124" i="1"/>
  <c r="L124" i="1" s="1"/>
  <c r="J105" i="1"/>
  <c r="L105" i="1" s="1"/>
  <c r="J32" i="1"/>
  <c r="L32" i="1" s="1"/>
  <c r="J150" i="1"/>
  <c r="L150" i="1" s="1"/>
  <c r="J163" i="1"/>
  <c r="L163" i="1" s="1"/>
  <c r="J157" i="1"/>
  <c r="L157" i="1" s="1"/>
  <c r="J108" i="1"/>
  <c r="L108" i="1" s="1"/>
  <c r="J27" i="1"/>
  <c r="L27" i="1" s="1"/>
  <c r="J31" i="1"/>
  <c r="L31" i="1" s="1"/>
  <c r="J3" i="1"/>
  <c r="L3" i="1" s="1"/>
  <c r="J151" i="1"/>
  <c r="L151" i="1" s="1"/>
  <c r="J147" i="1"/>
  <c r="L147" i="1" s="1"/>
  <c r="J161" i="1"/>
  <c r="L161" i="1" s="1"/>
  <c r="J75" i="1"/>
  <c r="L75" i="1" s="1"/>
  <c r="J7" i="1"/>
  <c r="L7" i="1" s="1"/>
  <c r="J104" i="1"/>
  <c r="L104" i="1" s="1"/>
  <c r="J52" i="1"/>
  <c r="L52" i="1" s="1"/>
  <c r="J65" i="1"/>
  <c r="L65" i="1" s="1"/>
  <c r="J114" i="1"/>
  <c r="L114" i="1" s="1"/>
  <c r="J39" i="1"/>
  <c r="L39" i="1" s="1"/>
  <c r="J34" i="1"/>
  <c r="L34" i="1" s="1"/>
  <c r="J70" i="1"/>
  <c r="L70" i="1" s="1"/>
  <c r="J135" i="1"/>
  <c r="L135" i="1" s="1"/>
  <c r="J169" i="1"/>
  <c r="L169" i="1" s="1"/>
  <c r="J47" i="1"/>
  <c r="L47" i="1" s="1"/>
  <c r="J102" i="1"/>
  <c r="L102" i="1" s="1"/>
  <c r="J51" i="1"/>
  <c r="L51" i="1" s="1"/>
  <c r="J48" i="1"/>
  <c r="L48" i="1" s="1"/>
  <c r="J62" i="1"/>
  <c r="L62" i="1" s="1"/>
  <c r="J49" i="1"/>
  <c r="L49" i="1" s="1"/>
  <c r="J64" i="1"/>
  <c r="L64" i="1" s="1"/>
  <c r="J180" i="1"/>
  <c r="L180" i="1" s="1"/>
  <c r="J123" i="1"/>
  <c r="L123" i="1" s="1"/>
  <c r="J120" i="1"/>
  <c r="L120" i="1" s="1"/>
  <c r="J134" i="1"/>
  <c r="L134" i="1" s="1"/>
  <c r="J178" i="1"/>
  <c r="L178" i="1" s="1"/>
  <c r="J35" i="1"/>
  <c r="L35" i="1" s="1"/>
  <c r="J46" i="1"/>
  <c r="L46" i="1" s="1"/>
  <c r="J170" i="1"/>
  <c r="L170" i="1" s="1"/>
  <c r="J98" i="1"/>
  <c r="L98" i="1" s="1"/>
  <c r="J109" i="1"/>
  <c r="L109" i="1" s="1"/>
  <c r="J57" i="1"/>
  <c r="L57" i="1" s="1"/>
  <c r="J95" i="1"/>
  <c r="L95" i="1" s="1"/>
  <c r="J2" i="1"/>
  <c r="L2" i="1" s="1"/>
  <c r="J155" i="1"/>
  <c r="L155" i="1" s="1"/>
  <c r="J181" i="1"/>
  <c r="L181" i="1" s="1"/>
  <c r="J76" i="1"/>
  <c r="L76" i="1" s="1"/>
  <c r="J92" i="1"/>
  <c r="L92" i="1" s="1"/>
  <c r="J73" i="1"/>
  <c r="L73" i="1" s="1"/>
  <c r="J112" i="1"/>
  <c r="L112" i="1" s="1"/>
  <c r="J26" i="1"/>
  <c r="L26" i="1" s="1"/>
  <c r="J5" i="1"/>
  <c r="L5" i="1" s="1"/>
  <c r="J158" i="1"/>
  <c r="L158" i="1" s="1"/>
  <c r="J107" i="1"/>
  <c r="L107" i="1" s="1"/>
  <c r="J140" i="1"/>
  <c r="L140" i="1" s="1"/>
  <c r="J53" i="1"/>
  <c r="L53" i="1" s="1"/>
  <c r="J63" i="1"/>
  <c r="L63" i="1" s="1"/>
  <c r="J165" i="1"/>
  <c r="L165" i="1" s="1"/>
  <c r="J30" i="1"/>
  <c r="L30" i="1" s="1"/>
  <c r="J118" i="1"/>
  <c r="L118" i="1" s="1"/>
  <c r="J130" i="1"/>
  <c r="L130" i="1" s="1"/>
  <c r="J23" i="1"/>
  <c r="L23" i="1" s="1"/>
  <c r="J24" i="1"/>
  <c r="L24" i="1" s="1"/>
  <c r="J127" i="1"/>
  <c r="L127" i="1" s="1"/>
  <c r="J89" i="1"/>
  <c r="L89" i="1" s="1"/>
  <c r="J74" i="1"/>
  <c r="L74" i="1" s="1"/>
  <c r="J132" i="1"/>
  <c r="L132" i="1" s="1"/>
  <c r="J93" i="1"/>
  <c r="L93" i="1" s="1"/>
  <c r="J103" i="1"/>
  <c r="L103" i="1" s="1"/>
  <c r="J113" i="1"/>
  <c r="L113" i="1" s="1"/>
  <c r="J94" i="1"/>
  <c r="L94" i="1" s="1"/>
  <c r="J172" i="1"/>
  <c r="L172" i="1" s="1"/>
  <c r="J11" i="1"/>
  <c r="L11" i="1" s="1"/>
  <c r="J56" i="1"/>
  <c r="L56" i="1" s="1"/>
  <c r="J173" i="1"/>
  <c r="L173" i="1" s="1"/>
  <c r="J50" i="1"/>
  <c r="L50" i="1" s="1"/>
  <c r="J78" i="1"/>
  <c r="L78" i="1" s="1"/>
  <c r="J117" i="1"/>
  <c r="L117" i="1" s="1"/>
  <c r="J146" i="1"/>
  <c r="L146" i="1" s="1"/>
  <c r="J71" i="1"/>
  <c r="L71" i="1" s="1"/>
  <c r="J43" i="1"/>
  <c r="L43" i="1" s="1"/>
  <c r="J6" i="1"/>
  <c r="L6" i="1" s="1"/>
  <c r="J88" i="1"/>
  <c r="L88" i="1" s="1"/>
  <c r="J179" i="1"/>
  <c r="L179" i="1" s="1"/>
  <c r="J144" i="1"/>
  <c r="L144" i="1" s="1"/>
  <c r="J72" i="1"/>
  <c r="L72" i="1" s="1"/>
  <c r="J148" i="1"/>
  <c r="L148" i="1" s="1"/>
  <c r="J137" i="1"/>
  <c r="L137" i="1" s="1"/>
  <c r="J168" i="1"/>
  <c r="L168" i="1" s="1"/>
  <c r="J83" i="1"/>
  <c r="L83" i="1" s="1"/>
  <c r="J61" i="1"/>
  <c r="L61" i="1" s="1"/>
  <c r="J85" i="1"/>
  <c r="L85" i="1" s="1"/>
  <c r="J8" i="1"/>
  <c r="L8" i="1" s="1"/>
  <c r="J55" i="1"/>
  <c r="L55" i="1" s="1"/>
  <c r="J79" i="1"/>
  <c r="L79" i="1" s="1"/>
  <c r="J25" i="1"/>
  <c r="L25" i="1" s="1"/>
  <c r="J44" i="1"/>
  <c r="L44" i="1" s="1"/>
  <c r="J68" i="1"/>
  <c r="L68" i="1" s="1"/>
  <c r="J28" i="1"/>
  <c r="L28" i="1" s="1"/>
  <c r="J162" i="1"/>
  <c r="L162" i="1" s="1"/>
  <c r="J128" i="1"/>
  <c r="L128" i="1" s="1"/>
  <c r="J159" i="1"/>
  <c r="L159" i="1" s="1"/>
  <c r="J18" i="1"/>
  <c r="L18" i="1" s="1"/>
  <c r="J14" i="1"/>
  <c r="L14" i="1" s="1"/>
  <c r="J111" i="1"/>
  <c r="L111" i="1" s="1"/>
  <c r="J174" i="1"/>
  <c r="L174" i="1" s="1"/>
  <c r="J131" i="1"/>
  <c r="L131" i="1" s="1"/>
  <c r="J84" i="1"/>
  <c r="L84" i="1" s="1"/>
  <c r="J22" i="1"/>
  <c r="L22" i="1" s="1"/>
  <c r="J87" i="1"/>
  <c r="L87" i="1" s="1"/>
  <c r="J58" i="1"/>
  <c r="L58" i="1" s="1"/>
  <c r="J77" i="1"/>
  <c r="L77" i="1" s="1"/>
  <c r="J166" i="1"/>
  <c r="L166" i="1" s="1"/>
  <c r="J97" i="1"/>
  <c r="L97" i="1" s="1"/>
  <c r="J121" i="1"/>
  <c r="L121" i="1" s="1"/>
  <c r="J42" i="1"/>
  <c r="L42" i="1" s="1"/>
  <c r="J9" i="1"/>
  <c r="L9" i="1" s="1"/>
  <c r="J33" i="1"/>
  <c r="L33" i="1" s="1"/>
  <c r="J80" i="1"/>
  <c r="L80" i="1" s="1"/>
  <c r="J164" i="1"/>
  <c r="L164" i="1" s="1"/>
  <c r="J143" i="1"/>
  <c r="L143" i="1" s="1"/>
  <c r="J154" i="1"/>
  <c r="L154" i="1" s="1"/>
  <c r="J152" i="1"/>
  <c r="L152" i="1" s="1"/>
  <c r="J145" i="1"/>
  <c r="L145" i="1" s="1"/>
  <c r="J141" i="1"/>
  <c r="L141" i="1" s="1"/>
  <c r="J29" i="1"/>
  <c r="L29" i="1" s="1"/>
  <c r="J106" i="1"/>
  <c r="L106" i="1" s="1"/>
  <c r="J149" i="1"/>
  <c r="L149" i="1" s="1"/>
</calcChain>
</file>

<file path=xl/comments1.xml><?xml version="1.0" encoding="utf-8"?>
<comments xmlns="http://schemas.openxmlformats.org/spreadsheetml/2006/main">
  <authors>
    <author>C.H.J. Hartgerink</author>
  </authors>
  <commentList>
    <comment ref="F12" authorId="0" shapeId="0">
      <text>
        <r>
          <rPr>
            <b/>
            <sz val="9"/>
            <color indexed="81"/>
            <rFont val="Tahoma"/>
            <charset val="1"/>
          </rPr>
          <t>C.H.J. Hartgerink:</t>
        </r>
        <r>
          <rPr>
            <sz val="9"/>
            <color indexed="81"/>
            <rFont val="Tahoma"/>
            <charset val="1"/>
          </rPr>
          <t xml:space="preserve">
1 or 2?</t>
        </r>
      </text>
    </comment>
    <comment ref="F15" authorId="0" shapeId="0">
      <text>
        <r>
          <rPr>
            <b/>
            <sz val="9"/>
            <color indexed="81"/>
            <rFont val="Tahoma"/>
            <charset val="1"/>
          </rPr>
          <t>C.H.J. Hartgerink:</t>
        </r>
        <r>
          <rPr>
            <sz val="9"/>
            <color indexed="81"/>
            <rFont val="Tahoma"/>
            <charset val="1"/>
          </rPr>
          <t xml:space="preserve">
adhv support</t>
        </r>
      </text>
    </comment>
    <comment ref="F37" authorId="0" shapeId="0">
      <text>
        <r>
          <rPr>
            <b/>
            <sz val="9"/>
            <color indexed="81"/>
            <rFont val="Tahoma"/>
            <charset val="1"/>
          </rPr>
          <t>C.H.J. Hartgerink:</t>
        </r>
        <r>
          <rPr>
            <sz val="9"/>
            <color indexed="81"/>
            <rFont val="Tahoma"/>
            <charset val="1"/>
          </rPr>
          <t xml:space="preserve">
is replicating also sufficient? If so 2</t>
        </r>
      </text>
    </comment>
    <comment ref="F45" authorId="0" shapeId="0">
      <text>
        <r>
          <rPr>
            <b/>
            <sz val="9"/>
            <color indexed="81"/>
            <rFont val="Tahoma"/>
            <charset val="1"/>
          </rPr>
          <t>C.H.J. Hartgerink:</t>
        </r>
        <r>
          <rPr>
            <sz val="9"/>
            <color indexed="81"/>
            <rFont val="Tahoma"/>
            <charset val="1"/>
          </rPr>
          <t xml:space="preserve">
or is in line with study 1 sufficient? If so 1</t>
        </r>
      </text>
    </comment>
    <comment ref="F70" authorId="0" shapeId="0">
      <text>
        <r>
          <rPr>
            <b/>
            <sz val="9"/>
            <color indexed="81"/>
            <rFont val="Tahoma"/>
            <family val="2"/>
          </rPr>
          <t>C.H.J. Hartgerink:</t>
        </r>
        <r>
          <rPr>
            <sz val="9"/>
            <color indexed="81"/>
            <rFont val="Tahoma"/>
            <family val="2"/>
          </rPr>
          <t xml:space="preserve">
Exploratory, it seems (at least formulation implies)</t>
        </r>
      </text>
    </comment>
    <comment ref="G70" authorId="0" shapeId="0">
      <text>
        <r>
          <rPr>
            <b/>
            <sz val="9"/>
            <color indexed="81"/>
            <rFont val="Tahoma"/>
            <family val="2"/>
          </rPr>
          <t>C.H.J. Hartgerink:</t>
        </r>
        <r>
          <rPr>
            <sz val="9"/>
            <color indexed="81"/>
            <rFont val="Tahoma"/>
            <family val="2"/>
          </rPr>
          <t xml:space="preserve">
Exploratory, it seems (at least formulation implies)</t>
        </r>
      </text>
    </comment>
    <comment ref="H70" authorId="0" shapeId="0">
      <text>
        <r>
          <rPr>
            <b/>
            <sz val="9"/>
            <color indexed="81"/>
            <rFont val="Tahoma"/>
            <family val="2"/>
          </rPr>
          <t>C.H.J. Hartgerink:</t>
        </r>
        <r>
          <rPr>
            <sz val="9"/>
            <color indexed="81"/>
            <rFont val="Tahoma"/>
            <family val="2"/>
          </rPr>
          <t xml:space="preserve">
Exploratory, it seems (at least formulation implies)</t>
        </r>
      </text>
    </comment>
    <comment ref="F116" authorId="0" shapeId="0">
      <text>
        <r>
          <rPr>
            <b/>
            <sz val="9"/>
            <color indexed="81"/>
            <rFont val="Tahoma"/>
            <charset val="1"/>
          </rPr>
          <t>C.H.J. Hartgerink:</t>
        </r>
        <r>
          <rPr>
            <sz val="9"/>
            <color indexed="81"/>
            <rFont val="Tahoma"/>
            <charset val="1"/>
          </rPr>
          <t xml:space="preserve">
as in study 1 means expected? If so 2</t>
        </r>
      </text>
    </comment>
    <comment ref="F119" authorId="0" shapeId="0">
      <text>
        <r>
          <rPr>
            <b/>
            <sz val="9"/>
            <color indexed="81"/>
            <rFont val="Tahoma"/>
            <charset val="1"/>
          </rPr>
          <t>C.H.J. Hartgerink:</t>
        </r>
        <r>
          <rPr>
            <sz val="9"/>
            <color indexed="81"/>
            <rFont val="Tahoma"/>
            <charset val="1"/>
          </rPr>
          <t xml:space="preserve">
as predicted but did not ? Otherwise 3</t>
        </r>
      </text>
    </comment>
    <comment ref="F163" authorId="0" shapeId="0">
      <text>
        <r>
          <rPr>
            <b/>
            <sz val="9"/>
            <color indexed="81"/>
            <rFont val="Tahoma"/>
            <charset val="1"/>
          </rPr>
          <t>C.H.J. Hartgerink:</t>
        </r>
        <r>
          <rPr>
            <sz val="9"/>
            <color indexed="81"/>
            <rFont val="Tahoma"/>
            <charset val="1"/>
          </rPr>
          <t xml:space="preserve">
mogelijk 1, maar niet heel expliciet in verwachting</t>
        </r>
      </text>
    </comment>
    <comment ref="F177" authorId="0" shapeId="0">
      <text>
        <r>
          <rPr>
            <b/>
            <sz val="9"/>
            <color indexed="81"/>
            <rFont val="Tahoma"/>
            <charset val="1"/>
          </rPr>
          <t>C.H.J. Hartgerink:</t>
        </r>
        <r>
          <rPr>
            <sz val="9"/>
            <color indexed="81"/>
            <rFont val="Tahoma"/>
            <charset val="1"/>
          </rPr>
          <t xml:space="preserve">
as in previous study sufficient? If so 1</t>
        </r>
      </text>
    </comment>
  </commentList>
</comments>
</file>

<file path=xl/sharedStrings.xml><?xml version="1.0" encoding="utf-8"?>
<sst xmlns="http://schemas.openxmlformats.org/spreadsheetml/2006/main" count="557" uniqueCount="378">
  <si>
    <t>chjh</t>
  </si>
  <si>
    <t>jmw</t>
  </si>
  <si>
    <t>mva</t>
  </si>
  <si>
    <t>id</t>
  </si>
  <si>
    <t>Raw</t>
  </si>
  <si>
    <t>F(1, 103) = 8.11, p = 0.005</t>
  </si>
  <si>
    <t>t(344) = -1.066, p = .287</t>
  </si>
  <si>
    <t>F(1, 72) = 131.42, p &lt;.01</t>
  </si>
  <si>
    <t>Z = 1.498, p = 0.134</t>
  </si>
  <si>
    <t>t(77) = 2.56, p &lt; .05</t>
  </si>
  <si>
    <t>F(1, 115) = 6.55, p &lt; .05</t>
  </si>
  <si>
    <t>F(1, 213) = 9.02, p &lt; .01</t>
  </si>
  <si>
    <t>F(1, 380) = 80.7, p&lt; .001</t>
  </si>
  <si>
    <t>F(1, 259) = 27.35, p &lt; .001</t>
  </si>
  <si>
    <t>r(4687)= .11, p &lt;.01</t>
  </si>
  <si>
    <t xml:space="preserve"> 2(1) = 10.66, p &lt; .001</t>
  </si>
  <si>
    <t>t(58) = 0.80, p &gt; .05</t>
  </si>
  <si>
    <t>F(1, 351) = 36.74, p = .0001</t>
  </si>
  <si>
    <t>t(46) = 1.4, p &gt; .15</t>
  </si>
  <si>
    <t>t(259) = 8.84, p &lt; .0001</t>
  </si>
  <si>
    <t>F(1, 67) = 4.14, p &lt; .05</t>
  </si>
  <si>
    <t xml:space="preserve"> 2(1) = 3.48, p = .06</t>
  </si>
  <si>
    <t>F(1, 38) = 5.75, p &lt; .05</t>
  </si>
  <si>
    <t>Z= 7.2, p&lt; .001</t>
  </si>
  <si>
    <t xml:space="preserve"> 2(1, N = 67) = 1.98, p = .15</t>
  </si>
  <si>
    <t>F(13, 140) = 2.41, p &lt;.01</t>
  </si>
  <si>
    <t>F(3,82) = 0.40, p = 0.76</t>
  </si>
  <si>
    <t>t(62) = -2.76, p&lt; .01</t>
  </si>
  <si>
    <t>F(1, 33) = 6.93, p &lt; .05</t>
  </si>
  <si>
    <t>F(1, 61) = 4.11, p&lt; .05</t>
  </si>
  <si>
    <t>F(2, 86) = 6.99, p &lt; .003</t>
  </si>
  <si>
    <t>F(1, 199) = 11.63, p&lt; .001</t>
  </si>
  <si>
    <t>F(1, 195) = 6.24, p &lt; .01</t>
  </si>
  <si>
    <t>t(612) = 4.54, p&lt;.001</t>
  </si>
  <si>
    <t>t(162) = 4.06, p &lt; .01</t>
  </si>
  <si>
    <t>F(33, 69) = 1.92, p &lt; .01</t>
  </si>
  <si>
    <t>F(1, 203) = 8.90, p &lt;.01</t>
  </si>
  <si>
    <t>F(1, 64) = 118.24, p &lt; .001</t>
  </si>
  <si>
    <t>F (1, 52) = 9.76, p&lt;0.003</t>
  </si>
  <si>
    <t xml:space="preserve"> 2(1, N = 108) = 3.48, ns</t>
  </si>
  <si>
    <t>F(1, 294) = 37.57, p &lt; .001</t>
  </si>
  <si>
    <t>F(2, 423) = 6.20, p &lt; .01</t>
  </si>
  <si>
    <t>t(202) = 3.06, p = .003</t>
  </si>
  <si>
    <t>F (1, 95) = 1.082, p = .301</t>
  </si>
  <si>
    <t>F(1, 84) = 15.97, p &lt; .001</t>
  </si>
  <si>
    <t>F(1, 124) = 8.28, p &lt; .05</t>
  </si>
  <si>
    <t>F(1,94) = .038, p = .85</t>
  </si>
  <si>
    <t>F(1,54) = .37, p = .55</t>
  </si>
  <si>
    <t>t(275) = 2.00, p &lt;.05</t>
  </si>
  <si>
    <t>F(1, 9)= 6.75, p&lt; .05</t>
  </si>
  <si>
    <t xml:space="preserve"> 2(1) = 9.2, p &lt; .01</t>
  </si>
  <si>
    <t>F(2, 84) = 3.16, p &lt; .05</t>
  </si>
  <si>
    <t>F(1, 590) = 6.94, p &lt;.01</t>
  </si>
  <si>
    <t>t(61) = 3.68, p &lt; .001</t>
  </si>
  <si>
    <t>t(386)= 3.59, p&lt; .01</t>
  </si>
  <si>
    <t>F(2, 44) = 5.29, p&lt; .01</t>
  </si>
  <si>
    <t>F(1, 146) = 15.15, p &lt; .001</t>
  </si>
  <si>
    <t xml:space="preserve"> 2(2, N = 294) = 4.04, ns</t>
  </si>
  <si>
    <t>t(2878) = 3.98, p &lt; .05</t>
  </si>
  <si>
    <t>F(1, 166) = .14, ns</t>
  </si>
  <si>
    <t>F(1, 198) = 14.28, p &lt; .01</t>
  </si>
  <si>
    <t>F(4, 85)= 3.0, p&lt; .05</t>
  </si>
  <si>
    <t>F(2, 130)= 3.56, p&lt; .03</t>
  </si>
  <si>
    <t>F(1, 192) = 81.46, p &lt; .001</t>
  </si>
  <si>
    <t>F(1, 162) = 5.18, p &lt;.02</t>
  </si>
  <si>
    <t>t(902) = -1.64, p = .10</t>
  </si>
  <si>
    <t>F(1, 70) = 10.7, p &lt; .01</t>
  </si>
  <si>
    <t>t(271) = -2.35, p = .02</t>
  </si>
  <si>
    <t>F(1, 271) = 18.12, p &lt; .001</t>
  </si>
  <si>
    <t>t(1015) = -3.78, p &lt; .001</t>
  </si>
  <si>
    <t>f2(2) = 10.13, p = .01</t>
  </si>
  <si>
    <t>t(594) = 2.06, p &lt; .05</t>
  </si>
  <si>
    <t>F(1, 92) = 4.11, p &lt; .05</t>
  </si>
  <si>
    <t>F(1, 51) = 3.79, p= .057</t>
  </si>
  <si>
    <t xml:space="preserve"> 2(1, N = 23) = 0.78, ns</t>
  </si>
  <si>
    <t>F(1, 84) = 7.23, p &lt;.01</t>
  </si>
  <si>
    <t xml:space="preserve"> 2(1, N = 46) = 3.61, p &lt; .057</t>
  </si>
  <si>
    <t xml:space="preserve"> 2(1, N = 71) = 0.00, p = 1.00</t>
  </si>
  <si>
    <t>t(40) = 2.96, p&lt; .005</t>
  </si>
  <si>
    <t>F(3, 127) = 1.54, p&gt; .10</t>
  </si>
  <si>
    <t>F(3, 33) = 1.76, p= .18</t>
  </si>
  <si>
    <t>F(1, 195) = 3.31, p = .071</t>
  </si>
  <si>
    <t>F(2,213) = 3.32, p=.03</t>
  </si>
  <si>
    <t>F(1, 93) = 4.10, p&lt; .05</t>
  </si>
  <si>
    <t>F(3, 1160) = 17.30, p &lt; .001</t>
  </si>
  <si>
    <t>F(1, 105) = 8.14, p = .005</t>
  </si>
  <si>
    <t>F(1, 68) = 4.30, p &lt; .05</t>
  </si>
  <si>
    <t>F(1, 582) = 2.91, p =.09</t>
  </si>
  <si>
    <t>F(1, 187) = 4.05, p &lt;.01</t>
  </si>
  <si>
    <t>‡2(1, N = 416) = 29.93, p &lt; .001</t>
  </si>
  <si>
    <t>F(2, 1915) = 4.30, p&lt; .014</t>
  </si>
  <si>
    <t>t(373) = 0.49, p = .62</t>
  </si>
  <si>
    <t>F(1, 2040) = 42.89, p &lt;.001</t>
  </si>
  <si>
    <t>F(2, 85) = 5.4, p &lt; .01</t>
  </si>
  <si>
    <t>t(26) = 8.10, p&lt; .001</t>
  </si>
  <si>
    <t>t(172) = 2.96, p = .004</t>
  </si>
  <si>
    <t>F(1, 128) = 1.60, p = .21</t>
  </si>
  <si>
    <t>F(113, 262) = 8.57, p &lt; .001</t>
  </si>
  <si>
    <t xml:space="preserve"> 2(1) = 55.56, p &lt; .001</t>
  </si>
  <si>
    <t>X2(2) = 1.81, p = 0.40</t>
  </si>
  <si>
    <t>F(2, 238) = 75.86, p &lt; .0001</t>
  </si>
  <si>
    <t>F(1, 65) = 17.34, p &lt; .001</t>
  </si>
  <si>
    <t xml:space="preserve"> 2(1, N = 67) = 3.39, p = .066</t>
  </si>
  <si>
    <t>F(1, 176) = 14.89, p &lt; .001</t>
  </si>
  <si>
    <t>F(1,19) = 16.15, p&lt;.01</t>
  </si>
  <si>
    <t>F(1, 111) = 18.10, p &lt; .001</t>
  </si>
  <si>
    <t>F(1, 114) = 5.25, p &lt; .03</t>
  </si>
  <si>
    <t>F(5, 1896) = 0.29, p = .92</t>
  </si>
  <si>
    <t>t(40) = 0.44, p = .66</t>
  </si>
  <si>
    <t>F(1, 72) = 7.86, p = .006</t>
  </si>
  <si>
    <t>t(2638) = 4.92, p &lt; .01</t>
  </si>
  <si>
    <t>F(2, 93) = 1.65, ns</t>
  </si>
  <si>
    <t>F(1, 56) = 5.66, p = .02</t>
  </si>
  <si>
    <t>F(2,55) &lt;1, p&gt;.8</t>
  </si>
  <si>
    <t>Z = 8.70, p &lt;.001</t>
  </si>
  <si>
    <t>F(1, 49) = 3.12, p = .04</t>
  </si>
  <si>
    <t>F(1, 38) = 0.16, p = .70</t>
  </si>
  <si>
    <t>F(1, 64) = 5.81, p &lt; .05</t>
  </si>
  <si>
    <t>F(1, 27) = 22.64, p&lt; .0005</t>
  </si>
  <si>
    <t>F(2, 46) = 4.14, p &lt; .05</t>
  </si>
  <si>
    <t>t(17) = 0.48, p &gt; .63</t>
  </si>
  <si>
    <t>F(1, 41)= 8.86, p&lt; .01</t>
  </si>
  <si>
    <t>F(1, 424) = 8.19, p&lt; .005</t>
  </si>
  <si>
    <t>F(1, 100) = 3.09, p = .0821</t>
  </si>
  <si>
    <t>t(42) = 2.02, P = .05</t>
  </si>
  <si>
    <t>F(1, 64) = 6.82, p &lt;.01</t>
  </si>
  <si>
    <t xml:space="preserve"> 2(1, N= 58)= 4.29, p&lt; .05</t>
  </si>
  <si>
    <t>F(1, 54) = 1.22, p &gt; .10</t>
  </si>
  <si>
    <t xml:space="preserve"> 2(1, N = 32) = 1.76, p =.19</t>
  </si>
  <si>
    <t>F(3, 174) = 0.47, p &gt; .70</t>
  </si>
  <si>
    <t>F(1, 60) = 1.82, p &lt; .25</t>
  </si>
  <si>
    <t>t(43) = 1.99, p&lt; .06</t>
  </si>
  <si>
    <t>F(1, 18) = 3.84, p &lt; .07</t>
  </si>
  <si>
    <t>Z= 1.21, p&lt; .11</t>
  </si>
  <si>
    <t>F(1, 72) = 2.15, p = .147</t>
  </si>
  <si>
    <t>F(1, 251) = 1.02, p = .314</t>
  </si>
  <si>
    <t>t(52) = -1.54, p = .13</t>
  </si>
  <si>
    <t>Z = 0.727, P = 0.467</t>
  </si>
  <si>
    <t>t(263) = 1.93, p &lt; .06</t>
  </si>
  <si>
    <t xml:space="preserve"> 2(1, N = 1,113) = 2.72, p = .10</t>
  </si>
  <si>
    <t>F(1, 52) = 1.23, ns</t>
  </si>
  <si>
    <t>F(1, 101) = 2.46, p &lt; .15</t>
  </si>
  <si>
    <t>F(1, 78) = 0.93, p = .34</t>
  </si>
  <si>
    <t>F(2, 507) = 2.76, p&lt; .0639</t>
  </si>
  <si>
    <t xml:space="preserve"> 2(2, N= 453) = 5.27, p&lt; .10</t>
  </si>
  <si>
    <t>t(60) = 0.57, p = .57</t>
  </si>
  <si>
    <t xml:space="preserve"> 2(3, N = 83) = 3.0, p =.40</t>
  </si>
  <si>
    <t>F(2, 235) = 0.94, p = .39</t>
  </si>
  <si>
    <t>t(32) = 0.013, p = 0.99</t>
  </si>
  <si>
    <t>t (44) = -2.00, p = .052</t>
  </si>
  <si>
    <t>F(1, 97) = 2.81, p &lt; .10</t>
  </si>
  <si>
    <t>t(34) = .88, ns</t>
  </si>
  <si>
    <t xml:space="preserve"> 2(2) = 2.53, p = 0.28</t>
  </si>
  <si>
    <t>F(14, 100) = .36, ns</t>
  </si>
  <si>
    <t xml:space="preserve"> 2(1, N= 999)= 3.1, ns</t>
  </si>
  <si>
    <t>F(1, 72) = 1.37, ns</t>
  </si>
  <si>
    <t>Z &lt; .50, p &gt; .30</t>
  </si>
  <si>
    <t>t (54) = 1.76, p = .08</t>
  </si>
  <si>
    <t>F(1,146) = .95, p = .33</t>
  </si>
  <si>
    <t>F(1, 1510) = 0.2, p = .65</t>
  </si>
  <si>
    <t>t(138) = 0.36, ns</t>
  </si>
  <si>
    <t>t(36) = 1.45, ns</t>
  </si>
  <si>
    <t>F(1, 76) = 2.09, ns</t>
  </si>
  <si>
    <t>t(113) &lt; 1.00, ns</t>
  </si>
  <si>
    <t>t (50) = 1.009, p = 0.318</t>
  </si>
  <si>
    <t>F(2, 48) = 0.004, p = .996</t>
  </si>
  <si>
    <t>F(1, 132) = 3.75, p&lt; .06</t>
  </si>
  <si>
    <t>t(38) = -0.10, p = .51</t>
  </si>
  <si>
    <t>F(1, 44) = 1.751, p = .193</t>
  </si>
  <si>
    <t>F(1, 103) = 0.89, p =.35</t>
  </si>
  <si>
    <t>F(1, 21) = 0.75, ns</t>
  </si>
  <si>
    <t xml:space="preserve"> 2(1) = 0.74, p = .39</t>
  </si>
  <si>
    <t>F(1, 79) &lt; 1, ns</t>
  </si>
  <si>
    <t>F(1,20) = 0.03, p = 0.88</t>
  </si>
  <si>
    <t xml:space="preserve"> 2(1, N = 436) =1.30, p &gt; .25</t>
  </si>
  <si>
    <t>t(74) = 1.35, p&lt; .18</t>
  </si>
  <si>
    <t>t(49)= 1.16, ns</t>
  </si>
  <si>
    <t xml:space="preserve"> 2(1) = 0.73, p = .39</t>
  </si>
  <si>
    <t>F(1, 49) = 0.13, p =.72</t>
  </si>
  <si>
    <t>F(1, 87) = 3.63, p = .06</t>
  </si>
  <si>
    <t xml:space="preserve"> 2(1, N = 553) = 1.98, p = .16</t>
  </si>
  <si>
    <t>F(1, 388) = 1.09, p = .35</t>
  </si>
  <si>
    <t>F(1,41) = 1.02, p = .321</t>
  </si>
  <si>
    <t>F(2, 305) = 0.04, p =.96</t>
  </si>
  <si>
    <t>t(37) = 1.94, p = .06</t>
  </si>
  <si>
    <t>sentences500</t>
  </si>
  <si>
    <t>FF original image () Table 2. Demographic information including sex and mean age at assessment.doi:10.1371/journal.pone.0051049.t002Out of the 346 sib pairs in the PPVT dataset, there were 270 male and 76 female first affected siblings and 261 male and 85 female second affected siblings. An independent-samples t-test demonstrated significantly higher PPVT scores for males versus females in the group of first affected siblings (t(344) = 2.409, p = .017), but not for the second affected siblings (t(344) = -1.066, p = .287). Despite the effect of sex on PPVT scores in the group of first affected siblings, an analysis of the subgroup of 214 sib pairs comprised of only males demonstrated that the effect of autism birth order on PPVT scores is still highly significant (t(213) = 3.370, p = .001). Out of the 319 sib pairs in the RCPM dataset, there were 248 male and 71 female first affected siblings and 236 male and 83 female second affected siblings. Similar to the PPVT scores, independent-sam</t>
  </si>
  <si>
    <t>f sexual differences in eight homologous morphological measurements in wild-caught G. pennsylvanicus.doi:10.1371/journal.pone.0003980.t001Males were significantly more likely to have the tips of their maxillae (lacinia) blunted or apparently snapped off at the maxadentes (e.g. see Fig. 1), than females (14/151 males, 0/76 females, Z = 2.430, p = 0.015), whereas there was no significant difference in the proportions of males and females that were missing one hind femur (4/151 males, 6/75 females, Z = 1.498, p = 0.134). We did not detect any abnormalities in head capsules or mandibles, and only one male's pronotum was misshapen.Experiment 1: Aggressive Contests Controlling for Pronotum LengthBy establishing pairs of males with similar pronotum lengths but different head widths, we were also able to produce pairs that varied in maxillae span, mean maxilla length, mean mandible length and mandible length asymmetry (Table 2). Download: PPT PowerPoint slide PNG larger image () TIFF original i</t>
  </si>
  <si>
    <t>ins, losses) as the between-participants factors and using percentage correct as the dependent measure. The interaction between chronic focus and reward structure was not statistically significant ( F = .05). We analyzed the other questionnaire data collected during the experimental session. We found several preexisting differences (i.e., prior to the stereotype-relevant task instructions) between men and women in our sample. Women scored higher on the PSWQ ( M = 54.9) than did men ( M = 48.1), t(77) = 2.56, p &lt; .05, and higher on the BAI ( M = 33.7) than did men ( M = 29.3), t(77) = 2.83, p &lt; .05. After the description of the math test, women reported that they expected to like the task less ( M = 6.3) than did men ( M = 7.0), t(77) = 1.97, p = .053. Although we find these differences interesting (and potentially important) we do not try to explain them here. Instead, we use ANCOVA to determine whether the significant gender effects found in the questionnaire data could account for our</t>
  </si>
  <si>
    <t>ungest children would claim similar high rates of controllability for both dreams and imagination, whereas older children and adults would increasingly claim that imagination is controllable but that dreams are not. A 4 (age) Ã— 2 (sex) Ã— 2 (condition: dream vs. imagination) ANOVA revealed, as expected, a significant main effect of condition, F(1, 115) = 59.42, p &lt; .01, and a significant interaction of age and condition, F(3, 115) = 5.49 p &lt; .01. A significant interaction of sex and condition, F(1, 115) = 6.55, p &lt; .05, was also found. Inspection of the group means in Table 1 suggests the following interpretations. First, the Sex Ã— Condition interaction appears to reflect similar beliefs in the controllability of imagination among male and female participants but stronger endorsement of the controllability of dreams among female participants. The Age Ã— Condition interaction reflects two processes: an increase in beliefs about the controllability of imagination between ages 5 and 8 an</t>
  </si>
  <si>
    <t xml:space="preserve"> their task performance as slightly higher than their actual performance. The correlation between actual and self-reported rank was .56 ( p &lt; .001). The mean GPA was 3.43 ( SD = 0.37). Male participants performed better on the tests ( M = 63.83, SD = 27.56) than did female participants ( M = 53.54, SD = 28.99), F(1, 213) = 6.41, p = .01, Î· p2 = .03. Male participants also perceived their performance more positively ( M = 67.93, SD = 17.97) than did female participants ( M = 58.14, SD = 24.89), F(1, 213) = 9.02, p &lt; .01, Î· p2 = .04. However, there was no gender difference in the size of discrepancy between actual and perceived performance, F(1, 213) = .03, ns. We regressed reported GPA on (mean-centered) actual performance percentile, (mean-centered) self-reported performance percentile, gender, and their interactions. Participants' gender did not qualify our results and was not considered further. The predicted interaction of actual performance percentile and self-reported performance</t>
  </si>
  <si>
    <t xml:space="preserve">alyses, gender served as the independent variable and children's relational and overt victimization scores served as the dependent variables. Because the two forms of victimization were moderately correlated, relational victimization served as the covariate for assessment of gender differences in overt victimization and vice versa. Results showed that, after controlling for relational victimization, boys ( M= 1.2) were significantly more overtly victimized by peers than were girls ( M= âˆ’1.4), F(1, 380) = 80.7, p&lt; .001. Similarly, girls ( M= 0.9) were significantly more relationally victimized than boys ( M= âˆ’0.8), F(1, 380) = 32.7, p&lt; .001, after controlling for overt victimization. Victimization, Aggression, and Rejected Peer StatusCorrelations between each form of aggression and the corresponding form of victimization indicated that relational aggression and relational victimization were moderately to highly correlated ( r= .57, p&lt; .001, for girls, and r= .62, p&lt; .001, for boys). </t>
  </si>
  <si>
    <t xml:space="preserve">bability of hostile work environment, plaintiff credibility, and plaintiff trustworthiness. The current analyses revealed the same main effects for gender on these measures. In addition, participant gender influenced participant ratings of the expert and the quality of her study. Women judged the expert to be more credible than did men, F(1, 259) = 29.72, p &lt; .001, Î· 2 = .10 (Ms = 5.32 and 4.47 for women and men, respectively ). Women also judged the expert to be more trustworthy than did men, F(1, 259) = 27.35, p &lt; .001, Î· 2 = .10 (Ms = 5.24 and 4.61 for women and men, respectively ). Finally, women judged the expert's study to be of higher quality than did men, F(1, 260) = 4.08, p &lt; .05, Î· 2 = .02 (Ms = 4.65 and 4.39 for women and men, respectively ).VerdictTo examine the effect of variations in the expert's methodology on verdict, we subjected the data from participants who viewed expert testimony to a logistic regression. None of the main effects or interactions was significant. </t>
  </si>
  <si>
    <t>groups. 3 We chose to include participants who met the criteria foranother diagnosis, with the exception of bipolar disorder. Becausecomorbidity tends to be the rule rather than the exception, we believedlimiting our analysis to participants who only experienced pure majordepression would decrease the generalizability and utility of thefindings. 4 Variations in degrees of freedom across analyses are theresult of missing data. 5 Not surprisingly, there was a relationship betweengender and CES-D, r(4687)=.11, p &lt;.01, such thatwomen had higher CES-D scores than men. However, gender wasunrelated to ethnic or racial group, Ï‡2(3, N =4,700) = 2.67, p=.44. Age was also related to CES-D scores, r(4687) = âˆ’.09, p &lt;.01, such that younger participants hadhigher CES-D scores than older participants. In addition,age was related to group membership, F(3,4690) = 18.76, p&lt;.01, such that Black ( M =35.41) and Hispanic participants ( M =39.28) were younger than White ( M =43.38) and American Indian par</t>
  </si>
  <si>
    <t>ich the gender constraint was released for each of the cross-lagged paths one by one, while the gender constraint was kept for other transactional paths. Based on chi-square difference tests comparing the fit of each of these models to that of Model 6 (in which all transactional paths were constrained to be equal across genders), only one of these paths appeared to be significantly different between genders, namely, the path from academic achievement in Grade 4 to peer rejection in Grade 5, Î”Ï‡ 2(1) = 10.66, p &lt; .001. This path had shown a statistical trend in Model 2, and an examination of gender-specific coefficients revealed that this path was significant only for girls (further details about this outcome are included in the following subsection). After this careful examination of gender differences in the key components of the model (i.e., transactional paths), we concluded that the overall pattern of results was consistent across genders. Therefore, the rest of this article descri</t>
  </si>
  <si>
    <t>d as intoxicated (mean BAL = .125, SD = .045, n = 107). IntentionsWe conducted a 2 (intoxication level: sober or intoxicated) Ã— 3 (cue condition: smiley face, â€œSAFE SEX,â€ or â€œAIDS KILLSâ€) Ã— 2 (gender: male or female) ANOVA on the intentions data. There was a significant main effect for gender, such that men ( M = 4.68) were more likely than women ( M = 2.88) to report that they would engage in sexual intercourse if they were in a situation similar to the one presented in the vignette, F(1, 351) = 36.74, p = .0001. There were no other main effects, and there was not a significant interaction between intoxication level and cue condition when all three cue conditions were used. We noticed, however, that the pattern of means suggested that there was a consistent pattern for the smiley face and the â€œSAFE SEXâ€ cue condition, such that intoxicated participants ( M = 5.07 for smiley face and M = 4.30 for â€œSAFE SEXâ€) were more likely than sober participants ( M = 3.81 for smile</t>
  </si>
  <si>
    <t xml:space="preserve">female targets described by clearly irrelevant information, the four male targets described by pseudorelevant information, and the four female targets described by pseudorelevant information. Consistent with predictions, a significant interaction between gender label and relevance of information emerged, F(1, 67) = 4.34, p &lt; .05 (see Figure 1). Simple-effects analyses confirmed that with clearly irrelevant information men were perceived as more assertive ( M = 5.37) than were women ( M = 5.13), F(1, 67) = 4.14, p &lt; .05. With pseudorelevant information, there was no significant effect for gender label, F(1, 67) &lt; 1. Figure 1. Ratings of targets' assertiveness as a function of gender label and the presence of clearly irrelevant or pseudorelevant information. (Higher numbers indicate a greater degree of assertiveness.)An unexpected, and potentially problematic main effect for relevance emerged, indicating that targets described by pseudorelevant information were seen as more assertive ( M </t>
  </si>
  <si>
    <t xml:space="preserve"> were combined. The main effect of play activity was significant, F(2, 76) = 6.01, p &lt; .01, but sex of child was not. The interaction was also not significant. Tukey comparisons revealed that teachers responded less to male-typical behavior regardless of the sex of the child. Mean Proportion of Positive Responses by Teachers and Peers Positive responses: Female peersTable 1, Section B shows the mean proportion of positive responses for female peers. The only significant effect was sex of child, F(1, 38) = 5.75, p &lt; .05. Positive responses: Male peersTable 1, Section C shows the mean proportion of positive responses for male peers. All effects were significant: Sex of child, F(1, 38) = 8.92, p &lt; .01, play activity, F(2, 76) = 9.21, p &lt; .01, and interaction of sex by play, F(2, 76) = 16.21, p &lt; .01. Comparing all 6 individual cell means using Tukey comparisons, the mean of male peer response to male role category differed from all other means (.01), and male peers to neutral role category</t>
  </si>
  <si>
    <t>ere spontaneously reported, 8 were provided by men and 8 by women. This 50/50 distribution did not significantly differ from the 40/60 expected from our sample, Ï‡ 2(1, N = 67) = 0.68, p &gt; .40. Next, we examined the gender distribution in the relational emotional experiences. Of the 41 relational experiences that were spontaneously reported, 12 were provided by men and 29 by women. This 29/71 distribution was marginally different from the 40/60 distribution expected by chance from our sample, Ï‡ 2(1, N = 67) = 1.98, p = .15, and was in the predicted direction of women reporting more relational emotional experiences. Next, the gender distribution of collective experiences was examined. Of the 10 collective experiences that were spontaneously reported, 7 were provided by men and 3 by women. This 70/30 distribution was significantly different from that expected by chance from our sample, Ï‡ 2(1, N = 67) = 3.75, p &lt; .05, and supported the hypothesis that men would report more collective emo</t>
  </si>
  <si>
    <t>le subjects compared to males (t(88) = 3.18, p = 0.002) and in val homozygotes compared to met allele carriers (t(88) = 2.95, p = 0.004).Neither main nor interactive effects of COMT Val158Met genotype, sex and CTQ were observed on startle magnitude differences after neutral IAPS picture presentation compared to pleasant pictures (Diff) (data not shown). Accordingly, neither the GxE interaction term in step 2 (R2 = 0.000, F(1,85) = 0.03, p = 0.87) nor interactions with sex in step 3 (R2 = 0.014, F(3,82) = 0.40, p = 0.76) significantly increased the explained variance.DiscussionIn the present study, we observed a significant influence of COMT Val158Met genotype as well as an interactive effect of COMT Val158Met genotype and childhood maltreatment (CTQ) on the affect-modulated startle response: 1) Subjects homozygous for the more active val allele showed significant startle potentiation in response to unpleasant pictures, while met allele homozygotes displayed a blunted startle response to</t>
  </si>
  <si>
    <t>.78, with large effect sizes for both analyses. There were no significant differences in number of domestic work locations, however, suggesting that the significant gender differences in work locations are due to lack of international mobility for the female executives. Whereas women did not differ from men in the proportions who expressed interest in future international assignments, the interested women were significantly more likely to indicate restrictions than were their male counterparts, t(62) = âˆ’2.76, p&lt; .01, d= âˆ’.70. Content analysis of the restriction responses indicates that the most frequent restrictions mentioned by the women are dual career and timing concerns. Because men had more organizational tenure and tenure was significantly related to number of work locations ( r= .29, p&lt; .01), number of international assignments ( r= .19, p= .056), and number of domestic assignments ( r= .50, p&lt; .001), we computed partial correlations to control for these effects. Results indi</t>
  </si>
  <si>
    <t xml:space="preserve"> members provided a performance measure of substantive, task-relevant contributions. The sex of model effects (center panel of Figure 1) were generally similar to those for talking times. Women and men contributed equal numbers of suggestions in both the all-female and all-male authority conditions, contrast F s(1, 33) = 0.57 and 0.04 (both ns). Men contributed more suggestions than did women in one of the mixed authority conditions (reversed commercials followed by male experimenter), contrast F(1, 33) = 6.93, p &lt; .05, but not the other, contrast F(1, 33) = 0.37, ns). The content data showed that the women's talking times represented substantive task contributions, not merely social-emotional support of the men's ideas. The content data showed no significant sex of subject main effect ( Table 2). Men did not contribute more substantive content suggestions than women did, on the average over all conditions. In summary, the performance data partly supported the hypothesis: Men and women </t>
  </si>
  <si>
    <t>of variance ( ANOVA). Mean Ratings Across Experimental Conditions for Intimacy and Emotional Investment of Subjects' Self-Disclosures, and Subjects' Imitation of Partner's DisclosuresMANOVA of intimacy and emotional investmentThe MANOVA of judges' ratings of subjects' disclosure intimacy and emotional investment produced only two significant outcomes: a main effect for confederate intimacy, F(2, 86) = 9.87, p &lt; .001, and an interaction between sex of subjects and prospect of future interaction, F(2, 86) = 6.99, p &lt; .003. ANOVA of disclosure intimacyA subsequent univariate ANOVA of the disclosure intimacy index produced the same two significant effects that emerged from the MANOVA. The main effect for confederate intimacy, F(1, 88) = 21.75, p &lt; .001, reflects the finding that subjects who interacted with a highly intimate confederate were judged to be more intimate in their own self-disclosures ( M = 7.63) than were subjects who interacted with a less intimate partner ( M = 6.55). This i</t>
  </si>
  <si>
    <t>ay interaction. The overall design also yielded main effects reflecting greater good feelings for communal than for dominance relationships, F(1, 200) = 262.40, p&lt; .001, and greater good feelings among women than men, F(1, 200) = 10.67, p&lt; .001. These main effects also appeared in the simple two-way analyses. Mean Positive Affect, Arousal, and Actual Selfâˆ’Self-Standard Discrepancy, Experiment 2Ratings of bad feelings yielded a significant two-way interaction between sex and relationship type, F(1, 199) = 11.63, p&lt; .001, reflecting that women ( M= 3.93) reported greater bad feelings for dominance depictions than did men ( M= 3.26), F(1, 199) = 6.62, p&lt; .01, and no sex difference emerged in bad feelings for the communal relationships ( Ms = 1.84 and 2.03 for women and men, respectively). In addition, the main effect for relationship type, F(1, 199) = 153.87, p&lt; .001, reflected stronger bad feelings for dominance ( M= 3.55) than for communal relationships ( M= 1.95). Ratings of arousal y</t>
  </si>
  <si>
    <t xml:space="preserve"> f = .12.Attitudes Toward DepressionNext, a series of 2×2 ANOVAs were conducted, with ratings of distress, difficulty of treatment, sympathy, and likelihood of recommending help as dependent variables, and vignette gender and respondent gender, respectively, as independent variables. As can be seen in Table 2, for ratings of distress, there was a significant interaction between target and respondent gender. Women rated the male case vignette as being significantly more distressing than did men, t(612) = 4.54, p&lt;.001, d = 0.37, but there was no significant difference between women and men’s ratings of distress for the female vignette, t(602) = 0.42, p = .674, d = 0.03. Download: PPT PowerPoint slide PNG larger image () TIFF original image () Table 2. Descriptive statistics and results of the analysis of variance examining the impact of gender (vignette and respondent) on attitudes toward cases of depression.doi:10.1371/journal.pone.0049779.t002For the difficulty of treatment item, there </t>
  </si>
  <si>
    <t xml:space="preserve">rpose of the study, and a school psychologist administered the BATC and CSR to each child individually. ResultsEach of the four sets of assessed variables was analyzed in a 3 (social status) Ã— 2 (sex) multivariate analysis of variance ( MANOVA). Significant multivariate effects were followed by appropriate univariate comparisons. Peer DescriptionThe MANOVA for the 33 PEI items yielded a significant main effect for social status, F(66, 140) = 4.66, p &lt; .0001. The effect for sex was significant, F(33, 69) = 1.92, p &lt; .01, but the Sex Ã— Social Status interaction was not. Univariate analyses indicated that 32 of the 33 items significantly ( p &lt; .01) discriminated among social status groups. Rejected children were significantly higher than were accepted and neglected children for items describing physical and verbal aggression, classroom disruption, restlessness, explosiveness, bossiness, unhappiness, immaturity, social isolation, and oversensitivity. The neglected and comparison children </t>
  </si>
  <si>
    <t xml:space="preserve">tudents were required to read the two cases and assess perceptions regarding the gender orientation and level of difficulty of the tasks using items measured on a 7-point scale. We analyzed the responses using a repeated measures multivariate analysis of variance (MANOVA) on the factors Gender (of the respondent), Order (of the presentation of the cases), and Case Type (MOT, FOT). The analysis supported the claim that these two cases differed significantly on this measure of gender orientation, F(1, 64) = 118.24, p &lt; .001. Specifically, results for items assessing whether men or women would be perceived as the expert (1 = primarily men, 7 = primarily women) indicated that men were perceived as more experienced and knowledgeable regarding the MOT ( M = 2.57, SD = 1.20), whereas women were perceived as more experienced and knowledgeable regarding the issues in the FOT ( M = 5.78, SD = 1.14). The results supported the face validity of these two cases regarding their gender orientation. We </t>
  </si>
  <si>
    <t xml:space="preserve">n average people have personality trait patterns that better fit the prototypical slow-LH person than the prototypical fast-LH person. The average distinctive slow-LH score was .00 ( SD = .14), which is a mathematically required value given that the average CAQ profile was statistically removed. Unlike the previous datasets, there was a statistically significant sex difference in overall slow-LH scores, with females ( M = .38, SD = .16) scoring higher on slow-LH than males ( M = .32, SD = .17), t(202) = 3.06, p = .003. A similar sex difference was observed for distinctive slow-LH with females ( M = .02, SD = .14) scoring higher than males ( M = âˆ’.03, SD = .14), t(202) = 2.56, p = .011. How do slow-life history people behave in their daily lives?The overall and distinctive slow-LH scores for each participant were correlated with the self-reported behavioral composites of the 67-item RBQ. The results are displayed in Table 4. To protect against capitalizing on chance, the randomization </t>
  </si>
  <si>
    <t>ad: PPT PowerPoint slide PNG larger image () TIFF original image () Table 2. Means and standard errors for latency to enter an open quadrant (s).doi:10.1371/journal.pone.0019058.t002Percentage of time spent in the open quadrantsMeans and standard errors are presented in Table 3. ANOVA revealed a significant effect of strain, F (1, 95) = 36.740, p&lt;.001, with B6 mice spending more time in the open quadrants than their D2 counterparts. ANOVA failed to detect significant effects of sex or handling, F (1, 95) = 1.082, p = .301, and F (1, 95) = 1.853, p = .177, respectively. However, a significant effect of housing was found, F (1, 95) = 6.228, p = .014. (See Figure 1.) Group-housed animals spent less time in the open quadrants than individually-housed animals. ANOVA also revealed a significant interaction between strain and sex, F (1, 95) = 9.719, p = .002. (See Figure 1.) While B6 males and females did not differ significantly, D2 males spent more time in the open quadrants than did D2 fema</t>
  </si>
  <si>
    <t>st performance information, F(6, 164) = 3.59, p &lt; .002, as well as a significant interaction between them, F(6, 164) = 2.26, p &lt; .05. Univariate ANOVAs and intercell contrasts were conducted to test our hypotheses. All intercell contrasts were conducted using Fisher's LSDs, with the significance level set at p &lt; .05. Table 3 presents the relevant means and standard deviations. Means (and Standard Deviations) for Study 3CompetenceAn ANOVA yielded a significant main effect for both sex of target, F(1, 84) = 15.97, p &lt; .001, Î· 2 = .161, and past performance information, F(2, 84) = 8.74, p &lt; .001, Î· 2 = .174. The Sex of Target Ã— Past Performance Information interaction was also significant, F(2, 84) = 3.81, p &lt; .05, Î· 2 = .084. Intercell contrasts, testing our specific hypotheses, were highly supportive of our predictions. As expected, women were rated as significantly less competent than their male teammates in the vague performance information condition but not in the specific perform</t>
  </si>
  <si>
    <t>ress than were those of male subjects in the models for self-reported responses (Î² = âˆ’.650 for female subjects, âˆ’.416 for male subjects), F(1, 124) = 4.55, p &lt; .05, responses to mild problems (Î² = âˆ’.253 for female subjects, âˆ’.088 for male subjects), F(1, 124) = 4.57, p &lt; .05, responses to partner's exit (Î² = âˆ’.200 for female subjects, âˆ’.147 for male subjects), F(1, 124) = 3.44, p &lt; .10, and responses to partner's neglect (Î² = âˆ’.397 for female subjects, .003 for male subjects), F(1, 124) = 8.28, p &lt; .05. Second, female subjects' tendencies to engage in neglect were more destructive to the relationship in terms of their responses to severe problems (Î² = âˆ’.569 for female subjects, âˆ’.319 for male subjects), F(1, 124) = 4.67, p &lt; .05, and responses to partner's voice (Î² = âˆ’.470 for female subjects, âˆ’.053 for male subjects), F(1, 124) = 4.79, p &lt; .05. Thus the destructive behaviors of female partners (exit, and perhaps neglect) appear to be particularly deleterious</t>
  </si>
  <si>
    <t xml:space="preserve">s found across all test puzzles (+SE), as a function of priming condition (high-performance-goal vs. neutral), for Experiment 1 in Bargh et al. (2001), Experiment 1, and Experiment 2.(SE was not reported in Bargh et al., 2001).doi:10.1371/journal.pone.0072467.g001In fact, if anything, participants tended towards locating fewer words in the high-performance-goal priming condition (M = 17.81, SD = 3.97) than in the neutral condition (M = 19.36, SD = 3.58). There was also no main effect of gender, F(1,94) = .038, p = .85, nor an interaction of gender with condition, F(1,94) = 2.92, p = .09. (Bargh et al. also did not find a significant effect of gender or an interaction with gender.) The results also were scored using a more lenient scoring system, giving credit if the intended target was missed, but a shorter overlapping target word was found that was consistent with the theme of the puzzle. Again, the results showed no main effect for priming condition (nor were the means in the correct </t>
  </si>
  <si>
    <t>effects of initiation (Î² =.92), t(275) = 3.90, p &lt;.001, preparation (Î² =.60), t(275) = 2.34, p &lt;.05, grade (Î² =.98), t(275) = 3.85, p &lt;.001, and sex (Î² =.81), t(275) = 3.05, p &lt;.01, were obtained. Participants rated the other-initiated target, the target who did some preparation, and the target who received an A as having greater ability. Overall, men gave the target higher ability ratings than did women. However, this main effect was qualified by an Initiation Ã— Sex interaction (Î² =.59), t(275) = 2.00, p &lt;.05. The difference in menâ€™s and womenâ€™s ability ratings was greater in the other-initiated ( t &gt; 3.00, p &lt;.05) than in the self-initiated condition ( t &lt; 1.00, ns). Attributions to AbilityFor attributions to ability, we obtained main effects of initiation (Î² =.64), t(275) = 2.20, p =.035, and grade (Î² = 1.19), t(275) = 9.48, p &lt;.001. However, these main effects were qualified by Initiation Ã— Grade (Î² =.90), t(275) = 2.63, p =.01, and Initiation Ã— Grade Ã— Sex interacti</t>
  </si>
  <si>
    <t>puted by adding the strength ratings of all tactics used in the segment and then dividing this sum by the number of tactics used in the segment. This index yielded an average strength for the beginning, an average strength for the middle, and an average strength for the end of each session.Analysis of this index indicated that the strength of tactics directed toward female clients across all three time segments was significantly greater than the strength of tactics directed toward male clients, F(1, 9)= 6.75, p&lt; .05. The average strength of influence tactics, rated on a scale of 1 to 7, directed toward male clients was rated as 4.2 as compared to 4.6 for female clients. This finding held for both male and female therapists. Neither time of session nor therapist gender was associated with strength. DiscussionThe areas explored in the study suggest that the process of therapy can be examined within the context of social power. Individual therapists were consistent in their style or partic</t>
  </si>
  <si>
    <t>ationThe bottom section of Table 4 displays the coefficients predicting advances in steps toward separation. Relationship satisfaction was the only significant predictor for husbands, suggesting that when husbands were less satisfied, relative to their average satisfaction, they took more steps toward separation. For women, however, higher relationship satisfaction at a particular point in time did not go along with a progression toward dissolution, and this gender difference was significant, Ï‡ 2(1) = 9.2, p &lt; .01. Only fluctuations in women's IM component were significantly associated with steps toward separation, suggesting that at times when they reported higher IM than on average, they were less likely to take steps toward separation, gender difference significant: Ï‡ 2(1) = 4.3, p &lt; .05. Overall, the results provide support for Hypothesis 3a and partial support for Hypothesis 3b. Long-term prediction of separation and divorceTo examine long-term associations between commitment sco</t>
  </si>
  <si>
    <t>d by six tests) were followed by pairwise comparisons applying a significance level of p &lt;.0005 ( p &lt;.0016 divided by 3, roughly). Results Teacher CharacteristicsUnivariate analyses were conducted to examine the role of subjects' gender, referral practices, and teaching experience on their behavior ratings. (Unequal sample sizes did not permit an analysis of ratings by teacher ethnicity.) Results indicated that women were more likely than men to recommend a consultation with the child's parent, F(1, 590) = 6.94, p &lt;.01. Women were also more likely to view the causes of problems as reflecting an aspect of the child versus an aspect of the situation (Locus of Causality), F(1, 585) = 12.20, p &lt;.001. Ratings on other dependent variables did not differ by gender. The average number of referrals made each year was transformed into a categorical variable on the basis of a median split (0â€“3 referrals versus 4+ referrals per year). No significant effects of referral were found for any of the d</t>
  </si>
  <si>
    <t>x Ã— Job Description interaction, F(1, 218) = 7.06, p &lt; .01. The 3-way interaction was decomposed into two 2-way analyses broken down by applicant attributes. The analysis for agentic applicants showed a main effect for applicant sex, F(1, 218) = 8.69, p &lt; .01, and the predicted Applicant Sex Ã— Job Description interaction, F(1, 218) = 4.08, p &lt; .05. Simple effects showed that, as expected, the agentic female, in comparison with the agentic male, was discriminated against for the feminized job, t(61) = 3.68, p &lt; .001, whereas she was not discriminated against for the masculine job, t(49) = .99, ns. The analysis for communal targets also showed a main effect for applicant sex, F(1, 118) &gt; 10.31, p &lt; .01, and a marginal Applicant Sex Ã— Job Description interaction, F(1, 218) = 3.00, p &lt; .09. Simple effects suggested that the communal female, as compared with the communal male, was discriminated against for the masculine job, t(59) = 3.96, p &lt; .001, whereas she was not discriminated agains</t>
  </si>
  <si>
    <t xml:space="preserve"> 2.55, SD= .35) than those received from cross-sex peers ( M= 2.05, SD= .41). A near-significant main effect for grade was found, F(3, 378)= 2.25, p&lt; .08, suggesting a tendency for younger children to receive higher ratings than older children. These main effects were qualified by two significant interactions. First, a significant Sex of Target Ã— Sex of Rater interaction, F(1, 378)= 5.72, p&lt; .05, resulted from boys receiving significantly lower scores from girls, than girls received from boys, t(386)= 3.59, p&lt; .01. Thus, greater cross-sex negativity was found among girl raters than boy raters. Second, a significant interaction between sex of rater and grade was obtained, F(3, 378)= 11.15, p&lt; .001. Simple effects tests (ScheffÃ© procedure, p&lt; .05) indicated that this interaction resulted from children receiving significantly lower ratings from cross-sex peers in Grade 3 ( M= 1.88, SD= .41) than in kindergarten ( M= 2.13, SD= .42), Grade 1 ( M= 2.08, SD= .42), and Grade 2 ( M= 2.09, SD= </t>
  </si>
  <si>
    <t>e contrast of one-on-one and within-group interactions, F(1, 44) = 53.23, p&lt; .01. There were relatively more competitive than cooperative interactions for groups than for one-on-one and within-group interactions and relatively more competitive than cooperative interactions for within-group than for one-on-one interactions. There were statistical interactions also for sex and interaction type, F(2, 44) = 8.16, p&lt; .01, and for sex, interaction type, and cooperative versus competitive interaction, F(2, 44) = 5.29, p&lt; .01. In spite of the sex qualifications, effects for interaction type were still found separately for men, F(2, 22) = 27.44, p&lt; .01, and for women, F(2, 22) = 54.27, p&lt; .01, as also were the statistical interaction of interaction type and cooperative versus competitive interactions for men, F(2, 22) = 25.62, p&lt; .01, and for women, F(2, 22) = 34.44, p&lt; .01. A test of the interaction of sex and cooperative versus competitive interactions separately within each of the three inter</t>
  </si>
  <si>
    <t>d by mail, and 1,086 (47%) completed the survey in this manner. The remaining 304 participants (13%) did not return mailed surveys and were contacted and completed surveys during phone interviews. Informed consent was obtained after providing a complete description of the study to the participants. ParticipantsAt Time 1, participants included 2,702 men and 240 women. Their mean age was approximately 30 years, with the men significantly older than the women, 30.3 versus 28.1 years, respectively, t(2878) = 3.98, p &lt; .05. The average education level was just over 13 years, with the women slightly more educated than the men, 13.6 versus 13.1 years, respectively, t(2929) = 3.72, p &lt; .05. The majority of the cohort (82%) was Caucasian, with 9% African Americans, 4% Hispanic, and 5% designated as â€œother.â€ Women in the sample were more likely to be members of an ethnic minority (27%) than were men (16%), Ï‡ 2(1, N = 2,941) = 18.5, p &lt; .05. More than half were married (59%), whereas only abo</t>
  </si>
  <si>
    <t xml:space="preserve"> .01) than those of subjects in the neutral group. Other comparisons showed no significant differences between either the positive self-evaluative and positive somatic conditions or the negative self-evaluative and negative somatic conditions. These results indicated that overall the self-evaluative and somatic conditions had equally strong effects in mood. However, it is important to note that the analysis of variance ( ANOVA) also revealed a significant Sex Ã— Treatment Condition interaction, F(4, 85)= 3.0, p&lt; .05. Ttests showed that the mood scores of women in the negative self-evaluative condition were significantly more negative than those of men in this condition. Thus, women were more responsive to the negative self-evaluative statements than were men. There were no significant differences between the scores of men and women in any of the other conditions. (See also the preliminary analyses presented later.) Adjusted Posttreatment Mood Scores as a Function of Experimental Conditi</t>
  </si>
  <si>
    <t>tion shifting, and inhibitory control) and impulsivity, and (c) the two observed indices of regulation. The multivariate tests were significant for parents' and teachers' reports of emotion, Fs(3, 179 and 2, 161) = 5.07 and 5.48, ps â‰¤.01 (see Table 2 for means by problem behavior group). Univariate follow-up tests indicated that parents rated girls ( M = 4.51) as sadder than boys ( M = 4.13), F(1, 181) = 11.03, p &lt;.01, whereas teachers rated boys ( M = 3.89) as angrier than girls ( M = 3.43), F(1, 162) = 5.18, p &lt;.02. Means for Children's Emotionality and Regulation Scores by Problem-Behavior GroupThe multivariate F was also significant for teachers' (but not parents') ratings of children's regulation and impulsivity, F(4, 173) = 5.12, p &lt;.01. Teachers rated girls as higher in attention focusing, attention shifting, and inhibitory control ( Ms = 5.12, 5.00, and 5.30, respectively) than boys ( Ms = 4.62, 4.44, and 4.56, respectively), Fs(1, 176) = 9.57, 11.09, and 20.74, ps &lt;.01. Conve</t>
  </si>
  <si>
    <t xml:space="preserve"> this relation, peak activation experiences were statistically significantly associated with higher levels of positive affect at Time 2, t(902) = 2.39, p = .003, with later affect scores an average of 7.4 points higher for individuals with a previous peak activation experience. Additionally, a trend was found between gender and this effect, suggesting that the relation between peak activation and later affect was slightly, though not statistically significantly, stronger for women than for men, t(902) = âˆ’1.64, p = .10. None of the other relevant effects was statistically significant. Considered together, all of the predictors explained 4.8% of the variance in experience-level affect at Time 2 Because peak activation was still related to affect an average of 2.5 hr later, I conducted an additional analysis of peak activation, using the same model as described above save that the level of affect two signals removed from the event was used as the dependent variable. Because time periods </t>
  </si>
  <si>
    <t>ety, threat, and sex were not significant. To investigate the potentially confounding effects of math ability, we analyzed CV-K scores in separate 3 Ã— 2 Ã— 2 (Test Anxiety Ã— Threat Ã— Sex) analyses of covariance (ANCOVAs), with math ability as a covariate. A significant effect of math ability on positive self-evaluations was found, F(1, 271) = 14.27, p &lt; .001. Similar to the analysis without math ability as a covariate, a significant main effect of sex was found for positive self-evaluations, F(1, 271) = 18.12, p &lt; .001. Girls reported less positive self-evaluations. For negative self-evaluations, math ability had a significant effect, F(1, 272) = 66.10, p &lt; .001. The effect of test anxiety was still significant, F(2, 272) = 3.54, p = .03. For coping thoughts, math ability had a significant effect, F(1, 272) = 17.85, p &lt; .001. The effect of test anxiety was still significant, F(2, 272) = 5.50, p = .005. Math ability as a covariate had no significant effect on on-task and off-task thou</t>
  </si>
  <si>
    <t xml:space="preserve"> = .008), p &lt; .001. In contrast, RTs improved at a steady rate through the preschool years, Î³(886) Slope = âˆ’.174 ( SE = .015), p &lt; .001. There were no retest effects. However, children with unplanned missing data at age 3 years showed lower accuracy, Î³(437) = âˆ’.054 ( SE = .023), p = .019 and slower RTs at subsequent assessment points, Î³(369) = .090 ( SE = .041), p = .031. As shown in Table 2, boys were less accurate than their female counterparts on the blocked switch condition at age 3, t(1015) = âˆ’3.78, p &lt; .001, but showed comparable accuracy by 5.25 years, t(947) = 0.53, p = .595. Correspondingly, girls were slower to respond than boys at age 3 years, t(945) = 3.12, p = .002, but were naming shapes as quickly as boys by age 5.25, t(729) = âˆ’0.04, p = .971. Figure 3 shows that children with lower resources showed more rapid gains in blocked switch accuracy than their peers, the positive association between learning resources and accuracy thereby diminishing over time ( p &lt; .</t>
  </si>
  <si>
    <t>r hypothesis about boss desirability in our rating measure, the forced choice boss preferences fell into the predicted pattern. When participants were asked whom they preferred as a boss, the choice of the female manager was significantly less frequent than the choice of the male manager in the no information condition, Ï‡ 2(1, N = 22) = 4.26, p &lt; .01. However, when managers were thought to have children, frequencies of choices between male and female managers did not differ from one another, Ï‡ 2(1, N = 23) = 0.78, ns. DiscussionThe results were consistent with those of the first two studies. In the absence of information about parental status, successful female managers were viewed far more negatively than identically described male managers. However, as hypothesized, information that the successful female manager was a mother, which created perceptions of her as a communal person, eliminated the negativity directed at her. These data therefore lend additional support to the idea that</t>
  </si>
  <si>
    <t xml:space="preserve">ucted on the number of times participants shook their foot per minute with baseline ratings as a covariate to adjust for individual differences in foot-shaking behavior. The ANCOVA yielded a main effect of gender indicating that women mimicked the confederate's foot shaking more often than did men ( M = 1.60 vs. M = 1.09), F(1, 84) = 8.43, p &lt;.01, d =.63. The three-way interaction was also significant, indicating that mimicry varied as a function of context, religious socialization, and gender, F(1, 84) = 7.23, p &lt;.01, d =.59. Analyses conducted separately by gender revealed a significant Context Ã— Religious Socialization interaction for men, F(1, 84) = 4.67, p &lt;.05, d =.47. As shown in Figure 2, participants not raised as Protestants showed foot-shaking mimicry equally across work and nonwork contexts ( M = 1.26 vs. M = 1.11), whereas participants raised as Protestants showed significantly less mimicry in the work context compared with the nonwork context ( M = 0.54 vs. M = 1.26). As </t>
  </si>
  <si>
    <t>to the delayed response condition, we conducted a chi-square analysis of the relationship between the delay manipulation (immediate vs. delayed response) and violent verbalization. As illustrated in Figure 3, participants were 2.17 times more likely verbalize a tendency toward IPV when they verbalized their responses to partner provocation immediately (46.51%) than when they did so after a 10-s delay (21.43%), Ï‡ 2(1, N = 71) = 4.59, p &lt; .05, an effect that did not vary by participant gender, Ï‡ 2(1, N = 71) = 0.00, p = 1.00. Figure 3. Study 3: The percentage of participants who verbalized intimate partner violence (IPV) as a function of experimental condition (immediate response vs. delayed response). DiscussionIn Study 3, we experimentally manipulated whether participants responded to partner provocation immediately or after a 10-s delay. As predicted, individuals who responded immediately were more likely to verbalize IPV tendencies than were individuals who responded after a 10-s de</t>
  </si>
  <si>
    <t>r topic ( M= 2.19), F(1, 36) = 7.54, p&lt; .01. Male participants had higher baseline HR ( M= 82.28) than female participants ( M= 71.17), F(1, 36) = 8.60, p&lt; .01. Finally, gender also showed a main effect on HR change scores, F(1, 36) = 8.42, p&lt; .01, which was qualified by a significant interaction between gender and interview topic, F(1, 36) = 5.93, p&lt; .05. In the deceased topic, female participants evidenced significantly greater HR increase ( M= 7.38 BPM) than male participants ( M= 2.41 BPM), t(40) = 2.96, p&lt; .005, whereas in the current-other topic, levels of HR change were not significantly differentiated by gender ( p&lt; .20). Verbalâ€“Autonomic Response Dissociation and Overt GriefBecause the preceding analyses satisfied the two a priori criteria, we computed verbalâ€“autonomic dissociation scores by (a) converting self-rated negative emotion and HR change to zscores based on the sample mean and then (b) subtracting each participant's standardized HR score from his or her standardiz</t>
  </si>
  <si>
    <t xml:space="preserve">with life-threatening illnesses, (d) give money to a charity booth at the mall that purchases holiday gifts for poor families, and (e) buy dinner for a homeless family who approach them when they are leaving a restaurant with a group of friends. ResultsTo examine the specific hypotheses of the study, we performed a series of a priori lower order interactions and planned contrasts.BenevolenceConsistent with predictions, a three-way interaction emerged among Sex, Motivation, and Benevolence Type, F(1, 195) = 3.31, p = .071, Î· 2= .017 (see Figure 4). As in the first two studies, women in the romantic condition were more helpful in volunteer situations than women in the control condition, F(1, 94) = 4.57, p = .035, Î· 2= .046. Women were also more helpful than men across conditions, F(1, 195) = 11.81, p = .001, Î· 2 = .057, and a romantic desire again had no influence on men's helpfulness ( p = .75). Figure 4. The influence of romantic motives on men's and women's benevolence depending on </t>
  </si>
  <si>
    <t>harm,no-information-about-harm, and high-harm andfor perceived intent and harm, respectively). Manipulatedharm did not influence perceived intent and perceived harm when there was highintent ( M = 5.56, 4.06,5.39, SD=.93,1.60, 1.03 and M=5.04, 4.36,5.25, SD= 1.45,1.64, 1.35, for no-harm,no-information-about-harm, and high-harm andfor perceived intent and harm, respectively). There was also a main effect forgender, F(1, 213) =7.46, p &lt;.01, and an interactionbetween participant gender and intent, F(2,213) = 3.32, p=.03, on perceived intent. Theinteraction was a result of women perceiving more intent than men in theno-intent condition ( M =2.47, SD = 1.99and M = 1.44, SD =1.67, respectively, p=.03) but not in theno-information-about-intent condition( M = 2.74, SD=1.70 and M =2.29, SD = 1.73,respectively, p =.26) andhigh-intent condition ( M =5.31, SD= 1.20and M = 5.22, SD =1.31,respectively, p=.74). Yetconsistent with manipulations, the no-intent andhigh-intent conditions differed for both</t>
  </si>
  <si>
    <t xml:space="preserve">han seventh and eighth grade boys ( p &lt; .05), whereas girlsâ€™ scores did not change with age. A main effect was found for grade, with the number of emotion-focused strategies used increasing as a function of grade, F(22, 102) = 6.47, p = .002. Finally, with regard to the number of strategies used with academic stressors, the MANOVA indicated a significant effect for sex, F(3, 103) = 3.61, p = .016. The number of emotion-focused strategies used with academic stressors varied for boys and girls, F(1, 105) = 8.14, p = .005, with girls reporting more strategies. Means and Standard Deviations for Coping Strategies Used for Stressful Events Cross-Situational Consistency in CopingThe degree of cross-situational consistency in the number of problem- and emotion-focused alternatives generated and strategies used for social and academic stressors is represented by Pearson correlations in Table 3. Three of the 16 correlations in the matrices for boys and for girls were expected to be significant </t>
  </si>
  <si>
    <t>) = 5.97, p &lt;.02, and that 11th graders gave more moral justifications than 9th graders ( Ms =.50 and.42, respectively), F(1, 189) = 5.01, p &lt;.03, suggesting that when positive information was given about the target, 9th graders used more conventional and less moral reasoning in making their decisions in both the ambiguous and nonambiguous conditions. Post hoc follow-up analyses of the condition by gender by justification interaction revealed that girls gave more moral justifications than boys, F(1, 187) = 4.05, p &lt;.01, and that boys gave more personal justifications than girls, F(1, 187) = 2.46, p &lt;.02, but only in the ambiguous condition (see Table 6 for means and standard deviations). Gender differences in conventional justifications in the ambiguous condition or in moral, conventional, and personal justifications in the positive nonambiguous condition were not obtained. Further, these analyses revealed that, contrary to expectations, moral justifications were given more in the ambig</t>
  </si>
  <si>
    <t>on a correlation coefficient. The lower skewness of the peer nomination measure makes it a better variable for parametric analysis and suggests that it discriminates better among low range and mid-range values of aggression. As a result, peer-nominated aggression is the criterion variable in most analyses. The mean scores on peer-nominated aggression are plotted as a function of gender and grade in Figure 1.As expected, an analysis of variance revealed a significant Gender Ã— Grade interaction, F(2, 1915) = 4.30, p&lt; .014, a main effect for gender with boys more aggressive, F(1, 1915) = 141.3, p&lt; .001, a main effect for grade with older children more aggressive, F(2, 1921) = 18.1, p&lt; .001. As Figure 1reveals, the Gender Ã— Grade interaction is caused by boys increasing more in aggression from first to second grade than girls. These effects for gender and grade were present within all three ethnic groups. Figure 1. Mean peer-nominated aggression scores as a function of gender and grade Ag</t>
  </si>
  <si>
    <t>ot significantly interact with the gender of the victim to affect the number of apologies reported or the proportion of offenses for which participants apologized. LMM analyses indicated that men and women also did not differ in how they apologized. Men and women were equally likely to include each of the elements in their apologies, all ps &gt; .20. In addition, men (M = 2.01, SD = 1.15) and women (M = 1.97, SD = 0.97) offered similarly comprehensive apologies, parameter estimate = .06 (SE =.11), t(373) = 0.49, p = .62. No interactions with victimâ€™s gender emerged. Victim perspective Women reported receiving more apologies (142) than men reported receiving (111), Ï‡2(1, N = 66) = 3.80, p = .05. Women also reported being the victims of more offenses (242) than men did (164), Ï‡2(1, N = 66) = 10.89, p = .001. LMM analyses revealed that men (M = .68, SD = .47) received apologies for a marginally significant greater proportion of offenses than women did (M = .59, SD = .49), parameter estima</t>
  </si>
  <si>
    <t>2 = those mated 2 weeks after the stress ended.Males escaped more than females, F(2, 89) = 8.0, p &lt; .01 (not shown), reflecting the sex difference in avoidance. Escape failures were few (0.7 Â± 0.2 during the 80 trials), and differences did not attain significance. There were no significant differences in defecation. Startle ResponseForty-one controls, 31 PCS0, and 19 PCS2 were tested, about evenly distributed by sex. There was a significant interaction of sex and group on the startle response, F(2, 85) = 5.4, p &lt; .01, because male PCS2 were less startled than male controls ( p &lt; .001) and male PCS0 ( p &lt; .05). There was also an interaction of trials, sex, and group, F(18, 156) = 2.0, p &lt; .05, possibly because males habituated more rapidly than females, while maintaining the sex and group differences. Further analysis confirmed that male PCS were less startled than controls, F(1, 43) = 5.80, p &lt; .05, whereas female PCS were more startled than their controls, F(1, 44) = 4.45, p &lt; .05 (se</t>
  </si>
  <si>
    <t>AT task in the â€œI likeâ€ block ( M = 607 ms, SD = 59) versus the â€œI don't likeâ€ block ( M = 638 ms, SD = 56), t(173) = âˆ’7.71, p &lt; .001, d = 0.70. As in Studies 1â€“3, the strength of participants' implicit preference for physical attractiveness (calculated as in Studies 1â€“3) did not significantly correlate with their explicit preferences, r(172) = .03, p = .710. As expected, men reported a greater explicit preference for physical attractiveness than women, Mmen = 7.72, Mwomen = 7.20, t(172) = 2.96, p = .004. As in Studies 1â€“3, men and women did not significantly differ in their implicit preferences, Mmen = 35.5, Mwomen = 25.6, t(172) = 1.24, p = .217. Predictive validity of explicit and implicit preferences on speed-dater evaluationsWe first examined whether participants' explicit and implicit preferences for physical attractiveness moderated the extent to which their subjective judgment of each speed-dating partner's attractiveness (standardized to M = 0, SD = 1) predicted</t>
  </si>
  <si>
    <t xml:space="preserve">SEA = .07. The dashed line in Figure 1B represents boysâ€™ development of empathic concern corrected for differences in pubertal status from ages 13 to 16 years. ECMean levels of EC are presented in Table 1. A quadratic LGM showed a better fit to the data than did a linear LGM, Î”Ï‡ 2(8) = 47.63, p &lt; .001. The fit of the quadratic LGM was acceptable: Ï‡ 2(24, N = 497) = 50.75, p &lt; .01, CFI = .97, RMSEA = .07. Multiple group analyses revealed significant gender differences in initial levels, Î”Ï‡ 2(1) = 55.56, p &lt; .001, with lower levels for boys than for girls. Boys and girls also differed significantly in linear change, Î”Ï‡ 2(1) = 13.31, p &lt; .001, and in quadratic change, Î”Ï‡ 2(1) = 12.25, p &lt; .001 (see Table 2). For boys, the linear change was significant and negative, but a significant positive quadratic factor implied a decrease in EC from early to middle adolescence and an increase thereafter. For girls, there was no significant linear or quadratic change, indicating stable mean </t>
  </si>
  <si>
    <t>t, in general, girls were endorsed for prosocial behavior more often than were boys, F(1, 119) = 29.83, p &lt; .0001. In addition, endorsement rates varied as a function of sex of respondent, item content, and test form. As expected, a significant main effect was found for sex of respondent, F(1, 119) = 112.78, p &lt; .0001, with boys tending to select boys as helpers ( M = .14) and girls tending to select girls ( M = âˆ’.42). Also, as expected, scores differed across the three types of item content, F(2, 238) = 75.86, p &lt; .0001. Feminine and neutral items were more likely to receive endorsements for girls ( Ms = âˆ’.44 and âˆ’.24, respectively), whereas masculine items were more likely to receive endorsements for boys ( M = .16). These item-content differences were somewhat more pronounced on the gender-rating form than on the nomination form as indicated by the Test Form Ã— Item Content interaction, F(2, 238) = 8.56, p &lt; .0003. That is, the feminine items were even more likely to receive fe</t>
  </si>
  <si>
    <t>atings of concern for others did not change significantly from T1 to T2 for children at low risk or moderate risk but dropped significantly for those at high risk. Least significant difference (LSD) tests did not show significant risk-group differences within either time point (previously reported at T1 in Zahn-Waxler et al., 1995). Disregard for othersThe four-way ANOVA for the observations of childrenâ€™s disregard for others revealed main effects of target, F(1, 65) = 8.05, p &lt; .01, and sex, F(1, 65) = 17.34, p &lt; .001, and an interaction of Risk Ã— Sex, F(2, 65) = 4.18, p &lt; .05. Across both time points, children directed more disregard to their mothers than to the experimenters ( Ms = 1.34 and 1.14, SDs = 0.45 and 0.26, respectively). Examining the interaction term with LSD tests revealed that, across both time points, high-risk boys showed more disregard for others ( M = 1.48, SD = 0.26) than did all other children, and moderate-risk boys ( M = 1.28, SD = 0.26) showed more disregard</t>
  </si>
  <si>
    <t xml:space="preserve"> pen (39%) was not significantly less than the proportion expected by chance ( Z = 1.17, ns), the proportion of dismissive participants who chose the same color pen (31%) was not significantly less than the proportion expected by chance ( Z = 1.37, ns), and the proportion of fearful participants (46%) who chose the same color pen was not significantly less than the proportion expected by chance ( Z &lt; 1, ns). Finally, the Pearson chi-square test unexpectedly revealed a marginal effect for sex, Ï‡ 2(1, N = 67) = 3.39, p = .066. Overall, men were slightly more likely to use communal norms (63%) than were women (40%). Pen Color Choice as a Function of Attachment (Study 1)Continuous AnalysesInspection of the anxious and avoidant composites showed that those who chose the same color pen were more anxious, M(34) = .31, than those who chose a different color pen, M(33) = âˆ’.32, t(65) = 2.67, p = .01, but there was no difference between the same and different pen choice groups on the avoidant d</t>
  </si>
  <si>
    <t>le was significantly larger than that in female (F(1,19) = 16.15, p&lt;.01). Download: PPT PowerPoint slide PNG larger image () TIFF original image () Figure 3. The mean Hb of the hemispheres in each group.Left: oxy-Hb, right: deoxy-Hb, blue: male, red: female. The average oxy-Hb in the adult group was significantly larger than that in the child/adolescent group for male (F(1,30) = 11.55, p&lt;.01). Moreover, for the adult group the average oxy-Hb in male was significantly larger than that in female (F(1,19) = 16.15, p&lt;.01).doi:10.1371/journal.pone.0025944.g003The average deoxy-Hb in the right hemisphere was mean -.02 (SD = .08) in the child/adolescent group, -.05 (SD = .13) in the adult group, and in the left hemisphere was mean -.03 (SD = .10) in the child/adolescent group, and -.05 (SD = .11) in the adult group. For the deoxy-Hb, there was a significant main effect of hemisphere (F(1,65) = .4.40, p = .04). There were no other significant main effects and any interactions (age: F(1,65) = .5</t>
  </si>
  <si>
    <t>= .19. In Condition 3, in which the effect of sex role stereotypes was tested and gender-linked language differences were nullified, a significant multivariate main effect for speaker sex was found, F(3, 109) = 8.97, p &lt; .001, providing support for the th</t>
  </si>
  <si>
    <t xml:space="preserve">ion of use at each month for both men and women. Figure 1. Proportion of use across months of active phase illustrated for men and women.As illustrated in Figure 1, it appears that nearly the same percentage of men and women used cocaine through the treatment phase. Mirroring the analysis of Mulvaney et al. (1999), a gender by time interaction was included in the model. This interaction tested whether the proportion of men and women users differed over time. The interaction was not significant, F(5, 1896) = 0.29, p = .92, confirming the apparent similarity in the proportion of users during a given month for men and women illustrated in Figure 1. Do Transition Rates Differ Across Gender?: MMM Analyses Focusing on Differences in Oscillations Between Men and Women During the 6 Months of Active TreatmentThe above analysis indicates that the same percentage of men and women are using cocaine, but it does not indicate whether the same men and same women are consistently using or consistently </t>
  </si>
  <si>
    <t>rustee's gender as an additional between-item variable in the analysis did not impact results but yielded a significant interaction between picture type and trustee's gender, F(1, 38) = 6.2, p = .02. This result would appear to reflect the fact that females looked more trustworthy than males from full pictures ( M for females = 0.94, M for males = 0.03), t(40) = 2.73, p = .01, whereas females and males looked equally trustworthy from cropped pictures ( M for females = 0.58, M for males = 0.41), t(40) = 0.44, p = .66. Additional resultsAn additional analysis helps to clarify why TD was more accurate with cropped pictures than with full pictures. As manifest in Figure 2C, explicit trustworthiness ratings provided about the full pictures predicted 80% of the variance of transfer decisions in Study 3 ( r = .90, p &lt; .001), whereas explicit trustworthiness ratings provided about the cropped pictures predicted only 18% of the variance of transfer decisions in Study 1 ( r = .43, p = .005). This</t>
  </si>
  <si>
    <t xml:space="preserve"> factor and participant gender as between-subjects factor. We did not find that women are better in predicting female gift preferences and men are better in predicting male gift preferences as would have been indicated by a significant interaction effect, F(1, 72) = 0.67, p = .42. We did find two main effects, however, indicating that on average, male targets' gift preferences were predicted more accurately than female targets' gift preferences (M = 24.61, SE = 0.4232 vs. M = 26.11, SE = 0.42), F(1, 72) = 7.86, p = .006, 2 = .10) and, consistent with our hypothesis, that women are better at predicting gift preferences than men (M = 24.71, SE = 0.39 vs. M = 26.01, SE = 0.50), F(1, 72) = 4.15, p = .045, 2 = .06. Together, these results show that women are better at predicting others' gift preferences than men for both female and male targets. This indicates that it is not simply projection which drives the effect of Study 2, but that there is a robust difference in the way men and women p</t>
  </si>
  <si>
    <t>igned to either the n-back or the MOT training group. The No-Contact group was recruited separately, but in the same fashion, and matched to a training pair by gender and initial RAPM. Because of this matching procedure, the No-Contract group was slightly, but significantly, older than the two training groups (Table 1). The No-Contact group averaged 1.8 years older than the other two groups [F(2,55) = 3.37, p&lt;.05]. However, the three groups did not differ significantly by gender or RAPM scores [F(2,55) &lt;1, p&gt;.8], nor did they differ on the full IQ score from the Wechsler Abbreviated Scale of Intelligence [31], administered as part of the pre-training battery [F(2,55) &lt;1, p&gt;.4]. Download: PPT PowerPoint slide PNG larger image () TIFF original image () Table 1. Participant Characteristics.doi:10.1371/journal.pone.0063614.t001Eighteen potential participants either dropped out of the study or were excluded after initial testing was completed. Two participants assigned to the dual n-back con</t>
  </si>
  <si>
    <t>t alter the pattern of statistically significant and nonsignificant findings from those reported below.) All analyses were first performed using participant sex as a variable, but because no effect of participant sex was obtained in any analysis (all Fs &lt; 1), that variable was dropped from the reported analyses. As can be seen in Figure 1, hit rates were higher for familiar names than for unfamiliar names, F(1, 27) = 8.08, p= .008, and hit rates were higher for male names than for female names, F(1, 27) = 22.64, p&lt; .0005, with the interaction effect of name familiarity (familiar or unfamiliar) and name gender (female or male) being nonsignificant, F(1, 27) = 0.26. False alarm rates were higher for familiar names than for unfamiliar names, F(1, 27) = 7.16, p= .012, replicating the result obtained by Jacoby et al. (1989).Also, the false alarm rate for male names was higher than that for female names, but only marginally so, F(1, 27) = 4.11, p= .053, and the interaction effect of name fami</t>
  </si>
  <si>
    <t>a Gender Ã— Maltreatment Status interaction in victimsâ€™ judgments of anger across contexts, F(5, 49) = 3.36, p &lt; .05. Across contexts, nonmaltreated male victims reported marginally more anger than did physically abused male victims, F(2, 25) = 3.11, p &lt; .06 ( Ms = .13 and .03). There also was a marginally significant four-way interaction, F(2, 46) = 2.62, p &lt; .08, which was due to a significant Gender Ã— Maltreatment Status interaction in victimsâ€™ judgments of sadness in actual situations, F(2, 46) = 4.14, p &lt; .05. Physically abused males reported more sadness in actual situations than did either nonmaltreated or neglected children, F(4, 24) = 4.63, p &lt; .05 ( Ms = .47, .21, and .15, respectively), but females did not differ significantly. Furthermore, neglected males reported more sadness in actual situations than did neglected females, F(1, 17) = 5.51, p &lt; .05 ( Ms = .43 and .15) and, more marginally, nonmaltreated females reported more sadness than did nonmaltreated males, F(1, 1</t>
  </si>
  <si>
    <t>graduate participants was shown 10 photographs of males and females, including photographs of the male and female experimenters who assisted in our experiments. Participants were asked to rate the attractiveness of the subject in each photograph relative to other people of the same gender, on a scale from 1 (not at all attractive) to 7 (extremely attractive). The mean attractiveness of our experimenters was 4.60 for the female and 4.42 for the male, and these means did not differ significantly, t(17) = 0.48, p &gt; .63. â†µ2. Participantâ€™s gender did not have an interactive effect in any of the experiments and is not discussed further. â†µ3. Note that the negative-mood index does not include the security-related items in the PANAS scale. â†µ4. At the end of the experimental task, we included two items to test whether participants had perceived the experimenter to be supportive and sympathetic (both items were rated on 7-point scales). There were no differences between conditions on these</t>
  </si>
  <si>
    <t>icism in Japan is likely to be mediated by cultural rules of public display. Further, the effect of situation culture lends further support to the hypothesis that the meanings of self-relevant social situations in the respective cultures vary quite systematically in respect to their potential to afford either self-enhancing (in the United States) or self-critical (in Japan) meanings.Gender effectsAs in Study 1, the main effects for respondent gender and situation gender both proved significant, F(1, 424) = 8.19, p&lt; .005, and F(1, 424) = 18.73, p&lt; .0001, respectively. Thus male respondents showed a stronger self-enhancing tendency than did the female respondents, and male-made situations were more conducive to self-enhancement than were female-made situations. Thus, as might be predicted by the collective constructionist analysis, there was a correspondence between the effect of respondent gender and the effect of situation gender. Women were more prone to self-criticism (or less prone t</t>
  </si>
  <si>
    <t xml:space="preserve">iable, F(1, 100) = 3.43, p = .067, such that men ( M = 15.09) tended to score higher than women ( M = 13.76) on the test. Self-Protective AttributionsThe ANOVA of subjects' estimates of the amount of time they spent practicing revealed a main effect for the certainty variable, F(1, 100) = 4.50, p = .0363, indicating that uncertain subjects ( M = 4.62) believed they practiced less than certain subjects ( M = 5.46). This main effect was qualified by a nearly reliable Sex Ã— Certainty interaction, F(1, 100) = 3.09, p = .0821. Post hoc analysis of this result showed that the uncertain males ( M = 4.18) believed that they practiced less than their certain male counterparts ( M = 5.69), t(104) = 2.76, p &lt; .01. Similarly, there was a trend toward uncertain males ( M = 4.18) reporting practicing less than uncertain females ( M = 5.13), t(104) = 1.70, p &lt; .10. In an effort to examine the correspondence between subjects' actual and reported practice, scores on the number of problems solved, time </t>
  </si>
  <si>
    <t>f unfair rejection rates to PA, r = .48, P&lt;.01, or NA, r = -.40, P&lt;.01. Second, given previous studies suggesting that testosterone influences rejection behaviour and that this is higher in men than women [24]–[26], we also examined whether there were gender effects on the UG. Neither mean proposals, total rejections, computer unfair rejections, PA or NA significantly differed between men and women, ts&lt;1. However, men showed a non-significant trend to reject more unfair human offers than women, t(42) = 2.02, P = .05. Therefore, we explored a possible gender confound by repeating all analyses while additionally covarying for gender, and an identical pattern of results emerged. Third, we also found no significant relationship of proposal magnitude or rejection rates for any offer type with age or estimated full scale IQ, rs&lt;.23, Ps&gt;.15, suggesting these demographic variables cannot account for the present findings.Finally, to investigate which aspects of PA and NA are particularly related</t>
  </si>
  <si>
    <t>artner reality effects also emerged when we examined changes in ambivalence, as indexed by the Braiker and Kelley (1979)scale. When their partners were more self-critical at Time 1, both men and women reported growing doubts or uncertainty by Time 3. The opposite was true when partners had higher self-esteem. Menâ€™s own self-images at Time 1 also predicted changes in their satisfaction by Time 3, as shown by the significant self-projection path for men (path aâ€²) but not for women (path a), Ï‡ 2(1, N= 58)= 4.29, p&lt; .05.Men with rosier self-images reported relatively more satisfaction, whereas men with weaker self-images suffered greater declines in happiness. Parallel self-projection effects emerged that predicted both menâ€™s and womenâ€™s Time 2 satisfaction when we used the Time 1 Rosenberg (1965)measure as the index of self-models. Individuals grew relatively happier the higher their self-esteem, whereas individuals with weaker self-esteem suffered relatively greater declines in s</t>
  </si>
  <si>
    <t>, N = 59) = 4.25, p =.04, such that men were more affected by the power manipulation than were women. This interaction, however, should be interpreted cautiously. Because the experiment was not designed to test for sex effects, the total number of participants is very low in some of the conditions (e.g., only 4 men in the high-power condition), which can result in unstable effects. In addition, although there was no significant interaction between sex of participant and power in Experiment 1, Ï‡ 2(1, N = 32) = 1.76, p =.19, the pattern of data was in the opposite direction, such that women were more affected by the power manipulation than were men. Supplemental analyses are available from the authors upon request. 4 We were not able to match the responses with the sex of participants. 5 We did not code the essays from the control condition for amount of participant power because very few of the control participants described situations that were relevant to social power. Therefore all o</t>
  </si>
  <si>
    <t xml:space="preserve">groups should not have differed systematically in sample characteristics observable at the time of the original experiments because they had been assigned randomly into experimental conditions. In fact, the proportion of the sexes in the four groups was not significantly different, Ï‡ 2(3, N = 185) = 2.87, p &gt; .40, and a Sex Ã— Condition analysis of variance ( ANOVA) revealed no significant main effect of sex, F(1, 174) = 0.45, p &gt; .50, condition, F(13, 174) = .94, p &gt; .40, or Sex Ã— Condition, F(3, 174) = 0.47, p &gt; .70, on the age at which delay time was measured. With delay time as the dependent variable, a Sex Ã— Condition, ANOVA revealed a significant main effect of condition, F(3, 174) = 4.3, p &lt; .01, as expected, whereas no other effects were significant. The mean delay times reported in Table 1 confirm that when no cognitive and attentional strategies were suggested, delay was more difficult when the rewards were exposed (e.g., Mischel, 1974). The skewness of the distribution of </t>
  </si>
  <si>
    <t xml:space="preserve">vy-Handed Tactics, (b) Moderate Persuasion, and (c) Conflict Mitigation for Girls and BoysTable 2shows that boys were significantly more likely than girls to be in conflict situations in which heavy-handed persuasion tactics (and no conflict mitigation) were used. They were significantly less likely than girls to be in conflict situations in which conflict mitigation tactics were used. While boys' and girls' conflict episodes were almost equally likely to consist of moderate persuasion ( W= 171, z= 1.21, p&lt; .11), an average of .26 of the boys' conflict episodes had heavy-handed tactics (8 boys were above the median) whereas an average of .18 of the girls' conflict episodes had heavy-handed tactics (4 girls were above the median), a significant difference ( W= 183, z= 1.90, p&lt; .03). On the other hand, on the average .22 of the girls' conflict episodes had conflict mitigation (9 girls were above the median), whereas only .10 of the boys' episodes did (3 boys were above the median, W= 89, </t>
  </si>
  <si>
    <t>t(74) = 1.60, p = .114, and no difference in liking the role, t(74) = 1.15, p = .25. We calculated a 2 (participant gender) Ã— 2 (role: high vs. low power) analysis of variance (ANOVA) with interpersonal sensitivity as the dependent variable. Results showed a significant role main effect in the predicted direction, F(1, 72) = 4.91, p = .03, effect size r = .25, with leaders being more interpersonally sensitive ( M = 0.52) than assistants ( M = 0.43). There was no significant gender main effect, F(1, 72) = 2.15, p = .147, effect size r = .17 ( M women = 0.51, M men = 0.45), and no significant interaction effect, F(1, 72) = 0.18, p = .67, effect size r = .05. DiscussionStudy 1 confirmed our prediction and showed that high-power people were more interpersonally sensitive than low-power people. Because participants inferred the thoughts and feelings of subordinates only, there is possible confounding in Study 1. High-power people might have been more interpersonally sensitive not because th</t>
  </si>
  <si>
    <t>remely similar to the in-group and different from the out-group. Turning now to the measure of agentic self-construal, the main effect of sex, F(1, 264) = 40.18, p &lt; .001, indicates that male participants ( M = 2.87, SD = 1.16) rated themselves higher on this dimension than female participants ( M = 2.08, SD = 0.90). There was no main effect of condition, but the interaction was significant, F(2, 264) = 3.02, p = .05. As predicted, there was little gender difference in the intragroup condition, t(263) = 1.93, p &lt; .06. In the control condition, the gender difference was reliable, t(264) = âˆ’3.81, p &lt; .001, and in the intergroup condition, the gender difference was strong, with male participants ( M = 3.03, SD = 1.28) rating themselves more highly than female participants ( M = 1.83, SD = 0.86) on this dimension, t(263) = âˆ’5.12, p &lt; .001. Gender accounted for 24% of the variance in the ratings in the intergroup condition. However, in contrast to the results obtained on the relational d</t>
  </si>
  <si>
    <t xml:space="preserve"> covariates. A Bonferroni adjustment to alpha (Î± = .025) was made to allow for multiple comparisons. For the British sample, gender had a significant effect on PS rates, F(1, 49) = 8.63, p = .005, Î· 2 = .15, with boys producing more self-regulatory PS than girls. For the Saudi sample, there was no statistically significant effect of gender, although there was a nonsignificant trend in the opposite direction to the British sample, with Saudi girls using more self-regulatory PS than Saudi boys, F(1, 52) = 1.23, ns, Î· 2 = .023. The cause of the interaction would therefore appear to be boys' greater use of self-regulatory PS in the British sample, coupled with no such gender effect in the Saudi sample. As reported above, levels of self-regulatory PS in this sample were highly correlated with social speech. To determine whether the interaction between nationality and gender was specific to PS or applied to children's speech in general, we conducted the same analyses on social speech measu</t>
  </si>
  <si>
    <t>en (but not men) responded appropriately to the enhance instructions and men (but not women) responded appropriately to the attenuate instructions. Analyses on the neutral slides yielded no effects, although a weak, nonsignificant carryover from the emotion-inducing slides was apparent. That is, the neutral slides paired with positive slides yielded no sex difference ( F &lt; 1), whereas the neutral slides paired with negative slides yielded slightly greater corrugator activity for women than men, F(1, 101) = 2.46, p &lt; .15. Correlations Between Self-Report and EMG MeasuresTo examine the correspondence between subjects' self-reports of emotional experience and their physiological reactions, correlations were computed between slide ratings and EMG responses to the emotion-inducing slides, with the EMG measure calculated as the difference from baseline responding. Across all subjects, an inverse relation was obtained ( r = âˆ’.25, p &lt; .05) indicating that the more affectively negative slide r</t>
  </si>
  <si>
    <t>OVAs were conducted to examine potential sex and relationship typeâ€“age-related differences in baseline physiological response (sex was treated as a within-dyad variable, relationship type was treated as a between-dyad variable, and alpha was adjusted to .02 in these analyses [.05 divided by three analyses]). Main effects of sex, F(1, 78) = 15.63, p &lt; .001, r = .41, and relationship type, F(1, 78) = 29.98, p &lt; .001, r = .53, were identified for baseline SCL. No significant main effects of sex, F(1, 78) = 0.93, p = .34, r = .11, or relationship type, F(1, 78) = 0.29, p = .59, r = .06, emerged for baseline HR. For RSA, relationship type, F(1, 78) = 12.99, p &lt; .001, r = .38, but not sex, F(1, 78) = 0.06, p = .81, r = .03, was a significant predictor of baseline response. As expected, all significant differences detailed above suggested that men and younger engaged participants showed higher baseline levels of physiological response (see Table 1), providing further reason to control for ba</t>
  </si>
  <si>
    <t xml:space="preserve"> between the two models. Multivariate Analysis of Variance (MANOVA)To explore whether men and women used the processes at different rates in different stages of smoking cessation, we conducted a MANOVA, predicting the two behavioral and experiential process factors from gender, stage, and the interaction between gender and stage.This analysis found a significant main effect for stage, Wilksâ€™s Î» = .68, F(6, 1014) = 35.1, p&lt; .0001, but no significant main effect for gender, Wilksâ€™s Î» = .99, F(2, 507) = 2.76, p&lt; .0639, or for the interaction, Wilksâ€™s Î» = .99, F(6, 1014) = 0.34, p&lt; .9152. Although there were no overall gender effect, exploratory analyses of variance (ANOVAs) of each process factor separately revealed that the experiential factor was predicted by gender in addition to stage. Follow-up analyses of individual processes indicated that women used the experiential processes at higher levels than men did only during the contemplation stage (see Table 9). These results rem</t>
  </si>
  <si>
    <t>rs in child development. In the present study, one child was chosen randomly from each participating family. This served to eliminate the problem of nonindependence of observations. The study sample included 45 boys and 38 girls with mean ages of 10.18 ( SD = 2.74) and 9.13 ( SD = 2.43), respectively. The breakdown of the sample by parental psychiatric status and maltreatment status is given in Table 1. There were no significant group differences in child age, F(3, 79) = 1.13, p =.30, or sex, Ï‡ 2(3, N = 83) = 3.0, p =.40. Demographic Characteristics of the Sample ProceduresData were collected in the family home by graduate and advanced undergraduate students trained in the procedures. The child was administered an assessment battery by one examiner while another examiner obtained additional information about the child and the family in a structured interview with the mother or (in three families) the grandmother. The assessment battery and interview took 3 hours to complete, on average</t>
  </si>
  <si>
    <t xml:space="preserve"> ( M = 51%, SD = 22%) were less accurate than participants primed with an individual mind-set ( p &lt; .01, M = 61%, SD = 19%) and also less accurate than control participants who were not primed ( p &lt; .05, M = 57%, SD = 17%). While in the expected direction, participants primed with an individual mind-set did not significantly outperform control participants ( p = .12). The effect of priming cultural mind-set on accuracy was not moderated by raceâ€“ethnicity, F(4, 233) = 0.05, p = .99, or gender, F(2, 235) = 0.94, p = .39. When cultural mind-set and procedure suited to the task were mismatched, accuracy dropped 10%. These results suggest that performance on important real-world academic tasks is significantly affected by salient cultural mind-set. Performance is undermined when salient cultural mind-set is incongruent with the procedures needed for the task at hand, and these effects are not simply of theoretical importanceâ€”they can also result in meaningful differences in performance.A</t>
  </si>
  <si>
    <t>ered considerably between subjects, indicating a need to search for other, not yet systematically examined factors. Therefore, a supplementary data analysis was conducted to explore further variables influencing IMC effects. First, it was analyzed whether gender impacted on strength gains. However, summary data on all groups with mental training rates (M25, M50, M75), MVC increased almost equally in both females (3.6%) and males (3.5%), indicating that IMC effects were not influenced by gender, t(32) = 0.013, p = 0.99. Second, we examined whether strength gains were influenced by vividness of motor imagery. At the end of each session, subjects were asked to give a global evaluation of imagery during the IMC session. Individual mean ratings ranged from 3.0 to 4.3 (M = 3.6, SD = 0.4). The correlation between strength gains and vividness of imagery was r = 0.30 (p = 0.041, n = 34) in Posttest 1 and r = 0.40 (p = 0.019, n = 27) in Posttest 2. The finding that IMC effects were moderately aff</t>
  </si>
  <si>
    <t xml:space="preserve">d in Table 2. Higher scores on the APSD were associated with lower predicted IQ and increased AUDIT total scores. In contrast, APSD scores were not significantly associated with any of the DASS subscales. RMET scores exhibited a significant positive correlation with predicted IQ. Age showed no significant association with either RMET or APSD score. Independent samples t-tests demonstrated that females and males did not differ significantly on APSD scores (t (89)1.6, p = .113) or on RMET scores (t (44) = -2.00, p = .052). For RMET scores, Levene’s test indicated unequal variances, F (1, 89) = 5.06, p = .027, so degrees of freedom were adjusted from 89 to 44. These results are presented in Table 3. Download: PPT PowerPoint slide PNG larger image () TIFF original image () Table 1. Demographic Characteristics and IQ of Total Sample and Quartile Groups of APSD Total Score.doi:10.1371/journal.pone.0067753.t001 Download: PPT PowerPoint slide PNG larger image () TIFF original image () Table 2. </t>
  </si>
  <si>
    <t>od samples via standard methods and genotyped for the BDNF Val66Met SNP via TaqMan 50exonuclease assay (Applied Biosystems, Foster City, CA, USA).ResultsDemographicsOne way ANOVA revealed that the mean age of subjects did not differ significantly between the three genotype groups, F(2,55) = 0.49, p = 0.62. (MetMet M = 41.75 SEM = 2.2, ValMet M = 40.28 SEM = 2.52, ValVal M = 38.45, SEM = 2.51).Chi-square revealed that there was no significant difference in gender across the three genotype groups, 2(2) = 2.53, p = 0.28.Behavioural ResultsAn independent samples t-test comparing met carriers (MetMet and ValMet) with val homozygotes (ValVal) revealed no significant effect of genotype on d' (MetMet M = 1.07 SEM = 0.1, ValMet M = 0.97 SEM = 0.08, ValVal M = 1.08 SEM = 0.08, t(57) = -.95, p = .34) or on proportion of hits(MetMet M = 0.59 SEM = 0.03, ValMet M = 0.57 SEM = 0.03, ValVal M = 0.63 SEM = 0.03, t(57) = -1.56, p = .12), or proportion of false alarms, (MetMet M = 0.22 SEM = 0.03, ValMet</t>
  </si>
  <si>
    <t>ividness of mental imagery, and creativity than did the comparison groups. The medium fantasy-prone subjects scored higher than their nonfantasy-prone counterparts on the readministration of the ICMI and on measures of absorption, response to waking suggestion, and vividness of mental imagery. Medium and low fantasy-prone subjects did not, however, differ in terms of hypnotic susceptibility and creativity. No multivariate effects for sex, F(7, 49) = .51, ns, or for the Group Ã— Sex interaction, F(14, 100) = .36, ns, were observed. Table 1 presents the means and standard deviations for all dependent measures and significance levels for posttests. Range-corrected ICMI correlations also are presented. Means, Standard Deviations, Posttest Findings, and CorrelationsPercentages of subjects who were classified as high (9â€“12 suggestions passed) and low (0â€“3 suggestions passed) in hypnotic susceptibility were computed for high, medium, and low fantasy-prone subjects. Of the high, medium, and</t>
  </si>
  <si>
    <t>of 2,448) than female participants (35.8%, 528 of 1,475) met the criteria for initial quitting, Ï‡ 2(1, N= 3,923)= 9.6, p &lt; .003. Among the initial quitters, a similar percentage of male participants (35%, 347 of 998) and female participants (34%, 180 of 528) relapsed between the 4- and 12-month visits, Ï‡ 2(1, N= 1,526)= 0.07 ns.Among the sustained quitters at 12 months, 14% of the male participants (91 of 651) and 18% of the female participants (63 of 348) relapsed between 12 and 24 months, Ï‡ 2(1, N= 999)= 3.1, ns.Current use of nicotine gum at the 4-month follow-up was reported by 61% of the male and 70% of the female initial quitters. Of the sustained quitters at 12 months, 30% of the male participants and 38% of the female participants reported currently using nicotine gum. Of the sustained quitters at 24 months, 28% of the female participants and 19% of the male participants reported currently using nicotine gum. Predictors of Initial QuittingThe results, by gender, of the univar</t>
  </si>
  <si>
    <t>en (as illustrated in Figures 4 and 5). Conversely, when men and women feel equally confident about the domain being evaluated, the gender differences should not emerge. Thus, our finding the men and women in Study 2 to report similar levels of confidence in their case-analysis performance before they received negative feedback, Ms = 5.09 and 5.31 for men and women, respectively, F(1, 76) = 0.625, ns, and after they received negative feedback, Ms = 4.23 and 4.76 for men and women, respectively, F(1, 76) = 2.09, ns, may explain why no gender differences were observed in that study. In summary, our findings suggest that although Blacks and Whites may differ in their response to negative feedback and selection procedures, men and women in each racial group may differ in their responses as well. Furthermore, these differential reactions may be due, at least in part, to the individuals' feelings of confidence with regard to the domain being evaluated.These studies are not without limitations</t>
  </si>
  <si>
    <t xml:space="preserve">s with other variables of interest. Gender DifferencesFor the mass testing sample, the means for men and women were very similar ( Ms= 37.24 and 37.06, respectively). For the data over the course of the study, the men had somewhat higher State Hope Scale scores than did the women. In the aforementioned ANOVA of the 29 days, with days as a within-subject variable, and dispositional hope and gender as between-subject variables, the gender effect on State Hope Scale scores approached significance, F(1, 132) = 3.75, p&lt; .06. This main effect reflected the fact that the State Hope Scale mean for the men was somewhat higher than that for the women ( Ms= 34.79, 33.23, respectively). Gender did not interact with days or dispositional hope. Convergent ValidityA usual step in scale development involves the concurrent validation process in which the new scale is correlated with other scales that are posited to tap similar processes. Such relationships are addressed next.Dispositional hopeThe State </t>
  </si>
  <si>
    <t>ontrol condition, reporting feeling less satisfied with and committed to their current relationship partner. Attitudes toward infidelityWe next tested the hypothesis that the attention manipulation would cause participants to report more positive attitudes toward cheating on their partner, as assessed with responses to the ATI. An ANOVA revealed the predicted effect of experiment condition, F(1, 40) = 6.86, p = .01, d = .80. These findings did not interact with participant gender, Î² = âˆ’0.10, t(38) = âˆ’0.10, p = .51. Participants in the experimental condition ( M = 26.15, SD = 4.07), compared with control participants ( M = 28.68, SD = 1.91), reported more positive attitudes toward infidelity. DiscussionResults of Study 1 supported the forbidden fruit hypothesis. Participants whose attention to attractive alternatives was implicitly limited, compared with participants who did not have their attention limited, reported less satisfaction with and commitment to their current relationshi</t>
  </si>
  <si>
    <t>eIn addition to feeling better about the event, the benefits of an enthusiastic positive response may carry over to feelings about the confederate. To test this possibility, we examined the effect of feedback condition on the interviewer evaluation composite. Participants in the AC feedback condition reported more favorable impressions of the confederate ( M = 3.89), compared with participants in the PC feedback condition ( M = 2.29), t(81) = 8.46, p &lt; .001. The effect was not moderated by sex, F(1, 79) &lt; 1, ns. Mood was again controlled in a separate analysis, and the effect of feedback on interviewer evaluation remained significant, F(1, 79) = 62.30, p &lt; .001. Again, we obtained virtually identical results when controlling separately for positive and negative mood. Thus, participants' favorable impressions of the confederate cannot be attributed to increased positive mood. Brief Summary of Experiment 2 and Introduction to Experiment 3Experiment 2 demonstrated that increases in ratings</t>
  </si>
  <si>
    <t xml:space="preserve">&lt; .001), reflectinggood convergent validity. The stability coefficients were also large andsignificant ( ps &lt; .001). Theaverage estimates of stability were .80 over 6 months, .64over 12 months, and .52 over 18 months. Gender differences in academic self-concept werenonsignificant. The average variance for the latent variable wasapproximately 9.23 (for boys and girls). Meandifferences were also nonsignificant. The means for girls were only.05 standard deviations smaller than the means for boys,Ï‡ 2(1, N = 436) =1.30, p &gt; .25. Reciprocal Predictive RelationshipsTo assess the reciprocal predictive relations among all three latentvariables, we constructed the single larger model, depicted in Figure 4. This modelincorporated all the variables and paths from Submodels 1, 2, and3. We also included cross-lag paths between different constructsat adjacent waves. In this manner, we estimated what we thoughteach construct would predict at time t from the other twoconstructs at time t âˆ’ 1. Figure </t>
  </si>
  <si>
    <t xml:space="preserve">ort for Predictions 4 and 5 can be noted. The Gender Ã— Job Type interaction was significant, F(1, 139) = 7.08, p&lt; .01, and planned contrasts indicated that for the feminine (secretary) job, the female applicant was judged significantly more positively than the male applicant, contrast t(77) = 1.99, p&lt; .05, whereas the converse was true for the masculine (chief of staff) jobâ€”the male applicant was judged more positively than the female applicant. This latter effect was not, however, reliable, t(74) = 1.35, p&lt; .18. Figure 4. Overall applicant evaluations by applicant sex, job type, and response scale, Study 1. Ch = chiefAlso consistent with shifting standards predictions was the finding that when judgments were made in subjective units (lower panel of Figure 4),reversals of these patterns appeared. Subjectively, the female chief of staff applicant was evaluated more positively than the male chief of staff applicant, and the male secretarial applicant was evaluated more positively than </t>
  </si>
  <si>
    <t>ical analyses that are capable of incorporating diverse patterns of missingness without producing biased findings (see Results).Two sets of attrition analyses were conducted. We tested whether the 180 children excluded from all analyses because of missing reports of all social competence variables differed on child gender and parent alcoholism from the 373 retained for analyses. No differences were found on parent alcoholism status, Ï‡ 2(1, N = 553) = 0.12, p = .73, nor on participant gender, Ï‡ 2(1, N = 553) = 1.98, p = .16. We also estimated the effects of missing data, whether because of attrition or design, by calculating the number of missing variables out of all central variables (the three social competence variables at Waves 2â€“4, COA, and child's gender) for each of the 373 participants included in analyses. Correlations between the number of missing variables and the nine continuous outcome measures (where present) revealed no significant associations. T tests showed that COA</t>
  </si>
  <si>
    <t>near increase in cognitive attraction deviated from the linear decrease inaffective attraction in the condition of high meaning and anticipated meeting(i.e., the social context in which upward comparisonposes a threat to self-evaluation and, consequently, waspredicted to generate opposing cognitive and affective reactions toward thepartner). 7 The Meeting Ã— Meaningfulness Ã— Position interaction on ratedthreat was not moderated by sexâ€”that is, for Meeting Ã—Meaningfulness Ã— Position Ã— Sex, F(2, 305) = 0.04, p =.96. 8 MacKinnon et al.(2002) empirically compared 14 methods for establishingmediation, including Baron and Kenny's(1986) method, and concluded that the z-prime method was superior in terms of accuratelymaintaining the Type I error rate and maximizing statistical power.Mediation is established with the z-prime technique bydemonstrating that the independent variable predicts the mediator, themediator predicts the outcome variable when the independent variable iscontrolled, an</t>
  </si>
  <si>
    <t>disagree</t>
  </si>
  <si>
    <t>nd two years of age [9], boys and girls aged 1 to 24 months were included in the Infant category. Adolescents/adults were categorized as aged 10 years or older, on the basis of the present results showing peak brain volume at around this age. ANOVAs (sex×age group) for whole brain volume, amygdala volume and hippocampal volume showed main effects of sex (whole brain: males &gt; females, F(1, 103) = 4.72, p = 0.03, amygdala: males &gt; females, F(1, 103) = 4.78, p = 0.03, hippocampus: males &gt; females, F(1, 103) = 8.11, p = 0.005) and age group (whole brain: F(2, 103) = 56.20, p&lt;0.001, amygdala: F(2, 103) = 61.70, p&lt;0.001, hippocampus: F(2, 103) = 106.25, p&lt;0.001). Download: PPT PowerPoint slide PNG larger image () TIFF original image () Table 3. Mean volume of whole brain, amygdala and hippocampus (cm3).doi:10.1371/journal.pone.0046970.t003Figures 4 and 5 depict growth changes of the amygdala and hippocampus until the peak age, all of which showed a rapid volume increase in the first few month</t>
  </si>
  <si>
    <t>emale leaders, F(1, 38) = 10.89, p &lt;.01, but in strength-focused conditions there was an opposite tendency, F(1, 38) = 3.80, p &lt;.06. Employee appraisals, final task assignment, and estimated successEmployee appraisals, final task assignment, and estimated success were submitted to Social Influence Strategy Ã— Leader Gender Ã— Leader Outcome Ã— Employee Gender mixed-model ANOVAs. Similar effects emerged across variables. First, there were main effects of employee gender on final task assignment, F(1, 72) = 131.42, p &lt;.01, and estimated success, F(1, 72) = 4.37, p &lt;.05, female employees ( M = 1.55) were assigned fewer valued tasks than male employees ( M = 4.45) but were estimated to be more successful ( Ms = 6.90 and 6.63 for female and male employees, respectively). Two significant interactions also emerged on each variable. The three-way interaction among social influence strategy, employee gender, and leader dependence was significant on employee appraisals, F(1, 72) = 9.09, p &lt;.01, f</t>
  </si>
  <si>
    <t>se of our inability to detect the higher order interaction. First, observers indicated a greater likelihood that discrimination had occurred in the pilot occupation condition involving female plaintiffs ( M = 3.10, SD = 1.18) than male plaintiffs ( M = 2.08, SD = 1.39), t(58) = 3.05, p &lt; .01, Î· 2 = .14. In the nursing occupation condition, however, plaintiff gender did not influence discrimination judgments (for female plaintiffs, M = 2.20, SD = 1.14, for male plaintiffs, M = 1.98, SD = 1.04), t(58) = 0.80, p &gt; .05, Î· 2 = .01. Second, women perceived the same amount of discrimination regardless of occupation (for nurses, M = 2.32, SD = 1.10, for pilots, M = 2.35, SD = 1.51), t(58) = âˆ’0.10, p &gt; .05, Î· 2 = .00. In contrast, men tended to evaluate promotion decisions in the pilot occupation ( M = 2.83, SD = 1.21) as more discriminatory than those in the nursing occupation ( M = 1.86, SD = 1.05), t(58) = âˆ’3.33, p &lt; .01, Î· 2 = .16. Thus, male observers did not ascribe more discrimina</t>
  </si>
  <si>
    <t>Experiment 2 were identical to those of Experiment 1. A second coder recoded videotapes of 15 infants (eight 12-month-olds and seven 18-month-olds, 31% of the sample). The overall kappa was .91, which is excellent agreement. ResultsInfants' total number of fixations on target objects were first analyzed for the effects of infant's gender and parents' seating side (right vs. left). Boys made slightly more hits than girls ( Ms = 11.9 and 9.7, respectively), but the difference was not significant, t(46) = 1.4, p &gt; .15. The effect of the parent's seating side was also nonsignificant, t(46) = 0. These variables therefore were excluded from subsequent analyses. Infants' total number of fixations on target objects, in all 12 trials, were entered into a 2 Ã— 2 ANOVA, with age (12- vs. 18-month-olds) and gesture (look vs. look and point) as between-subjects variables. The main effect of age was significant, F(1, 44) = 6.6, p &lt; .02. Twelve- and 18-month-olds produced a mean of 9.1 ( SD = 5.0) and</t>
  </si>
  <si>
    <t>1, F(1, 600) = 13.89, p &lt; .001, Time 2, F(1, 609) = 7.58, p &lt; .01. The means for girls and boys and the effect sizes for the gender differences are presented in Table 1. At each time point, girls scored higher than boys, with the gender difference being larger among adolescents than children. The effect sizes were moderate in childhood and large in adolescence. Separate t tests indicated that the gender differences were significant for both adolescents, Time 1, t(246) = 9.93, p &lt; .0001, Time 2, t(259) = 8.84, p &lt; .0001, and children, Time 1, t(354) = 4.34, p &lt; .0001, Time 2, t(350) = 4.68, p &lt; .0001. Girls' and Boys' Scores for Co-Rumination, Depression, Anxiety, and Positive Friendship QualityDepressionFor the entire sample of 813 youths, a 2 (gender) Ã— 2 (grade group) ANOVA was conducted at Times 1 and 2 for depression. At each time point, no significant effects were found for gender, Time 1, F(1, 809) = 0.37, Time 2, F(1, 809) = 0.35, grade group, Time 1, F(1, 809) = 0.64, Time 2, F</t>
  </si>
  <si>
    <t xml:space="preserve"> Boys (N = 424) Effects for indirect pathways linking parents' expectations to the three motivational variables are shown in Table 3. For both genders, perceived parental expectations mediated relationships between parents' expectations and youths' expectations and aspirations. The path linking parents' expectations to youths' values via perceived barriers was significant for boys but not for girls, moreover, the difference between coefficients for boys and girls approached significance, Wald Ï‡ 2(1) = 3.48, p = .06. Indirect Effects Between Study Variables and Comparisons of Paths for Girls and Boys Pathways to On-Time Postsecondary Educational ProgressConsistent with hypotheses, educational aspirations did not predict on-time postsecondary educational progress (see Table 2 and Figure 2). Youths' educational expectations and educational values during Grade 11 predicted on-time progress for boys but not for girls. Moreover, the regression coefficients for these relationships differed fo</t>
  </si>
  <si>
    <t xml:space="preserve">sion procedure ( SAS Institute,1989)to adjust for design effects introduced by clustering and weighting of observations. Results Symptom PrevalencesThe lifetime prevalences of the CIDI/ DSMâ€“IIIâ€“RAlcohol Dependence Criterion A are presented in Table 1.As shown,men in the NCS were twice as likely as women to meet any of these lifetime criteria (38.6% vs. 19.7%, z= 11.6, p&lt; .001),and,among those who met at least one criterion,men endorsed significantly more symptoms than did women (4.1 vs. 3.2, z= 7.2, p&lt; .001). However,the rank-order correlation of criteria prevalences for men and women was quite high ( rs = .96, p&lt; .01),which means that the relative lifetime prevalences of symptoms did not differ by gender. Lifetime Prevalences and Median Ages at Onset of DSM-III-R Alcohol Dependence Criteria A by GenderOn the basis of previous research,we expected the most prevalent lifetime symptoms to be those of abuse. As shown in Table 1,these are among the most prevalent symptoms,with 19.6% of </t>
  </si>
  <si>
    <t>kew [ Tabachnick &amp;amp, Fidell, 1996] and using the same transformation at both T1 and T2 for the same measures at the two assessments), and all analyses were based on transformed scores. The one exception was for observed regulation at T2, it had a slight skew at T2 (3.02) but was not skewed at T1, and thus it was not transformed. Means, Standard Deviations, and Skews for Variables at Time 1 (T1) and Time 2 (T2) Descriptive AnalysesA MANOVA on the T2 variables by children's sex was significant, F(13, 140) = 2.41, p &lt;.01. This was mainly due to significant univariate effects of sex on teachers' reports of children's regulation, social competence, and externalizing problem behaviors, Fs(1, 152) = 13.01, 5.38, and 6.24, ps &lt;.01,.02, and.01, respectively. Teachers reported that girls were more regulated and socially competent and displayed fewer externalizing problems ( Ms = 5.14, 3.26, and 6.46, respectively) than boys ( Ms = 4.51, 2.97, and 11.60, respectively). The only variable that was</t>
  </si>
  <si>
    <t>tests showed the following: (a) The covariate was normally distributed, with similar mean and standard deviation within cells, (b) there was homogeneity of regression coefficients, and (c) the relationship between the dependent measure and the covariate was linear. To control for effects of individual differences in pay during the previous co-op term, the participantsâ€™ own hourly wage was used as a covariate.The analysis revealed a significant Gender Ã— Income-Experience Salience interaction, F(1, 61) = 4.11, p&lt; .05 (see Table 3).Overall, women paid themselves significantly less ( M= $4.94) than did men ( M= $6.50), F(1, 61) = 6.20, p&lt; .02, but women's lower self-payment occurred only when their recent pay experience was not made salient. Pairwise comparisons by means of the ScheffÃ© procedure showed that when participants were reminded of their recent pay experience, there were no significant gender differences in self-pay (for women: $5.56, for men: $5.96, ns).However, when pay hist</t>
  </si>
  <si>
    <t>howed case effects in which participants rated the conduct in Rabidue v. Osceola Refining Co. more unwelcome than the conduct in Ellison v. Brady, F(1, 195) = 12.67, p &lt; .01, r = .25. (Effect sizes are reported with the r statistic because it has a simple and direct interpretation and is more easily used in meta-analyses of effect sizes, Rosenthal, 1984.) The case means for each of the significant dependent variables appear in Table 1. Although we found main effects for gender on unwelcomeness, F(1, 195) = 6.24, p &lt; .01, r = .18, we also found an interaction of case and gender, F(1, 195) = 7.44, p &lt; .01, r = .19. Simple effects analyses showed that women found the conduct more unwelcome than men in the Rabidue v. Osceola Refining Co. case, F(1, 195) = 14.03, p &lt; .01, r = .26, but not in the Ellison v. Brady case, F(1, 195) &lt; 1.00, r = .00. Table 2 presents the means on each of the measures for women and men under the Rabidue v. Osceola Refining Co. and Ellison v. Brady fact patterns. Th</t>
  </si>
  <si>
    <t>vighurst, and Tobin's (1961) Life Satisfaction Index ( r = .59) and Rosenberg's (1965) Self-Esteem Scale ( r = .49) and strong discriminant validity with Zung's (1965) Depression Scale ( r = âˆ’.60, all ps &lt; .01, Ryff, 1989, see also McGregor &amp;amp, Little, 1998, Ryff &amp;amp, Keyes, 1995, Schmutte &amp;amp, Ryff, 1997, for research utilizing this measure). Sex DifferencesIndependent-sample t tests showed that women scored higher than men on the RISC ( Mwomen = 4.02, SD = 0.48, Mmen = 3.69, SD = 0.42), t(162) = 4.06, p &lt; .01. There were no other significant sex differences. Participant sex did not interact with any of the findings below ( p &gt; .1) and is not discussed further. Results and DiscussionRelational Self-Construal and Reasons for GoalsRISC scores were positively correlated with RARs ( r = .17, p &lt; .05, see Table 1). Unexpectedly, RISC scores also correlated positively with PARs ( r = .18, p &lt; .05). Although the RAR measure correlated positively with PARs ( r = .39, p &lt; .01), the magnit</t>
  </si>
  <si>
    <t xml:space="preserve"> questionnaire, they were debriefed, provided their credit, and dismissed. ResultsTo assess the possibility that observers might exhibit enhanced (or attenuated) recognition memory for attractive faces, we focused first on participants' recognition ratings for faces that they had seen previously (averaged within each target category). An omnibus mixed design ANOVA revealed a main effect of target sex, F(1, 203) = 17.39, p &lt;.001, and a significant Target Sex Ã— Target Attractiveness interaction, F(1, 203) = 8.90, p &lt;.01 (see Figure 5). Simple effects tests showed that attractive men were substantially less memorable than attractive women, F(1, 204) = 25.43, p &lt;.001 ( R2 =.11, a very large effect). Indeed, whereas attractive women were recognized better than average-looking women, F(1, 204) = 7.57, p &lt;.01, attractive men were actually recognized less well than average-looking men, F(1, 204) = 2.96, p &lt;.10. None of these effects interacted with participant sex, and we found no significant </t>
  </si>
  <si>
    <t>Participants rated the romantic partner’s face as eliciting higher feelings of pleasantness, arousal, and dominance than the same-gender parent’s face (valence (F (1, 52) = 11.90, p&lt;0.001, p2 = .186), arousal (F (1, 52) = 11. 02, p&lt;0.002, p2 = .175), dominance (F (1, 52) = 6. 66, p&lt;0.02, p2 = .113)). Significant main effects of gender were also found for the valence and arousal scales. Women rated their father’s and romantic partner’s faces as eliciting higher feelings of pleasantness than men (F (1, 52) = 9.76, p&lt;0.003, p2 = .158), but men rated both faces as eliciting higher feelings of arousal than women (F (1, 52) = 4.29, p&lt;0.04, p2 = .076).DiscussionThese results indicate that, for both men and women, viewing loved, familiar faces inhibits paradigmatic defense reactions, such as the eye-blink startle reflex. They also replicate previous findings of peripheral electrophysiological responses shown by women in reaction to loved, familiar faces [30], [31] and extend the same findings t</t>
  </si>
  <si>
    <t xml:space="preserve">nts in the previous 12 months. Data on the frequency of the 11 methods of SMB queried in the FASM are presented in Table 1. No participants endorsed using any methods of self-mutilation other than those listed in Table 1. Frequency of Each Method of Self-Mutilative BehaviorSelf-mutilators were more likely to be female (74.2%) than male (25.8%), however, these rates were consistent with the gender breakdown of this sample, and there was no significant gender difference for the presence of SMB, Ï‡ 2(1, N = 108) = 3.48, ns. Most individuals began engaging in SMB in early adolescence, although some reported doing so during childhood (age of onset in years: M = 12.8, SD = 2.1, Mdn = 13.0, Mode = 13.0, range = 6â€“17). There were no significant age, gender, or ethnic differences for frequency, methods, or age of onset. Functions of SMBCFASeveral fit index values can be used to determine goodness-of-fit of confirmatory structural equation models, including nonsignificant Ï‡ 2, incremental fit </t>
  </si>
  <si>
    <t>ears' tenure in their current marriage, and between 6 and 7 years' tenure in the role of parent. Approximately three fifths of respondents reported a gross household income for the year of $45,000 or more, with no statistically significant differences in men's and women's total household earnings. Although the modal man and woman in the study both worked 40 hours per week, the average man was employed 41.7 hours per week ( SD = 8.9), the average woman was employed 35 hours per week ( SD = 9.0), F(1, 294) = 37.57, p &lt; .001. About one quarter of the women worked part time (i.e., under 32 hours per week). Procedure and MeasuresRespondents were recruited through 68 preschools in four southern California cities by means of a letter inviting fathers and mothers to participate in a program of research on how parents of young children manage their various roles (i.e., parent, spouse, and employed person). Surveys that required approximately 1â€“2 hr. to complete were mailed to 297 women and 281</t>
  </si>
  <si>
    <t xml:space="preserve">s about perpetration against girls. Results and DiscussionMore girls (victims) than boys (perpetrators) reported each type of aggression: nonphysical, 82.2% versus 62.7%, physical, 54.7% versus 20.3%, and sexual, 49.5% versus 13.7%, respectively, all Ï‡ 2s(1, N = 426) &gt; 20.3, ps &lt; .001. Girls were significantly more likely than boys to report each of the 26 items, all Ï‡ 2s(1, N = 426) &gt; 4.52, ps &lt; .05. There was also an interaction of sex and type of aggression (nonphysical, physical, sexual), F(2, 423) = 6.20, p &lt; .01, such that the victimâ€“perpetrator difference was greatest for sexual aggression (odds ratio = 6.19), Ï‡ 2(1, N = 426) = 63.24, p &lt; .001, and least for nonphysical aggression (odds ratio = 2.75), Ï‡ 2(1, N = 426) = 20.64, p &lt; .001. Victimâ€“perpetrator difference was greater for severe physical violence than for minor violence (9.16 vs. 3.28), all Ï‡ 2s(1, N = 426) &gt; 24, ps &lt; .001. Thus, the difference was related to the severity of violence, report discrepancies being </t>
  </si>
  <si>
    <t>uring the task was analysed using a 2 (pain condition: pain vs. control) × 2 (sex: male/female) × 2 (task difficulty: easy vs. hard) ANOVA. Participants recalled generating more words in the easy task (mean = 18.97) than the hard task (mean = 11.94) F(1,54) = 114.21, p&lt;.001. There was a significant three-way interaction between pain condition × sex × task difficulty F(1,54) = 4.35, p&lt;.05. All other effects were non-significant [sex F(1,54) = .46, p = .50, pain F(1,54) = .03, p = .86, sex × pain F(1,54) = .37, p = .55, sex by task difficulty F(1,54) = 2.43, p = .13, Pain × task difficulty F(1,54) = 1.72, p = .20].In order to understand the nature of this 3-way interaction, separate ANOVAs were conducted for the control and pain conditions (see Figures 1 and 2). This indicated a significant sex × task difficulty interaction within the control condition F(1,26) = 5.09, p&lt;.05, but not the pain condition F(1,28) = .19, p = .67. Follow-up simple effects analysis was therefore conducted amongs</t>
  </si>
  <si>
    <t>les' networks were females, the females' networks averaged only 14% male. There were few differences between the sexes on the other structural variables, male and female networks were generally equivalent in their percentage of members who were students, relatives, and mutual friends. The females' networks were initially larger than the males' and remained fairly stable in size as the term progressed, whereas the males' started off smaller but grew in size over time [Time Ã— Gender interaction, F(2, 84) = 3.16, p &lt; .05]. Network FunctioningThe MANOVA of the network functional variables revealed main effects for residence, F(6, 80) = 2.99, p &lt; .02, gender, F(6, 80) = 4.19, p &lt; .02, and time, F(12, 74) = 5.38, p &lt; .001, which were further examined through univariate ANOVAs. Residence and time effectsDormitory residents reported having a greater mean amount of fun with their network members than did the commuters, F(1, 85) = 12.21, p &lt; .001, but did not differ significantly in their report</t>
  </si>
  <si>
    <t>cipants reported being more privileged ( M = 3.72, SD = 1.51) than disadvantaged ( M = 2.78, SD = 1.82). All other effects were not significant (all Fs &lt; 1). Figure 3. Personal, individual, and group ratings of disadvantage or privilege as a function of thought condition (disadvantage vs. privilege), group status (maleâ€“high vs. femaleâ€“low), and degree of group identification (low vs. high), Study 3Group ratingsThe main effects for all the factors were reliable for the group ratings: gender, F(1, 146) = 15.15, p &lt; .001, thought condition, F(1, 146) = 6.79, p &lt; .01, identification, F(1, 146) = 13.67, p &lt; .001. Also reliable was the two-way interaction between thought condition and gender, F(1, 146) = 63.89, p &lt; .001, replicating the pattern observed in Studies 1 and 2. As predicted, the three-way interaction was also significant, F(1, 146) = 7.25, p &lt; .01. To gain insight into the source of this interaction, two separate two-way interactions involving low and high identifiers were exa</t>
  </si>
  <si>
    <t>results of the cluster analysis ANOVAs indicate that the degree of quadratic trend does not differ significantly across clusters but not that the quadratic trend, in and of itself, is unimportant. Differences across the clusters were also investigated by using several demographic variables. There were no significant differences for either the OLS clusters or the EB clusters with regard to age: OLS, F(2, 305) = .78, ns, EB, F(2, 291) = .66, ns, and gender: OLS, Ï‡ 2(2, N = 308) = 1.18, ns, EB, Ï‡ 2(2, N = 294) = 4.04, ns. Because of the small sample of Blacks as well as other ethnic minorities, race differences were not investigated. For the EB clusters, there was no difference across cluster with regard to the month in which the individuals started to work for the organization, F(2, 291) = .61, ns. It is interesting that there was a significant difference for the OLS clusters, F(2, 305) = 3.40, p &lt; .05. Tukey and ScheffÃ© follow-up tests indicated that the low-performing cluster (mean s</t>
  </si>
  <si>
    <t>ercentages of episodes in which studentsindicated that they wished to be (a) with friends and (b) alone were calculated for eachperson. A two-way analysis of variance (ANOVA) using affiliative orientation (low andhigh ) and gender (male andfemale) as factors was computed separately for the two types of episodes. Both types ofepisodes were highly dependent on affiliative orientation friends, F(1, 166) = 7.00, p &lt; .01, alone, F(1, 166) = 7.92, p &lt; .01, but had no relationshipwith gender, friends, F(1, 166) = .14, ns, alone, F(1, 166) = 2.65, ns. Nointeraction effect was found, friends, F(1, 166) = 1.41, ns, alone, F(1, 166) = 1.48, ns. Regardless of gender, highly affiliative students more often wished to bewith friends and less often wished to be alone than less affiliative students (see Table 1). CompanionsThe percentages of episodes in whichrespondents indicated that they were (a) with friends and (b) alone were computed for eachperson. A two-way ANOVA using affiliative orientation and</t>
  </si>
  <si>
    <t xml:space="preserve"> mothers and 13/250 (5%) fathers reported high parenting stress (PSI &gt; 90). There was no association between such distress and condition, though the power to detect any such association was small. Consumer satisfactionWe analyzed consumer satisfaction in a two-way analysis of variance (ANOVA) of condition (CCP or BAP) by gender (within-subjects factor). There was a main effect of condition, F(1, 198) = 22.43 p &lt; .01, and gender, F(1, 198) = 30.26, p &lt; .01, and a Gender Ã— Condition interaction, F(1, 198) = 14.28, p &lt; .01. BAP men ( M = 34.1, SD = 7.3) reported lower consumer satisfaction than all other participants, including BAP women ( M = 39.3, SD = 7.6, d = .70), CCP men ( M = 39.8, SD = 6.7, d = .82), and CCP women ( M = 40.8, SD = 4.4, d = 1.11). CohabitationCohabiting couples separated at higher rates than married couples. We examined whether marital status was associated with couple communication, relationship adjustment, parenting behavior, or parenting stress. There was no ass</t>
  </si>
  <si>
    <t xml:space="preserve">ompliance, F(2, 130)=1.00, p&lt; .001,externalizing problems, F(2, 130)= 17.73, p&lt; .001,and verbal deviance, F(2, 130)= 17.78, p&lt; .001.Analysis with ttests showed a significant decrease in boys' levels of noncompliance, externalizing problems, and verbal deviance from pre- to posttreatment and a further significant decrease at follow-up. In addition, there were Gender Ã— Time effects for total child externalizing behaviors with fathers, F(2, 130)= 3.30, p&lt; .04,and for verbal deviance with fathers, F(2, 130)= 3.56, p&lt; .03.The ttests revealed a significant decrease for boys from pre- to posttreatment as well as a significant decrease from posttreatment to follow-up in total externalizing and in verbal deviance, whereas girls showed a significant decrease from pre- to posttreatment in these variables with no significant change from posttreatment to follow-up. There was no significant time effect for girls' or boys' physical deviance nor were there significant time effects in girls' and boys' </t>
  </si>
  <si>
    <t>observed between state self-objectification and self-surveillance, r(98) = .60, p &lt; .001, and self-surveillance and body shame, r(98) = .28, p &lt; .01, however, state-self-objectification and body shame were not significantly correlated, r(98) = âˆ’.16, p = .11. Mean Scores (and Standard Deviations) for State Self-Objectification, Self-Surveillance, and Body Shame in Experiment 1State self-objectificationAs expected, there was a significant effect of participant sex on state self-objectification, F(1, 192) = 81.46, p &lt; .001, Î· p2 = .30, such that women ( M = 6.86, SD = 11.62) reported higher scores than did men ( M = âˆ’8.04, SD = 13.59). Sexism exposure also exerted a significant main effect, F(3, 192) = 9.35, p &lt; .001, Î· p2 = .13. Of greatest interest to the present research, however, was the interaction between participant sex and exposure to sexism, F(3, 192) = 4.06, p &lt; .01, Î· p2 = .06. As predicted, women who were exposed to benevolent sexism exhibited more state self-objectifica</t>
  </si>
  <si>
    <t>he anticipation phase (i.e., 81.4 bpm vs. 80.8 bpm), or during the speaking phase (i.e., 94.0 bpm vs. 91.0 bpm). Among women, there were no effects for conditions during the listening phase (avg. HR = 75.9 bpm), anticipation phase (avg. HR = 79.6 bpm), or speaking phase (avg. HR = 94.5 bpm). Post hoc comparisons of sex differences in HR during each phase revealed a significant result only during the speaking phase, women displayed greater HR reactivity compared with men (94.5 bpm vs. 90.3 bpm), F(1, 70) = 10.7, p &lt; .01. Thus, although overall the HR results did not support predictions, there was some support for the predicted effect of contingency on men's HR and some evidence that women reacted to speaking with greater HR elevations than did men. Speech AnalysesA 3 Ã— 2 (Conditions Ã— Sex) ANOVA of average loudness and duration of the speech sample produced several significant effects. A significant main effect for condition on loudness, F(2, 68) = 6.12, p &lt; .004, indicated that subjec</t>
  </si>
  <si>
    <t>two options when the gamble had an expected value 46% greater than the certain payment on risk-aversion trials and 160% greater than the certain payment on ambiguity-aversion trials. Participants were significantly more ambiguity averse than risk averse, t(209) = âˆ’15.69, p &lt; .001. Risk aversion was significantly correlated with ambiguity aversion (r = .42, p &lt; .001). Gender effects on risk and ambiguity preferences and on testosterone levels Women were significantly more risk averse than men, t(271) = âˆ’2.35, p = .02 (risk premium for men: M = 38%, SEM = 5%, risk premium for women: M = 54%, SEM = 5%) and also more ambiguity averse than men, t(214) = âˆ’2.92, p = .004 (ambiguity premium for men: M = 135%, SEM = 11%, ambiguity premium for women: M = 183%, SEM = 12%). Mean salivary testosterone concentrations were 86.5 pg/mL (SD = 26.0) for men and 14.2 pg/mL (SD = 7.0) for women, the effect of gender was significant, t(283) = 32.3, p &lt; .001. Because of this gender difference, we used z</t>
  </si>
  <si>
    <t xml:space="preserve"> explained 23%, 33%, and 10% variance of the aggressive RED construct at Grades 1, 2, and 3, respectively, 28%, 26%, and 12% variance of the nonaggressive RED construct at Grades 1, 2, and 3, respectively, and 63%, 82%, and 87% variance of the antisocial construct at Grades 1, 2, and 3, respectively. Gender and ethnic differences in the cross-lagged modelGender differences were found in the predictive paths from aggressive and nonaggressive RED at Grade 2 to antisocial behavior at Grade 3, Ï‡ dif2(2) = 10.13, p = .01, which suggested stronger relations in males. Interpretation was omitted here because of a suppressor effect. Ethnic differences in stability of both aggressive and nonaggressive RED constructs from Grade 2 to Grade 3 were detected, Ï‡ dif2(2) = 8.99, p = .05. The stability in aggressive RED (Î² = .58, CI = .40 to .75, p &lt; .01) and nonaggressive RED (Î² = .59, CI = .40 to .78, p &lt; .01) in the ethnic minority group were much stronger than stability in aggressive RED (Î² = .2</t>
  </si>
  <si>
    <t>ts of cocaine exposure on boysâ€™ IQs did not significantly vary from age 4 to age 9 years after other variables were controlled. Figure 1. IQ scores as a function of prenatal cocaine exposure and gender (predicted means from the linear mixed model).Subscale scoresWe next examined each of the four SBâ€“IV subscales to identify whether cocaine effects were found for specific subscales (see Table 3). Cocaine and gender interacted such that exposed boys had poorer Abstract/Visual Reasoning scores, t(594) = 2.06, p &lt; .05, d = 0.47, with trends for poorer Short-Term Memory, t(2392) = 1.81, p &lt; .10, d = 0.40, and Verbal Reasoning, t(1323) = 1.71, p &lt; .10, d = 0.38, scores. In addition, children from less stimulating environments had poorer Quantitative Reasoning, t(200) = 2.00, p &lt; .05, d = 0.46, Short-Term Memory, t(466) = 2.40, p &lt; .05, d = 0.56, and Verbal Reasoning, t(592) = 3.03, p &lt; .01, d = 0.68, scores. Maternal verbal IQ also predicted each subscale, as higher maternal verbal IQ pred</t>
  </si>
  <si>
    <t xml:space="preserve"> the reverse held for the older groups with a majority of boys ( M = 3.8 vs. M = 11.9 for the first and second days of testing, respectively). The influence of gender composition of the group in this interaction could not be attributed to a simple difference between girls and boys, the interaction of each child's gender, age, and order of presentation of scarce and ample resources was not reliable. Indeed, a follow-up analysis of the interaction between gender composition and individual gender, F(1, 92) = 4.11, p &lt; .05, indicated that girls and boys were behaving differently in the two types of groups, at least when resources were scarce. Under those circumstances, girls and boys alike were more likely to seek access to peers' possessions if they were in the majority ( M = 12.4 vs. M = 8.3 for groups with a majority of and a minority of girls, respectively, and M = 9.9 vs. M = 6.8 for groups with a majority of and a minority of boys, respectively). The other statistically significant in</t>
  </si>
  <si>
    <t>ted that reports of High Activation emotion to the happy film ( M= 1.69) were significantly less than reports of High Activation emotion to any of the negative films (overall M= 2.65). Reports of High Activation emotion to the sad film ( M= 1.90) were significantly less than reports of High Activation emotion to the fear ( M= 2.96), disgust ( M= 2.89), and anger ( M= 2.84) films. Analysis of Low Activation emotion revealed a somewhat different pattern of findings. The main effects for both sex, F(1, 51) = 3.79, p= .057, and gender role, F(2, 51) = 3.14, p= .052, approached significance. In general, men reported feeling more Low Activation emotion (e.g., quiet, tranquil) than women, however, only comparisons for the fear and disgust films were significant. Feminine participants generally reported feeling more Low Activation emotion than did either masculine or androgynous participants, but only the comparison between feminine and androgynous participants for the anger film reached signif</t>
  </si>
  <si>
    <t>heir own. This suggests that Type A control concerns may be manifest even in contexts that are nonaversive, in which trust of the confederate appears to be high, and in which success is not dependent on speedy motoric reaction times. Footnotes 1 A variety of other measures were also obtained. These are reported elsewhere ( Miller, Lack, &amp;amp, Asroff, 1982) but are not included in this article. 2 There was also a marginally significant three-way interaction between AB type, sex, and condition, Ï‡ 2(1, N = 46) = 3.61, p &lt; .057. Type A-B differences were most evident under unconditional yielding (i.e., with no prospect of reversing oneâ€™s decision). Under this condition, the majority of Type Bs, both male and female, chose to relinquish control, whereas the majority of Type As, both male and female, chose to retain control. When the choice was between retaining control or provisionally yielding it (i.e., with the option of reversing oneâ€™s decision), Type Bs (regardless of sex) continued</t>
  </si>
  <si>
    <t xml:space="preserve">lf-esteem, F(1, 129) &lt; 1.00, female M= 1.44, SD= 0.38, male M= 1.39, SD= .38, or in the extent to which they described themselves in terms of the three African American identity domain factors, Hotelling's F(3, 127) = 1.35, p&gt; .10. Although females tended to be less likely to describe themselves in terms of experiences of racism, F(1, 129) = 3.41, p= .07, than males. Similarly, males and females also did not differ overall in their endorsement of the closed-ended identity subscales, Hotelling's F(3, 127) = 1.54, p&gt; .10, although females tended to endorse the connectedness items more than males, F(1, 129) = 2.83, p= .09. There was no difference overall between males and females in the number of correct responses to the math problem ( M= 2.11 for females, and M= 1.96 for males, F&lt; 1.0). Relationships Between the Independent MeasuresThe three open-ended identity factorsâ€”Connectedness, Racism, and Achievement as an African-Americanâ€”were not significantly correlated with one another and </t>
  </si>
  <si>
    <t xml:space="preserve"> than high school education, and annual income of less than $3,000. The test of differences between boys and girls for these variables was not significant, F(3, 50) = 0.92, p= .44. Likewise, boys and girls did not differ significantly in parity (firstborn vs. later born) or perinatal status (Apgar, birthweight, or gestational age), F(4, 33) = 1.73, p= .17. There were no significant differences between boys and girls at any age in degree of psychosocial risk as measured by the family risk index, F(3, 33) = 1.76, p= .18, quality of the home environment, F(3, 39) = 1.82, p= .16, maternal teaching, F(2, 48) = 0.31, p= .73, mother-to-child conversation, F(3, 38) = 1.43, p= .25, or infant attachment security, F(2, 47) = 0.34, p= .71. Tests for sex differences were also nonsignificant when these dependent measures were treated as continuous (nondichotomized) variables. Relations Between Sex and Other Predictor VariablesAdditional analyses examined potential relations among childâ€™s sex, proxi</t>
  </si>
  <si>
    <t>ngs given by each child to the three targets of a given sex was calculated for each rating scale (i.e., the six traits, similarity to self, and liking). The eight standard deviation scores were then averaged for each child, separately for male and female targets. This procedure yielded a measure of perceived variability for targets of each sex. Once again, this measure was analyzed in a 2 (sex of child) Ã— 2 (sex of target) mixed-model ANOVA. Main effects were significant for both sex of child, F(1, 93) = 4.10, p&lt; .05, and sex of target, F(1, 93) = 34.70, p&lt; .0001. However, they were qualified by a significant interaction, F(1, 93) = 4.43, p&lt; .05. As Table 3shows, both boys and girls perceived more variability among female than among male targets, perhaps reflecting the fact that peopleâ€™s notions of maleness are more rigid than their notions of femaleness ( Hort, Fagot, &amp;amp, Leinbach, 1990).However, girls differentiated between the two targets to a greater extent, such that male targ</t>
  </si>
  <si>
    <t xml:space="preserve">al respondents. Frequencies of Nonsuicidal Self-Injury Among Female and Male Participants in the West Coast and East Coast SamplesThe means and standard deviations for perceived parental criticism, parental alienation, and delinquent behavior are presented separately by gender and sample in Table 2. A two-way multivariate analysis of variance (ANOVA, Sample Ã— Gender) revealed significant main effects for sample source, Wilks's Î» = 0.96, F(3, 1160) = 17.85, p &lt; .001, gender, Wilks's Î» = 0.96, F(3, 1160) = 17.30, p &lt; .001, and their interaction, Wilks's Î» = 0.96, F(3, 1160) = 16.36, p &lt; .001. Follow-up univariate ANOVAs revealed that participants in the West Coast sample reported higher levels of parental criticism, F(1, 1166) = 6.71, p &lt; .01, and of alienation, F(1, 1166) = 17.63, p &lt; .001, than did participants in the East Coast sample. Girls endorsed higher levels of parental criticism, F(1, 1166) = 4.63, p &lt; .05, and of alienation, F(1, 1166) = 38.41, p &lt; .001, than did boys. One </t>
  </si>
  <si>
    <t xml:space="preserve">evels of negative affect during the happy ( M = .09) than the disgust ( M = .19) display, F(1, 68) = 7.36, p &lt; .01. The findings were more complex, however, when the positive affect ratings were examined in this task. There was a significant main effect for display, F(1, 68) = 21.30, p &lt; .001, an Age Ã— Display interaction, F(1, 68) = 8.02, p &lt; .01, a Display Ã— Task Order Ã— Display Order interaction, F(1, 68) = 5.81, p &lt; .01, and a Gender Ã— Display Ã— Task Order Ã— Display Order interaction, F(1, 68) = 4.30, p &lt; .05. Detailed analysis of the four-way interaction indicated that girls were more positive during the experimenter's happy ( M = .31) than disgust ( M = .09) display, F(1, 38) = 20.85, p &lt; .001. When boys received the tactile task first (T-V), they also exhibited more positive affect in response to the happy ( M = .44) than disgust ( M = .16) expression, F(1, 21) = 7.85, p &lt; .01. However, when task order was reversed (V-T), boys were equally positive across the two displays. </t>
  </si>
  <si>
    <t>d self-perception were first included as independent variables in the linear model: They all had a significant multivariate effect on goals: for gender, F(2, 581) = 38.06, p =.000, Î· 2 = 12, for peer perception, F(2, 581) = 43.75, p =.000, Î· 2 =.13, for self-perception, F(2, 581) = 8.78, p =.000, Î· 2 =.03. According to univariate tests, gender had a significant effect on communal goals, F(1, 582) = 73.62, p =.000, Î· 2 = 11 (girls scoring higher), but only a marginal effect on agentic goals, F(1, 582) = 2.91, p =.09, Î· 2 =.01 (boys scoring higher). Self-perception had a univariate effect on agentic goals, F(1, 582) = 15.03, p =.000, Î· 2 =.03, whereas peer perception had an effect on communal goals, F(1, 582) = 84.50, p =.000, Î· 2 =.13. Two-way Gender Ã— Self-Perception and Gender Ã— Peer Perception interactions were added into the model: They were nonsignificant and were thus omitted. Next, a Self-Perception Ã— Peer Perception interaction term was added into the model. The indepen</t>
  </si>
  <si>
    <t xml:space="preserve">ous SectionNext Section Results Association between sex and jealousy type In a large-sample study, Buss et al. (1992) found an association between sex and type of jealousy, and the present study replicated this finding: More men than women endorsed sexual infidelity as more distressing than emotional infidelity (men: 53.5%, women: 24.3%), and more women than men endorsed emotional infidelity as more distressing than sexual infidelity (women: 75.7%, men: 46.5%). This difference was significant, Ï‡2(1, N = 416) = 29.93, p &lt; .001. Association between sex and attachment style We also examined whether there were sex differences in attachment style. Previous studies using self-report and interview measures have found significant sex differences in the distribution of attachment typesâ€”typically in the dismissing category: Men are more likely than women to endorse dismissing attachment (Adams, Sheldon-Keller, &amp;amp, West, 1995, Bakermans-Kranenburg &amp;amp, van IJzendoorn, 2009, Brennan, Shaver, </t>
  </si>
  <si>
    <t>greed that â€œmoneyspent on food is well spent.â€ The highest (mostfood-negative) factor score was from Arizona State University women(.33), and the lowest was from University ofPennsylvania men (âˆ’.32), yielding a rangeof.65 z units. There are modest effects of other demographic variables, the mostsubstantial being race, F(6, 2123)= 3.98, p &lt;.001, the moststriking racial difference is the highest positive reaction to food among Eastand Southeast Asians. The gender effect remains substantial, F(1, 2040) = 42.89, p &lt;.001, in the two-way Gender Ã—School ANCOVA, with the other demographic variables as covariates.There is no significant effect of school or the interaction in thisANCOVA. Factor 5: Eating disordersThis factor groups five items that ask specifically about disordered eatingbehaviors such as the frequency of purging and binging and obsessions abouteating and exercising. The sample shows substantial presence of strongconcern about food: Overall, 20% of the sample claimed toobse</t>
  </si>
  <si>
    <t xml:space="preserve"> Table 2shows the means averaged across the two sessions. Children's Choices of Toy to Keep, by Sex and Patient-Control Status Sex Difference and CAH Patient-Control Comparisons on Child Game Participantion Questionnaire (CGPQ)Not surprisingly, sex differences on the composite measures were large. At both sessions, the mean of control boys was significantly higher than that of control girls: at Session 1, .35 versus âˆ’.83, d= 3.0, t(24) = 6.85, p&lt; .001, at Session 2, .42 versus âˆ’.86, d= 3.2, t(26) = 8.10, p&lt; .001. On playmate preference, there was little overlap between control boys and girls (see Figure 2).The boys who scored within the range of girls were very young, and young children do not show strong same-sex playmate preferences ( Hartup, 1983, Maccoby &amp;amp, Jacklin, 1987). Figure 2. Scores of control boys and girls on playmate preference task: 0 indicates complete preference for girls, 13 indicates complete preference for boys. Circles represent individual boys, triangles rep</t>
  </si>
  <si>
    <t xml:space="preserve"> the DD condition did not, t(35) = 1.26, p = .22. The analysis also revealed a main effect of school grade, F(1, 128) = 21.84, p â‰¤ .001, Î· p2 = .15, with third-graders selecting the proportional match more frequently than first-graders (71.3% vs. 56.1% of trials). On average, both first-graders and third-graders selected the proportional match more frequently than expected by chance, t(71) = 2.81, p = .006, and t(71) = 7.49, p &lt; .001, respectively. The main effect of sex was not significant, F(1, 128) = 1.60, p = .21, Î· p2 = .01, however, there was an unexpected statistically significant Sex Ã— Continuity condition interaction, F(3, 128) = 5.11, p = .002, Î· p2 = .11, which was due to girls, but not boys, performing better in the CC, CD, and DC conditions than the DD condition, all ts(16) â‰¥ 3.22, ps â‰¤ .002, Sidak adjusted. Girls selected the proportional match on 75%, 72%, 71%, and 46% of trials for the CC, CD, DC, and DD conditions, respectively, and boys selected the proportio</t>
  </si>
  <si>
    <t>reasons for participation, the mean number of fun hours was generally greater than the mean number of expediency hours, which in turn was greater than the number of pressure hours. Figure 1. Hours spent in different activities: Total hours, and hours associated with particular reasons for participation Descriptive StatisticsMeans and standard deviations for all variables in this study are presented by gender in Table 2. A one-way MANOVA revealed significant gender differences, Wilks's Î› = .74, F(113, 262) = 8.57, p &lt; .001. Follow-up univariate analyses of variance (ANOVAs) showed that, compared with boys, girls had lower scores on sports hours and delinquency, they had higher scores on arts hours, grades, and classroom competence as well as on internalizing symptoms. Simple correlations among all variables are depicted in Table 3. Descriptive Data for All Variables Separated by Gender Simple Correlations by Gender Clinically Significant Internalizing SymptomsParallel to the strategy us</t>
  </si>
  <si>
    <t>to the small sample size, the insecure-dismissing and insecure-preocupied attachment styles were combined into a single “insecure attachment group” following previous research methods [22], [23]. The IAG (n = 20, mean age = 12.15 years, SD = 1.26) was contrasted with the SAG (n = 20, mean age = 13.10 years, SD = 1.29). The IAG consisted of 13 males and 7 females, and the SAG consisted of 9 males and 11 females. We controlled for between group differences in age (F(2, 37) = 0.22, p = 0.81), sex (X2(2) = 1.81, p = 0.40), and education level (F(2, 37) = 1.54, p = 0.22). Participants had no history of physical or mental disorders, according to institutional records and a neuropsychiatric interview with the parents. Participants along with their parents gave informed consent in agreement with the Declaration of Helsinki. The Ethics Committee of the Institute of Cognitive Neurology approved all experimental procedures.InstrumentsNeuropsychological assessment.All participants completed a neuro</t>
  </si>
  <si>
    <t>ating that at each level, men's relative preference for physical attractiveness was stronger than women's. Similarly, women's relative preference for social level was stronger than men's at the low, F(1, 176) = 10.31, p &lt; .001, medium, F(1, 176) = 10.25, p &lt; .001, and high budget level, F(1, 176) = 21.14, p &lt; .001. To examine every possible sex difference in spending, we tested the effect of sex for each characteristic at the low budget. Men spent more than women did on physical attractiveness, F(1, 176) = 14.89, p &lt; .001, and women spent more on social level, F(1, 176) = 10.31, p &lt; .01. Both remained significant after a Bonferroni correction (Î± = .05/5 = .01), and no other effects were found. Although these sex differences appear to have decreased as budgets increased (see Figure 1), the three-way Budget Ã— Sex Ã— Characteristic interaction was not significant, F(8, 1408) = 1.15. Figure 1. The graph on the left refers to long-term mates, the graph on the right refers to short-term mat</t>
  </si>
  <si>
    <t>(1, 114) = 3.74, p = .056. SimilarityIn addition to being associated with decreases in liking, more information also led to decreased perceptions of similarity. The amount of similarity that participants perceived between themselves and their potential mates before dates ( M = 6.22, SD = 1.80) dropped significantly after those dates had occurred ( M = 5.23, SD = 2.40), F(1, 114) = 5.17, p &lt; .03, there was no main effect for the gender of the respondent, F &lt; 1, but we did observe an interaction, F(1, 114) = 5.25, p &lt; .03. Mirroring results for liking, women's ratings of similarity showed a larger decrease ( Ms = 6.71 and 4.92, SDs = 1.76 and 2.44) than did men's ratings ( Ms = 5.77 and 5.77, SDs = 1.74 and 2.27, respectively). In sum, the increases in knowledge that occur after meeting someone are accompanied, on average, by decreases in liking for and perceived similarity to that individual (see Figure 2). Figure 2. Pre- and postdate ratings: Knowledge increases while liking and similar</t>
  </si>
  <si>
    <t>tween the two partners' personalities. These analyses also included the main effect of gender, and we allowed the actor, partner, and discrepancy effects to vary by gender. As was the case for relationship satisfaction, there was evidence of a very slight gender main effect for life satisfaction, although it differed in direction from relationship satisfaction, with women reporting higher life satisfaction than men (Australian sample for men, M = 8.0, SD = 1.32, for women, M = 8.15, SD = 1.35), t(2638) = 4.92, p &lt; .01, d = âˆ’0.11 (British sample for men, M = 5.26, SD = 1.18, for women, M = 5.32, SD = 1.22), t(3226) = 2.14, p &lt; .05, d = âˆ’0.05 (German sample for men, M = 6.99, SD = 1.82, for women, M = 7.05, SD = 1.74), t(5676) = 2.68, p &lt; .01, d = âˆ’0.03. Few statistically significant gender differences emerged, and these are noted in the text. Standardized Regression Coefficients Predicting Life Satisfaction in the HILDA (Australia), BHPS (UK), and GSOEP (Germany) Using Separate Tra</t>
  </si>
  <si>
    <t xml:space="preserve"> interaction effect, F(2, 93) = 1.31, ns, all targets were rated as being equally competent. However, the analysis of the interpersonal civility data revealed a main effect for altruism, F(2, 93) = 122.89, p &lt;.001, Î· 2 =.73, such that targets who helped were rated more favorably than targets for whom no information about helping was given, and both were rated more favorably than targets who chose not to help. The main effect for target sex, F(1, 93) = 3.01, ns, and for the two-way interaction, F(2, 93) = 1.65, ns, was not statistically significant. Covariance analysesBoth the competence ratings and the interpersonal civility ratings were included in subsequent ANCOVAs. Results indicated that regardless of taking either of these attribute scales as a covariate, the hypothesized Target Sex Ã— Altruism interaction effect remained statistically significant for each of the two focal dependent variable scales. That is, when competence ratings were covaried out, the interaction remained stati</t>
  </si>
  <si>
    <t>sions. Error bars show standard errors of the means.doi:10.1371/journal.pone.0058113.g001 Download: PPT PowerPoint slide PNG larger image () TIFF original image () Table 1. Mean RTs (and standard deviations) pushing and pulling a lever in response to emotional faces.doi:10.1371/journal.pone.0058113.t001To examine the drug by participant sex interaction, univariate ANOVA tests were conducted separately for the OT and placebo groups and showed that in the OT group, females were faster than males, F(1, 56) = 5.66, p = .02, 2 = .092 (Females: M = 607.49, SD = 74.42, Males: M = 671.54, SD = 122.97), while in the placebo group, females had comparable RTs with males, F(1, 57) = .28, p = .59 (Females: M = 664.27, SD = 105.94, Males: M = 649.88, SD = 103.12). Bonferroni corrections were applied here and showed that the difference in RTs between males and females in the OT group remained significant. Post hoc Tukey's tests were run to explore the emotion by drug interaction and showed that mean R</t>
  </si>
  <si>
    <t>.73, âˆ’0.231, z = âˆ’3.80, p &lt;.001, for the women, and B =.091, CI = âˆ’0.229, 0.412, z = 0.56, p =.576, for the men) and the SUR condition ( B = âˆ’.538, CI = âˆ’0.785, âˆ’0.291, z = âˆ’4.27, p &lt;.001, for the women, and B =.050, CI = âˆ’0.258, 0.359, z = 0.32, p =.749, for the men). In contrast, although both men and women in the HIV condition improved their HIV-related knowledge, men improved their HIV knowledge more than women but only in the HIV-SUR contrast ( B = 11.57, CI = 8.964, 14.175, z = 8.70, p &lt;.001, for the men, and B = 6.816, CI = 5.004, 8.628, z = 7.37, p &lt;.001, for the women). These gender differences were significant at p &lt;.05. Moderator analyses using GEE revealed that the impact of the HIV intervention also varied as a function of patients' diagnoses for two outcome variables. Thus, in the HIV-SUR contrast, persons diagnosed with major depression (a) reduced the frequency of unprotected vaginal sex ( B = âˆ’0.640, CI = âˆ’0.948, âˆ’0.333, z = âˆ’4.08, p &lt;.001, for t</t>
  </si>
  <si>
    <t>a significant increment in R2 at Time 1 (see Table 3, Requirement 3). Thus, goals were a sufficient mediator of dyad gender differences in high-affiliation conversations. When the same regression analyses were conducted at Time 2, the first requirementâ€”that dyad gender was related to high-affiliation conversationsâ€”was nonsignificant, F(2, 49) = 1.62, p &gt; .05 (see Table 2, Time 2). The contrast that compared female to male and mixed-gender dyads was significant by means of a one-tailed test, F(1, 49) = 3.12, p = .04, however, the variance in conversations accounted for by dyad gender at Time 2 ( R2 = .06) was reduced. At Time 2, the links between dyad gender and mutual-participation goals, F(2, 49) = 3.82, p &lt; .05 ( R2 = .14), between goals and conversations when controlling for dyad gender, and between dyad gender and conversations when controlling for goals, F(3, 48) = 2.76, p &lt; .05 ( R2 = .15), were significant and in the same direction as in Time 1. Alternate Model: Conversations</t>
  </si>
  <si>
    <t>nd the corresponding startle-only condition (e.g., the first startle-only trial was compared with the first shock trial). We conducted a within-participants ANOVA on these difference scores to examine potential trial-order effects for both eyeblink and postauricular trials. Previous SectionNext Section Results Demographic factors were not significantly associated with startle eyeblinkâ€”gender: F(1, 36) = 1.78, p = .19, ethnicity: F(4, 33) = 0.29, p = .89â€”or postauricular reactivityâ€”gender: F(1, 38) = 0.16, p = .70, ethnicity: F(4, 35) = 1.29, p = .29. Eyeblink data for 2 participants were excluded as outliers because they were more than 3 standard deviations from the mean. Despite being measured at the same time and displaying inverse patterns with affective stimuli, startle eyeblink and postauricular reactivity showed only a small inverse correlation (e.g., r = âˆ’.11, Sandt, Sloan, &amp;amp, Johnson, 2009). Similarly, of the 49 correlations between the seven eyeblink conditions and t</t>
  </si>
  <si>
    <t xml:space="preserve">n positive behaviors. Thus, positive events may not relate as strongly to perceptions and feelings about the relationship as much as negative events ( Baumeister, Bratslavsky, Finkenauer, &amp;amp, Vohs, 2001). As mentioned earlier, gender was included as both a covariate and in an additional step as a potential moderator (e.g., Gender Ã— Actor Autonomy) of the actor and partner associations described above. Two significant gender effects emerged. First, women generally reported less defensiveness, F(1, 64) = 5.81, p &lt; .05, Î² = âˆ’.41. Second, a Gender Ã— Actor Autonomy interaction predicting understanding indicated that the association between actor relationship autonomy and understanding responses was stronger for women (Î² = .72) than for men (Î² = .00), F(1, 102) = 13.84, p &lt; .001, Î² = âˆ’.78. Exploratory tests of potential Actor Relationship Autonomy Ã— Partner Relationship Autonomy interactions were not significant. In sum, these data conceptually replicated the findings of Studies </t>
  </si>
  <si>
    <t>t than men did (female M= 0.33, male M= âˆ’0.01). A significant Sex Ã— Involvement Ã— Time interaction was also found, F(1, 41)= 4.26, p&lt; .05 ( r= .31), indicating that women's feelings of task engagement increased relatively more under ego-involving ( M= 0.45) than under task-involving ( M= 0.21) conditions, but men showed the opposite pattern (ego-involving M= âˆ’0.25, task-involving M= 0.22). The analysis of the competence scores produced a significant Sex Ã— Involvement Ã— Time interaction, F(1, 41)= 8.86, p&lt; .01 ( r= .42), indicating that men's feelings of competence increased relatively more under task-involving ( M= 1.58) than under ego-involving ( M= 0.22) conditions, whereas women showed the opposite pattern (task-involving M= 1.07, ego-involving M= 1.59). In sum, the analyses of the self-report measures showed that women's feelings of task engagement and competence increased more under ego-involving than task-involving conditions, whereas men showed the opposite pattern, and w</t>
  </si>
  <si>
    <t>nteraction, F(1, 64) = 5.07, p &lt;.05. Simple effects analysis indicated that Latinos in the stereotype threat condition reported significantly more anxiety ( M = 4.05) compared with Latinos in the control condition ( M = 3.14), F(1, 64) = 4.84, p =.05, whereas the stereotype threat manipulation had no effect on self-reported anxiety of Whites ( M = 3.41 in stereotype threat, M = 3.78 in control, F &lt; 1). Test difficultyAnalysis of the perceived difficulty of the test yielded a gender main effect, F(1, 64) = 6.82, p &lt;.01 (women perceived the test to be more difficult, M = 4.37, than did men, M = 3.65), and a marginal Ethnicity Ã— Stereotype Threat interaction, F(1, 64) = 3.66, p &lt;.06. No other effects were significant ( Fs &lt; 1.5). Simple effects tests revealed that Whites ( M = 4.19) and Latinos ( M = 3.99) saw the test as equally difficult in the control condition ( F &lt; 1), whereas Latinos ( M = 4.44) rated the test to be more difficult than did Whites ( M = 3.54) under stereotype threat,</t>
  </si>
  <si>
    <t>eferences for Triadic Over Dyadic InteractionFor both genders, there was no association between the age of the triad and membersâ€™ opinions that participating as a triad was a better arrangement than participating with only one partner ( rs = .04 and âˆ’.14 for girls and boys, respectively, ps &gt; .10). In addition, triads of boys ( M = .92, SD = .14) and triads of girls ( M = .86, SD = .23) did not differ in their membersâ€™ expressed postsession preferences for triadic over dyadic interaction, F(1, 54) = 1.22, p &gt; .10. Finally, for both genders, the initial configuration of triadic relationships in terms of friendship was unrelated to membersâ€™ expressed preferences for triadic over dyadic interaction after the session ( rs = .16 and .07 for boys and girls, respectively). Whereas the aforementioned important structural features of the triad did not predict later attitudes, behavior during the session was related, especially for girls. Specifically, among girls, lower rates of aggressi</t>
  </si>
  <si>
    <t>7.93, p&lt; .01. This interaction, depicted in Figure6, indicates that women wereparticularly accurate when the events were self-related and recent and that men wereparticularly inaccurate when the events were other-related and old. Figure 6. The dating error means for the Gender Ã— Diary Type interaction. (Top panel,women, bottom panel, men.)These gender differences in dating accuracycannot be due to differences in event memory: There were no gender differences in analyses ofevent memory, largest F(1, 60) = 1.82, p &lt; .25. Webelieve that these accuracy differences reflect the fact that women engage in temporal taggingmore frequently than men do. These differences in temporal tagging activity could involveeither of two types of tagging. First, women could be more likely than men to assign aspecific calendar date to an event. This idea suggests that the dates provided by women willmore often be exactly correct than the dates provided by men. Alternatively, women could bemore likely to assign</t>
  </si>
  <si>
    <t xml:space="preserve"> strength of self-interest. 7 With two exceptions, Jennifer (Mike) was the only person named as sharing a subgroup. Both exceptions were male participants in the condition in which 2 of the other participants were female, these 2 male participants reported feeling in a subgroup with the other male participant. One of these male participants was in the no-communication condition, the other was in the communication/low-empathy condition. 8 There was a marginal sex effect on self-reported empathy, t(43) = 1.99, p&lt; .06, women reported feeling more empathy ( M= 5.32) than did men ( M= 4.43). However, there was no evidence of a sex effect on allocations, so we collapsed across sex for all reported analyses. References Alfano, G., &amp;amp, Marwell, G. ( 1980). Experiments on the provision of public goods III: Non-divisibility and free riding in â€œrealâ€ groups. Social Psychology Quarterly, 43, 300â€“ 309. Batson, C. D. ( 1987). Prosocial motivation: Is it ever truly altruistic? In L.Berkowitz (</t>
  </si>
  <si>
    <t xml:space="preserve">ielded a Hemisphere Ã— Gender effect at the p &lt; .08 level for AEP Peak 2. Examination of the cell means ( Table 2) indicated that differences in AEP amplitude asymmetry between boys and girls were present only in the verbal condition. Therefore, a Tone Ã— Hemisphere Ã— Gender ANOVA was performed separately for the verbal and music conditions. Findings from these analyses yielded a significant Peak 2 Hemisphere Ã— Gender interaction for the verbal condition, F(1, 18) = 6.76, p &lt; .02, for Peak 3, F(1, 18) = 3.84, p &lt; .07. For the music condition, a gender effect was not found because both boys and girls had higher amplitude right-hemisphere responses. To examine the data within each gender more closely, a Condition Ã— Tone Ã— Hemisphere ANOVA was performed on AEP peak amplitude measures for boys and girls separately. For the girls, these analyses showed a significant Condition Ã— Hemisphere effect for both Peaks 2 and 3, F(1, 9) = 7.57, p &lt; .02, and F(1, 9) = 8.41, p &lt; .02, respectively. </t>
  </si>
  <si>
    <t>o-way interaction between grade and alignment was significant, F(3, 251) = 5.61, p &lt; .001. Particularly noteworthy is the finding that the lower performance on the unaligned condition held in all but the oldest age group. Subsumed by this interaction were significant main effects of alignment, F(1, 251) = 80.40, p &lt; .001 ( Ms = 4.0 and 3.2, respectively), and grade, F(3, 251) = 47.41, p &lt; .001 ( Ms = 1.9, 3.6, 4.5, and 4.9, respectively). None of the effects involving sex were significant: sex, F(1, 251) = 1.02, p = .314, Grade Ã— Sex, F &lt; 1, and Sex Ã— Alignment, F(1, 251) = 2.24, p = .135, although the three-way interaction of Grade Ã— Sex Ã— Alignment just failed to reach the established level of significance, F(3, 251) = 2.63, p = .051. To provide an indication of the kinds of location errors that were made, we plotted all children's responses to particular target locations in a particular classroom on separate copies of the classroom map (one each for aligned and unaliged condition</t>
  </si>
  <si>
    <t>dition was 0.42 Â± 1.96(.15) = .13â€“.71, where 1.96 is the cutoff value for a 95% confidence interval and .15 is the standard error of the gender difference. For the control condition, the 95% confidence interval was 0.13 Â± 1.96(.09) = âˆ’.05â€“.31. Because these confidence intervals do indeed overlap, we can conclude that the gender difference is not different across the two conditions ( p &lt; .05). As in the previous study, there were no gender differences in perception of Boggle performance, t(52) = âˆ’1.54, p = .13, Î· p2 = .04 ( MMen = 3.21, SD = 0.83, MWomen = 2.85, SD = 0.93). Men did perform better than women this time ( MMen = 9.38, SD = 5.80, MWomen = 7.02, SD = 3.50), t(57) = 3.56, p = .06, Î· p2 = .06. In this study, there was no significant correlation between perceived and actual performance for either men ( r = .17, p = .41) or women ( r = .02, p = .94). Because there were gender differences in actual Boggle performance, it is important to control for performance in the e</t>
  </si>
  <si>
    <t>pen bars), and the differences between them (filled grey bars). WTPs are statistically identical between males and females for both the mug (z = 1.593, P = 0.111) and the Ice-cream bar (z = 1.418, P = 0.156). WTPs are also statistically identical within the same gender for the two items (Wilcoxson signed-rank test: for male, z = 0.049, P = 0.961, for female, z = 0.956, P = 0.339, two-tailed). The differences in WTP for Mug and Ice-cream are also statistically identical between males and females (z = 0.727, P = 0.467).doi:10.1371/journal.pone.0018050.g001The Ice-cream condition constitutes a powerful control for the effects of trophies on participants' decisions. In particular, Ice-cream is identical to Mug except that the Ice-cream reward is neither unique nor displayable. Comparing Mug to Ice-cream thus provides rigorous evidence on how competition for displayable rewards influences cooperation. Moreover, given that subjects know that rewards will be distributed privately, our design e</t>
  </si>
  <si>
    <t>rting did not appear to differ following drinking days (47.1%) and nondrinking days (46.5%), and similar trends were observed for all 10 behavioral risks. Thus, a majority of data were collected relatively close to each event, but a substantial portion of the data represent retrospective reports. Global-Level Analysis of Alcohol Use and Behavioral RisksOverall, 57.9% of the sample ( n = 1,113) reported drinking during the 30-day monitoring period, rates of abstention did not differ by gender, Ï‡ 2(1, N = 1,113) = 2.72, p = .10. There were no gender differences in average BAC, peak BAC, and percentage of days drinking (all ps &gt; .02). Restriction of the sample to only those who reported drinking yielded similar results, there were no significant gender differences on average BAC, peak BAC, percentage of days drinking, and BAC per drinking day (all ps &gt; .01). Among the 10 behavioral risks, any sexual behavior (32%) and aggressive behavior (25%) were most frequently endorsed. Significant ge</t>
  </si>
  <si>
    <t>80 âˆ’ 480 = 0) than does either Option A (480 âˆ’ 80 = 400) or Option B (540 âˆ’ 280 = 260).Participants were classified as either prosocial, individualistic, or competitive if at least six choices were consistent with one of these social value orientations. Following these criteria, we identified 248 participants as prosocial, 164 as individualistic, and 46 as competitive, 115 participants (20%) could not be classified. Social value orientation exhibited a marginal relationship with gender, Ï‡ 2(2, N= 453) = 5.27, p&lt; .10, with prosocials being somewhat more prevalent among women (58.5%) than among men (47.7%) and individualists being somewhat less prevalent among women (32.2%) than among men (41.0%), the percentages of competitors were about equal among women (9.3%) and men (11.3%). Measurement of adult attachment stylesMeasurement of levels of secure, avoidant, and anxiousâ€“ambivalent attachment was based on a 13-item measure adapted from Hazan and Shaver (1987)and validated by Carn</t>
  </si>
  <si>
    <t xml:space="preserve"> (RSE). The RSE consists of 10 statements related to overall feelings of self-worth. The items were answered on a 4-point scale ranging from (1) Strongly Disagree to (4) Strongly Agree (Cronbachâ€™s alpha = .77). Results and DiscussionRelationship satisfactionOverall, participants reported being quite satisfied with their romantic relationship ( M = 1.37, SD = 0.61), and there was no difference in relationship satisfaction for men ( M = 1.41, SD = 0.65) compared to women ( M = 1.32, SD = 0.58), t(60) = 0.57, p = .57, d = 0.15). Relationship satisfaction did not moderate any of the results reported below. Implicit self-esteemBecause participants were nested within a couple, individual responses are not independent. Thus, we analyzed implicit self-esteem with a multilevel random coefficient model analysis using the HLM 6.04 program ( Raudenbush, Bryk, &amp;amp, Congdon, 2004). The Level 1 (within-couple) equation was implicit self-esteem = Î² 0 + Î² 1*partner feedback condition + Î² 2*partici</t>
  </si>
  <si>
    <t>y felt after finding out about the other player's deception or honesty, response options ranged from completely happy (1) to completely unhappy (7). All participants received $9 minus the cost of any reward or punishment they had given. Results Women chose to reward or punish the other player marginally more frequently than men did (73% vs. 61%), Ï‡2(1, N = 176) = 3.08, p &lt; .08, and also chose marginally larger rewards and punishments than men did (M = 1.92, SD = 1.56, vs. M = 1.48, SD = 1.49), F(1, 97) = 2.81, p &lt; .10 (Croson &amp;amp, Buchan, 1999). Therefore, we report results of analyses controlling for gender. Whether or not participants believed the other player did not have a significant main effect and was not involved in any significant interactions (all Fs &lt; 1.4), as a result, we did not control for variations in whether or not they followed the other party's advice. Frequency Participants chose to reward more often than to punish (35%), both when conditions were equated in absolu</t>
  </si>
  <si>
    <t>the unprimed condition. Conceivably, individual differences in priming effects may be related to differences in baseline response speed. We also analyzed gender differences, primarily to test for possible artifacts in the personality data. It has been suggested that women show verbal performance superior to men's, but the effect appears to be small ( Hyde &amp;amp, Linn, 1988). In fact, male and female subjects differed neither in extraversion, t(34) = .54, ns, nor in self-report energetic arousal, t(34) = .88, ns. Moreover, there were no gender differences in arousal within extraverted and introverted groups of subjects, and there were roughly equal numbers of men and women in each cell of the design. Some gender differences in performance were found, when the data were reanalyzed ( F1only) with gender as the between-subjects factor. The Gender Ã— SOA interaction reached significance for RT, F(1, 34) = 8.90, p &lt; .01: Women were slightly faster than men at the short SOA (mean difference = 5</t>
  </si>
  <si>
    <t>tion, the two mood groups did not differ in anger, F(1, 72) = 0.21, ns, and there were no significant gender differences, F(1, 72) = 2.58, ns, or interaction effects, F(1, 75) = 0.25, ns.Following the mood induction, the results were as predicted, with the main effect for mood condition highly significant, F(1, 72) = 70.84, p&lt; .0001, participants in the anger group reported higher anger ( M= 5.75) than those in the neutral group ( M= 3.09). The main effect for gender did not reach significance, F(1, 72) = 1.37, ns, but the Mood Condition Ã— Gender interaction was marginally significant, F(1, 72) = 3.82, p&lt; .05. The means for this analysis are presented in Table 3. Similar to Experiment 2, the mood induction effects appear to have had the strongest effects for women, women in the neutral group reported the least anger, whereas women in the anger group reported the most anger. However, unlike Experiment 2, men and women were both significantly more angry in the anger condition than the ne</t>
  </si>
  <si>
    <t>ates in the two-back task by discarding individual trials from the analyses if they included no correct reaction or a correct-reactions rate of less than 50% within a series of letters during a self-introduction video, respectively. 10 Correlations calculated separately for the sexes did not differ significantly as tested by Fisher's Z test (all Zs &lt; .80, all ps &gt; .20, two-tailed). 11 The correlations calculated separately for the sexes did not differ significantly as tested by Fisher's Z test ( Z &lt; .50, p &gt; .30, two-tailed). References Albrechtsen, J. S., Meissner, C. A., &amp;amp, Susa, K. J. ( 2009). Can intuition improve deception detection performance?Journal of Experimental Social Psychology, 45, 1052â€“ 1055. doi: 10.1016/j.jesp.2009.05.017 Ambady, N. ( 2010). The perils of pondering: Intuition and thin slice judgments. Psychological Inquiry, 21, 271â€“ 278. doi: 10.1080/1047840X.2010.524882 Asendorpf, J. B. ( 1987). Videotape reconstruction of emotions and cognitions related to shyn</t>
  </si>
  <si>
    <t>.38, p = .001), but lower valence ratings for LAI objects (t (267) = 2.01, p = .046) and social images (t (267) = 3.42, p = .001). A three-way interaction between group, sex and image type also emerged (F (1.69, 447.08) = 7.95, p = .001, eta squared = .03, see Figure 2) that was driven by different group x sex patterns for each image type: for HAI images, ASD females provided higher ratings than did TD females (t (164) = 5.44, p&lt;.001) and trended towards providing higher ratings than ASD males (t (54) = 1.76, p = .08), while TD males provided higher ratings than did TD females (t (91.86) = 3.89, p&lt;.001) but not ASD males (p = .59), for LAI images, a trend emerged for TD females to provide higher ratings than TD males (p = .07) but not ASD females (p = .99), while ASD males and TD males did not differ from each other (p = .71), nor did ASD males from ASD females (p = .38), for social images, TD females provided higher ratings than TD males (t (211) = 2.57, p = .01) and ASD females (t (16</t>
  </si>
  <si>
    <t>t differ between groups. The groups differed with respect to sex, with slightly more males in the aMCI group. Age and sex were entered as covariates in analyses of GMLT scores.A univariate ANCOVA revealed that the aMCI group made fewer moves per second on the timed chase test (28.99±.79 vs. 33.89±.79, F(1,146) = 15.53, p&lt;.001, d = .69) compared with healthy controls. Greater age was also associated with performance on the timed chase test (F(1,146) = 136.63, p&lt;.001, r = -..69, p&lt;.001), but sex (F(1,146) = .95, p = .33), and the interaction of group x sex (F(1,146) = .00, p = .95, were not significant. Accordingly, to control for the effect of differences in visuomotor processing speed, timed chase test scores were entered as a covariate in a multivariate analysis of GMLT performance measures.A MANCOVA of GMLT learning measures revealed a significant overall effect of group [F(5,143) = 2.86, p = .012], age [F(5,143) = 3.67, p = .004] was also significantly associated with GMLT learning m</t>
  </si>
  <si>
    <t xml:space="preserve">uct disorder, and oppositional defiant disorder as defined in the revised third edition of the Diagnostic and Statistical Manual of Mental Disorders ( American Psychiatric Association, 1987). Details of the clinical assessment procedures are given in Iacono et al. (1999). In a two-factor (Sex Ã— Sample) analysis of variance (ANOVA), the sex, F(1, 1510) = 23.7, p &lt; .001, and sample, F(1, 1510) = 5.8, p = .02, main effects were statistically significant, but the Sex Ã— Sample interaction was not, F(1, 1510) = 0.2, p = .65. The sex effect reflected a greater number of externalizing symptoms in boys than in girls. The sample main effect reflected the fact that twins in the present sample had an average of 0.21 SD fewer externalizing symptoms than twins not included in the base sample. Given the moderate correlation between externalizing psychopathology and measures of the parent-child relationship ( Rothbaum &amp;amp, Weisz, 1994), this significant difference suggests that the base sample only </t>
  </si>
  <si>
    <t xml:space="preserve"> these interaction terms were not significant, we concluded that this assumption was not violated.) The intercorrelations, means, and standard deviations of the study variables can be found in Table 2.We used ttests to test for hypothesized gender differences in the number and duration of mentoring relationships and to determine whether termination was due to physical separation. The results revealed that men and women did not significantly differ on the number of prior mentoring relationships, t(138) = 0.36, ns,the duration of these relationships, t(123) = 0.43, ns,and whether their last relationship ended because of physical separation (del = 2.91, z= .31, ns).The del results were replicated with chi-square analyses, Ï‡ 2(1, N= 142) = 0.12, ns.Post hoc analyses revealed no significant gender differences in any of the five specific reasons given for physical separation. Means, Standard Deviations, and Correlations of Study Variables Separately by GenderMultivariate analysis of covarian</t>
  </si>
  <si>
    <t xml:space="preserve"> from recognition levels for any of the basic emotions except happiness (84%), which, consistent with previous cross-cultural research ( Elfenbein &amp;amp, Ambady, 2002), was better recognized than every other emotion (all ps &lt; .05). The mean recognition rate averaged across the two self-conscious emotions (46%) was comparable with the mean recognition rate averaged across the six basic emotions (50%). Recognition levels did not differ significantly for male (48%) versus female (52%) participants, t(36) = 1.45, ns, or for male (55%) versus female (49%) targets, t(38) = 1.96, ns. However, expressions posed by Caucasian American targets (54%) were better recognized than expressions posed by West African targets (45%), t(38) = 3.78, p &lt; .05. Given the limited number of targets used, this finding is likely due to differences in the facial physiognomy or posing skills of these particular individuals, especially because there is no evidence for an out-group bias in emotion recognition when the p</t>
  </si>
  <si>
    <t>As can be seen in Table 6, men showed the typical pattern of weaker in-group bias compared with women on the gender attitude IAT, t(113) = 7.41, p &lt;.001. Men also showed more favorable evaluation of sex on the sexual attitude IAT, t(113) = 2.96, p &lt;.01, in support of the measure's known groups validity (e.g., Baumeister et al., 2001). These sex differences were echoed by the explicit measures, both ts(113) &gt; 2.82, ps &lt;.01. Finally, there were no gender differences in reported sexual experience, t(113) &lt; 1.00, ns. Summary Statistics for Implicit and Explicit Measures (Experiment 4)A check on the correspondence of our implicit and explicit sexual attitude measures yielded a modest positive correlation, r(113) =.25, p &lt;.01 (when controlling for participant sex, r =.17, p &lt;.08). The implicit and explicit gender attitude measures were negligibly related, whether or not we controlled for participant sex (both rs &lt;.08, ns). In sum, men showed weaker in-group bias and greater liking for sex com</t>
  </si>
  <si>
    <t xml:space="preserve"> was found as MR effect was stronger in male participants than in female participants (F(6, 50) = 4.64, p&lt;0.001, The result of a simple main effect test is in Table S6). A main effect of gender was also revealed as males took high-risk choices more frequently than did females (F(1. 50) = 4.13, p&lt;0.05). All male and female participants were students of the Japanese university. No significant difference of age between males (Mean = 21.4, SD = 1.465) and females (Mean = 21, SD = 1.344) were found (t (50) = 1.009, p = 0.318). Download: PPT PowerPoint slide PNG larger image () TIFF original image () Figure 7. Percentages of high-risk investment (30 UEC) of male and female participants over all trust games. Graphs show the mean ± SEM.doi:10.1371/journal.pone.0051484.g007Regarding MR of 0, 24% of participant's choice was high-risky investment in spite that they lost the sending money. To check the participants' understandings of the game rules, we compare the ratio of high-risky investment bet</t>
  </si>
  <si>
    <t>r greater than 1,300 ms (2.3% of all latencies), to reduce the distorting effect of outliers. Results and discussion We submitted response latencies to a 3 (prime: White, Black, or Asian) Ã— 2 (traits: masculine or feminine) Ã— 2 (participantâ€™s sex: masculine or feminine) Ã— 2 (participantâ€™s race: White or non-White) between-participants ANOVA. This analysis revealed a significant interaction between prime and traits, F(2, 60) = 3.58, p = .03, which was not qualified by participantâ€™s sex, F(2, 48) = 0.004, p = .996, or participantâ€™s race, F(2, 48) = 0.34, p = .71. Participants who were subliminally primed with Black responded significantly more quickly (M = 580.38 ms, SD = 64.78) to masculine words than did participants subliminally primed with Asian (M = 663.85 ms, SD = 88.89), t(31) = 2.09, p = .04, or with White (M = 690.04 ms, SD = 122.28), t(31) = 2.52, p = .02, response latencies to masculine words did not differ between participants primed with Asian and those primed with</t>
  </si>
  <si>
    <t>002). To increase sensitivity and robustness, and to facilitate interpretability and multivariate classification analysis of fMRI data, we used a median split on the total-anxiety score to divide children into two groups of equal size (HMA group score: M = 38.391, SD = 7.590, LMA group score: M = 25.348, SD = 2.673). The two groups differed on math anxiety but not on IQ, working memory, or overall reading and math proficiency (Table 1). Math-anxiety scores did not differ between boys and girls, F(1, 44) = 1.751, p = .193, or between second and third graders, F(1, 44) = 0.018, p = .894, so data from both genders and grades were pooled for subsequent analysis. Critically, although the two groups differed in math anxiety, F(1, 44) = 60.425, p &lt; .001, they did not differ in trait anxiety, F(1, 39) = 0.508, p = .480. Additional analyses using math anxiety and trait anxiety as continuous variables showed that these two measures were not significantly correlated (r = âˆ’.132, p &gt; .400). View t</t>
  </si>
  <si>
    <t>roup, there was no significant difference in the amount of contact they had with out-group members at the beginning of the semester ( M = 17.06, SD = 12.38) and at the end of the semester ( M = 17.12, SD = 11.15), F(1, 16) = 0, p =.97. Thus, these results are similar to the correlations presented in the main text. 11 The 2 (friend's acceptance) Ã— 2 (race of targets) Ã— 2 (person) Ã— 2 (explanation) Ã— 2 (order of questions) Ã— 2 (gender) ANOVA did not reveal a significant five-way interaction, F(1, 103) = 0.89, p =.35. References Allport, G. ( 1954). The nature of prejudice. New York: Doubleday. Aron, A., &amp;amp, Aron, E. ( 1996). Love and expansion of the self: The state of the model. Personal Relationships, 3, 45â€“ 58. Batson, C. D., Early, S., &amp;amp, Salvarani, G. ( 1997). Perspective taking: Imagining how another feels versus imagining how you would feel. Personality and Social Psychology Bulletin, 23, 751â€“ 758. Baumeister, R. ( 1982). A self-presentational view of social phenomena</t>
  </si>
  <si>
    <t>egrative in nature. That is, the two parties had opposingpriorities on these issues. Because our model of stereotype activation concerns the claimingof distributive issues, we exclude these issues from our analysis. 4 In a pilot study using thissame negotiation exercise between male and female negotiators, we counterbalanced roleassignments across gender. We observed no main effect for role, F(1, 22) =1.77, ns, similarly, the interaction between role and gender was notstatistically significant, F(1, 21) = 0.75, ns. References Arkin, R. M., Oleson, K. C., Shaver, K. G., &amp;amp, Schneider, D. J. ( 1998). Self-handicapping. In J. M.Darley &amp;amp, J.Cooper ( Eds.), Attribution and social interaction: The legacy of Edward E. Jones (pp. 313â€“ 371). Washington, DC: American Psychological Association. Ayres, I., &amp;amp, Siegelman, P. ( 1995). Race and gender discrimination in bargaining for a new car. The American Economic Review, 85, 304â€“ 321. Bargh, J. A. ( 1997). The automaticity of everyday li</t>
  </si>
  <si>
    <t>.002, two-choice binomial, OR = 3.71, among 4-year-olds: 30 of 42 favored AmÃ©lie, p &lt; .008, two-choice binomial, OR = 2.5. All 4-year-olds chose to give two cookies to AmÃ©lie and one to HÃ©lÃ¨ne, and none decided to give all three cookies to AmÃ©lie. Among the 3-year-olds, 22 gave two cookies to AmÃ©lie and one to HÃ©lÃ¨ne, and only four gave all three cookies to AmÃ©lie. In line with Experiment 1, distributions were influenced neither by age group, Ï‡ 2(1) = 0.21, p = .65, nor child's sex, Ï‡ 2(1) = 0.74, p = .39. We also analyzed separately the behavior of the 44 children who had been egalitarian in their initial distribution. When these children were encouraged to give the third cookie, 30 children favored the greater contributor ( p &lt; .03, two-choice binomial, OR = 2.14), with no difference between the age groups, Ï‡ 2(1) = 0.74, p = .79. Finally, we analyzed children's justifications following the same procedure as in Experiment 1 and found that a minority of children provided co</t>
  </si>
  <si>
    <t>between-group difference (.1&lt;ps&lt;.94, Table 1).Literature reports suggest that performance on spatial tasks might differ between men and women [21]. A two-way analysis of variance (ANOVA) conducted on performance obtained at the end of the training session with group (RS vs. TSD) and gender (Male vs. Female) as between-subjects factors indeed disclosed a main effect of gender (F(1,20) = 10.1, p&lt;0.005), but no group effect (F(1,20) = 0.17, p&lt;0.68) nor interaction between gender and group factors (F(1,20) = 0.03, p = 0.88). Similarly, analyses conducted on delayed performance at day 4 in the Natural, Impoverished, Alternate and Recognition conditions only revealed a main effect of gender in the Natural condition (F(1,20) = 12.88, p = 0.002). Data inspection revealed significantly poorer performance in females than males, but no difference survived Bonferroni correction for multiple comparisons (Supplemental Table S1). No interaction between gender and post-training sleep condition was obse</t>
  </si>
  <si>
    <t xml:space="preserve">atioof outcomes to inputs for self and other. We chose the subtraction procedure because of its simplicity. That is, the subtraction procedure assumes an additive relationship between outcomes and inputs as they jointly affect satisfaction, the ratio procedure assumes that such a relationship is interactive.) Overall, the exchange relationships were characterized as equitable ( M= âˆ’0.04), there was no sex difference on this measure ( Ms = âˆ’0.34 and 0.28 for males and females, respectively), t(49)= 1.16, ns. Moreover, there was no sex difference on each of the four componentsâ€”O and I for self and otherâ€”of the perceived equity measure (all tvalues &lt; 1). SatisfactionCorrelations between perceived equity and satisfaction were computed. Overall, there was a highly significant positive relationship, r(49)= .57, p&lt; .001. As predicted, subjects expressed less satisfaction with a negatively inequitable than equitable exchange relationship. Moreover, and consistent with the â€œegocentric </t>
  </si>
  <si>
    <t>g friendship dyads into two groups: true best friends ( n = 44, 17 male dyads and 27 female dyads) and class best friends ( n = 86, 40 male dyads and 46 female dyads). True best friend dyads described friendships in which both adolescents nominated each other as true best friends, whereas best friends in class described friendships in which both adolescents nominated each other as best friends in class but not outside the class. No gender differences emerged in the size of the two subsamples, Ï‡ 2(1) = 0.73, p = .39, indicating that the probability of having a true best friend who attended the same class was similar for male and female adolescents. Finally, we selected, in line with studies on friend similarities (see e.g., Popp et al., 2008, Poulin &amp;amp, Boivin, 2000), a comparison group of nonfriend dyads consisting of adolescents who were present at both time points but who were excluded from friend dyads. This comparison group was used to test whether the similarities between friend</t>
  </si>
  <si>
    <t xml:space="preserve"> conditions, 2.27 versus 2.38, t(48) = 0.29, p =.78, postmanipulation ratings differed in the expected fashion, 3.54 versus 2.08, t(48) = 3.71, p &lt;.001. Participant and target sex did not affect similarity ratings. In a 2 Ã— 2 ANOVA predicting similarity with participant sex (matched with target sex) and similarity condition, similarity showed a main effect, F(1, 49) = 12.21, p &lt;.001, whereas participant sex did not show a main effect, F(1, 49) = 0.03, p =.85, or an interaction effect with sex, F(1, 49) = 0.13, p =.72. For female participants, postmanipulation perceived similarity was higher in the similarity condition, 3.50 versus 2.22, t(19) = 1.81, p =.09, likewise, for male participants, perceived similarity was higher in the similarity condition, 3.57 versus 2.00, t(27) = 3.33, p &lt;.01. Ratings of generic plot elementsExpectations about stereotype content were confirmed. In general, male participants thought their targets (adolescent boys) would prefer the generic movie elements con</t>
  </si>
  <si>
    <t>and English equally when their professor was a woman (IAT effect = â€“0.89 ms, IAT D score = â€“.03), whereas they expressed more negative attitudes toward math when he was a man (IAT effect = â€“116 ms, IAT D = â€“.33), F(1, 87) = 8.23, p = .01. We also found a marginally significant main effect of student sex, female students on average expressed more negative implicit attitudes toward math (IAT effect = â€“82 ms, IAT D = â€“.28) than did male students (IAT effect = â€“35 ms, IAT D = â€“.08), F(1, 87) = 3.63, p = .06. More importantly, these main effects were superseded by a significant Professor Sex Ã— Student Sex interaction, F(1, 87) = 4.71, p = .03 (see Figure 5, Panel A), female students implicitly liked math and English equally when their professor was a woman (IAT effect = 7 ms, IAT D = .01) but strongly disliked math when their professor was a man (IAT effect = â€“171 ms, IAT D = â€“.55), F(1, 40) = 11.68, p = .001. However, male students did not differ in their implicit attit</t>
  </si>
  <si>
    <t>lence Groups: No Commission of Violence (Neither), Commission of Violence to Partners Only (P-Only), to Non-Partners Only (NP-Only), or to Both Partners and Non-Partners (Both)Extent of ViolenceThe violence groups differed in the extent of physical violence to partners, F(3, 388) = 64.40, p &lt; .0001, as would be expected. Men and women did not differ significantly in physical violence to partners, F(1, 388) = 2.91, p = .09, and the interaction between violence groups and sex was not significant, F(1, 388) = 1.09, p = .35. The violence groups differed in the extent of physical violence to non-partners, F(3, 388) = 37.181, p &lt; .0001, and there were differences between men and women, F(1, 388) = 10.57, p = .001, and a significant interaction between sex and groups, F(3, 388) = 5.76, p = .0007. Men had higher physical violence scores than women to non-partners in both the NP-only groups ( M = 8.7 vs. 4.1), and the Both groups ( M = 11.4 vs. 4.9) in both cases. Differences between sex and vio</t>
  </si>
  <si>
    <t>d measurement after one year, T1 and T2) as within-subject factors and age group and sex as between-subject factors was computed for the number of correctly solved items in the CPM. Results revealed significant main effects for time point, F(1,41) = 47.70, p &lt;.001, 2 = .538, and age group, F(1,41) = 18.59, p &lt;.001, 2 = .312. Thus, children gained higher intelligence values twelve months later at T2 and older children significantly outperformed the younger ones. No main effect for sex was found, F(1,41) = 1.02, p = .321, 2 = .024. A triple interaction of time point, age group, and sex, F(1,41) = 4.98, p = .031, 2 = .108, revealed an inverse pattern to that observed for planning performance: Young boys at age four demonstrated a strong increase in solving items of the intelligence test one year later, whereas young girls only modestly improved at the second measurement (Fig. 3). Post hoc analyses in the younger group revealed highly significant improvements from T1 to T2 in boys (t(9) = –</t>
  </si>
  <si>
    <t>were better fit by a linear function than by a logarithmic function. Men showed a significantly better linear fit compared with women, t(37) = 2.15, p = .038, d = 0.63, men showed a significantly more accurate slope, t(37) = 2.29, p = .028, d = .75, and men showed a marginally lower PAE, t(37) = 1.83, p = .076, d = 0.60. Men and women did not differ in performance on the numerical operations task, t(37) = .97, p = .34, although men did score marginally higher on the mathematical reasoning task, t(37) = 1.94, p = .06, d = 0.64. Acuity of number-line estimations, as assessed both by PAE and r2 linear fit, did not correlate with score on the numerical operations or mathematical reasoning task ( rs ranged from âˆ’.24 to .17, ps &gt; .15). The pattern of relationships did not differ for men and women (men's rs ranged from âˆ’.26 to .02, ps &gt; .27, women's rs ranged from âˆ’.16 to .06, ps &gt; .51). Slope did correlate significantly with mathematical reasoning ( r = .40, p = .012). However, this rel</t>
  </si>
  <si>
    <t>post_discussion</t>
  </si>
  <si>
    <t>NA</t>
  </si>
  <si>
    <t>notes_discussion</t>
  </si>
  <si>
    <t>Disagreement remained during discussion</t>
  </si>
  <si>
    <t>very unclear ("might be predicted")</t>
  </si>
  <si>
    <t>Notes a nonsignificant result as predicted. Unclear</t>
  </si>
  <si>
    <t>significance</t>
  </si>
  <si>
    <t>significant</t>
  </si>
  <si>
    <t>nonsignificant</t>
  </si>
  <si>
    <t>final_code</t>
  </si>
  <si>
    <t>Computed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</si>
</sst>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9"/>
      <color indexed="81"/>
      <name val="Tahoma"/>
      <charset val="1"/>
    </font>
    <font>
      <sz val="9"/>
      <color indexed="81"/>
      <name val="Tahoma"/>
      <charset val="1"/>
    </font>
    <font>
      <b/>
      <sz val="9"/>
      <color indexed="81"/>
      <name val="Tahoma"/>
      <family val="2"/>
    </font>
    <font>
      <sz val="9"/>
      <color indexed="81"/>
      <name val="Tahoma"/>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0" fillId="0" borderId="0" xfId="0" applyFill="1"/>
    <xf numFmtId="0" fontId="0" fillId="0" borderId="0" xfId="0" applyFill="1" applyAlignment="1">
      <alignment wrapText="1"/>
    </xf>
    <xf numFmtId="0" fontId="0" fillId="0" borderId="0" xfId="0" applyFill="1" applyBorder="1"/>
    <xf numFmtId="0" fontId="5" fillId="0" borderId="0" xfId="0" applyFont="1" applyFill="1" applyBorder="1"/>
    <xf numFmtId="0" fontId="0" fillId="0" borderId="0" xfId="0" applyFill="1" applyBorder="1" applyAlignment="1">
      <alignment wrapText="1"/>
    </xf>
    <xf numFmtId="0" fontId="0" fillId="0" borderId="1" xfId="0" applyFill="1" applyBorder="1"/>
    <xf numFmtId="0" fontId="0" fillId="0" borderId="1" xfId="0" applyFill="1" applyBorder="1" applyAlignment="1">
      <alignment wrapText="1"/>
    </xf>
    <xf numFmtId="0" fontId="0" fillId="2" borderId="0" xfId="0" applyFill="1"/>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1"/>
  <sheetViews>
    <sheetView tabSelected="1" zoomScale="85" zoomScaleNormal="85" workbookViewId="0">
      <selection activeCell="D1" sqref="D1:D1048576"/>
    </sheetView>
  </sheetViews>
  <sheetFormatPr defaultRowHeight="15" x14ac:dyDescent="0.25"/>
  <cols>
    <col min="1" max="1" width="9.140625" style="1"/>
    <col min="2" max="2" width="27.28515625" style="1" bestFit="1" customWidth="1"/>
    <col min="3" max="3" width="27.28515625" style="1" customWidth="1"/>
    <col min="5" max="5" width="51.140625" style="2" customWidth="1"/>
    <col min="6" max="16384" width="9.140625" style="1"/>
  </cols>
  <sheetData>
    <row r="1" spans="1:12" x14ac:dyDescent="0.25">
      <c r="A1" s="1" t="s">
        <v>3</v>
      </c>
      <c r="B1" s="1" t="s">
        <v>4</v>
      </c>
      <c r="C1" s="1" t="s">
        <v>373</v>
      </c>
      <c r="D1" t="s">
        <v>377</v>
      </c>
      <c r="E1" s="2" t="s">
        <v>185</v>
      </c>
      <c r="F1" s="1" t="s">
        <v>0</v>
      </c>
      <c r="G1" s="1" t="s">
        <v>1</v>
      </c>
      <c r="H1" s="1" t="s">
        <v>2</v>
      </c>
      <c r="I1" s="1" t="s">
        <v>278</v>
      </c>
      <c r="J1" s="1" t="s">
        <v>367</v>
      </c>
      <c r="K1" s="1" t="s">
        <v>369</v>
      </c>
      <c r="L1" s="1" t="s">
        <v>376</v>
      </c>
    </row>
    <row r="2" spans="1:12" ht="300" x14ac:dyDescent="0.25">
      <c r="A2" s="1">
        <v>1</v>
      </c>
      <c r="B2" s="1" t="s">
        <v>88</v>
      </c>
      <c r="C2" s="1" t="s">
        <v>374</v>
      </c>
      <c r="D2">
        <v>4.5606043365487202E-2</v>
      </c>
      <c r="E2" s="2" t="s">
        <v>232</v>
      </c>
      <c r="F2" s="1">
        <v>3</v>
      </c>
      <c r="G2" s="1">
        <v>3</v>
      </c>
      <c r="H2" s="1">
        <v>3</v>
      </c>
      <c r="I2" s="3">
        <v>0</v>
      </c>
      <c r="J2" s="1">
        <f t="shared" ref="J2:J11" si="0">F2</f>
        <v>3</v>
      </c>
      <c r="L2" s="1" t="str">
        <f t="shared" ref="L2:L36" si="1">IF(J2=1,"null expected",IF(J2=2,"effect expected", "no expectation"))</f>
        <v>no expectation</v>
      </c>
    </row>
    <row r="3" spans="1:12" ht="285" x14ac:dyDescent="0.25">
      <c r="A3" s="1">
        <v>2</v>
      </c>
      <c r="B3" s="1" t="s">
        <v>49</v>
      </c>
      <c r="C3" s="1" t="s">
        <v>374</v>
      </c>
      <c r="D3">
        <v>2.8829046514401799E-2</v>
      </c>
      <c r="E3" s="2" t="s">
        <v>213</v>
      </c>
      <c r="F3" s="3">
        <v>3</v>
      </c>
      <c r="G3" s="3">
        <v>3</v>
      </c>
      <c r="H3" s="3">
        <v>3</v>
      </c>
      <c r="I3" s="3">
        <v>0</v>
      </c>
      <c r="J3" s="1">
        <f t="shared" si="0"/>
        <v>3</v>
      </c>
      <c r="L3" s="1" t="str">
        <f t="shared" si="1"/>
        <v>no expectation</v>
      </c>
    </row>
    <row r="4" spans="1:12" ht="300" x14ac:dyDescent="0.25">
      <c r="A4" s="1">
        <v>3</v>
      </c>
      <c r="B4" s="1" t="s">
        <v>23</v>
      </c>
      <c r="C4" s="1" t="s">
        <v>374</v>
      </c>
      <c r="D4" s="9">
        <v>60.212559622348699</v>
      </c>
      <c r="E4" s="2" t="s">
        <v>285</v>
      </c>
      <c r="F4" s="3">
        <v>3</v>
      </c>
      <c r="G4" s="3">
        <v>3</v>
      </c>
      <c r="H4" s="3">
        <v>3</v>
      </c>
      <c r="I4" s="3">
        <v>0</v>
      </c>
      <c r="J4" s="1">
        <f t="shared" si="0"/>
        <v>3</v>
      </c>
      <c r="L4" s="1" t="str">
        <f t="shared" si="1"/>
        <v>no expectation</v>
      </c>
    </row>
    <row r="5" spans="1:12" ht="285" x14ac:dyDescent="0.25">
      <c r="A5" s="1">
        <v>4</v>
      </c>
      <c r="B5" s="1" t="s">
        <v>101</v>
      </c>
      <c r="C5" s="1" t="s">
        <v>374</v>
      </c>
      <c r="D5" s="9">
        <v>9392354759.2166691</v>
      </c>
      <c r="E5" s="2" t="s">
        <v>239</v>
      </c>
      <c r="F5" s="3">
        <v>3</v>
      </c>
      <c r="G5" s="3">
        <v>3</v>
      </c>
      <c r="H5" s="3">
        <v>3</v>
      </c>
      <c r="I5" s="3">
        <v>0</v>
      </c>
      <c r="J5" s="1">
        <f t="shared" si="0"/>
        <v>3</v>
      </c>
      <c r="L5" s="1" t="str">
        <f t="shared" si="1"/>
        <v>no expectation</v>
      </c>
    </row>
    <row r="6" spans="1:12" ht="285" x14ac:dyDescent="0.25">
      <c r="A6" s="1">
        <v>5</v>
      </c>
      <c r="B6" s="1" t="s">
        <v>134</v>
      </c>
      <c r="C6" s="1" t="s">
        <v>375</v>
      </c>
      <c r="D6">
        <v>0.14692397586190001</v>
      </c>
      <c r="E6" s="2" t="s">
        <v>257</v>
      </c>
      <c r="F6" s="3">
        <v>3</v>
      </c>
      <c r="G6" s="3">
        <v>3</v>
      </c>
      <c r="H6" s="3">
        <v>3</v>
      </c>
      <c r="I6" s="3">
        <v>0</v>
      </c>
      <c r="J6" s="1">
        <f t="shared" si="0"/>
        <v>3</v>
      </c>
      <c r="L6" s="1" t="str">
        <f t="shared" si="1"/>
        <v>no expectation</v>
      </c>
    </row>
    <row r="7" spans="1:12" ht="285" x14ac:dyDescent="0.25">
      <c r="A7" s="1">
        <v>6</v>
      </c>
      <c r="B7" s="1" t="s">
        <v>55</v>
      </c>
      <c r="C7" s="1" t="s">
        <v>374</v>
      </c>
      <c r="D7">
        <v>8.7341610036581196E-3</v>
      </c>
      <c r="E7" s="2" t="s">
        <v>218</v>
      </c>
      <c r="F7" s="3">
        <v>3</v>
      </c>
      <c r="G7" s="3">
        <v>3</v>
      </c>
      <c r="H7" s="3">
        <v>3</v>
      </c>
      <c r="I7" s="3">
        <v>0</v>
      </c>
      <c r="J7" s="1">
        <f t="shared" si="0"/>
        <v>3</v>
      </c>
      <c r="L7" s="1" t="str">
        <f t="shared" si="1"/>
        <v>no expectation</v>
      </c>
    </row>
    <row r="8" spans="1:12" ht="300" x14ac:dyDescent="0.25">
      <c r="A8" s="1">
        <v>7</v>
      </c>
      <c r="B8" s="3" t="s">
        <v>147</v>
      </c>
      <c r="C8" s="1" t="s">
        <v>375</v>
      </c>
      <c r="D8">
        <v>0.39209154480973801</v>
      </c>
      <c r="E8" s="5" t="s">
        <v>264</v>
      </c>
      <c r="F8" s="3">
        <v>3</v>
      </c>
      <c r="G8" s="3">
        <v>3</v>
      </c>
      <c r="H8" s="3">
        <v>3</v>
      </c>
      <c r="I8" s="3">
        <v>0</v>
      </c>
      <c r="J8" s="1">
        <f t="shared" si="0"/>
        <v>3</v>
      </c>
      <c r="L8" s="1" t="str">
        <f t="shared" si="1"/>
        <v>no expectation</v>
      </c>
    </row>
    <row r="9" spans="1:12" ht="300" x14ac:dyDescent="0.25">
      <c r="A9" s="1">
        <v>8</v>
      </c>
      <c r="B9" s="1" t="s">
        <v>174</v>
      </c>
      <c r="C9" s="1" t="s">
        <v>375</v>
      </c>
      <c r="D9">
        <v>0.25421322360396398</v>
      </c>
      <c r="E9" s="2" t="s">
        <v>274</v>
      </c>
      <c r="F9" s="1">
        <v>3</v>
      </c>
      <c r="G9" s="1">
        <v>3</v>
      </c>
      <c r="H9" s="1">
        <v>3</v>
      </c>
      <c r="I9" s="3">
        <v>0</v>
      </c>
      <c r="J9" s="1">
        <f t="shared" si="0"/>
        <v>3</v>
      </c>
      <c r="L9" s="1" t="str">
        <f t="shared" si="1"/>
        <v>no expectation</v>
      </c>
    </row>
    <row r="10" spans="1:12" ht="285" x14ac:dyDescent="0.25">
      <c r="A10" s="1">
        <v>9</v>
      </c>
      <c r="B10" s="1" t="s">
        <v>9</v>
      </c>
      <c r="C10" s="1" t="s">
        <v>374</v>
      </c>
      <c r="D10">
        <v>1.24252580422006E-2</v>
      </c>
      <c r="E10" s="2" t="s">
        <v>188</v>
      </c>
      <c r="F10" s="3">
        <v>3</v>
      </c>
      <c r="G10" s="3">
        <v>3</v>
      </c>
      <c r="H10" s="3">
        <v>3</v>
      </c>
      <c r="I10" s="3">
        <v>0</v>
      </c>
      <c r="J10" s="1">
        <f t="shared" si="0"/>
        <v>3</v>
      </c>
      <c r="L10" s="1" t="str">
        <f t="shared" si="1"/>
        <v>no expectation</v>
      </c>
    </row>
    <row r="11" spans="1:12" ht="285" x14ac:dyDescent="0.25">
      <c r="A11" s="1">
        <v>10</v>
      </c>
      <c r="B11" s="1" t="s">
        <v>125</v>
      </c>
      <c r="C11" s="1" t="s">
        <v>374</v>
      </c>
      <c r="D11">
        <v>1.1217494509396899E-2</v>
      </c>
      <c r="E11" s="2" t="s">
        <v>332</v>
      </c>
      <c r="F11" s="1">
        <v>3</v>
      </c>
      <c r="G11" s="1">
        <v>3</v>
      </c>
      <c r="H11" s="1">
        <v>3</v>
      </c>
      <c r="I11" s="3">
        <v>0</v>
      </c>
      <c r="J11" s="1">
        <f t="shared" si="0"/>
        <v>3</v>
      </c>
      <c r="L11" s="1" t="str">
        <f t="shared" si="1"/>
        <v>no expectation</v>
      </c>
    </row>
    <row r="12" spans="1:12" ht="285" x14ac:dyDescent="0.25">
      <c r="A12" s="1">
        <v>11</v>
      </c>
      <c r="B12" s="1" t="s">
        <v>138</v>
      </c>
      <c r="C12" s="1" t="s">
        <v>374</v>
      </c>
      <c r="D12">
        <v>5.4682168971339602E-2</v>
      </c>
      <c r="E12" s="2" t="s">
        <v>258</v>
      </c>
      <c r="F12" s="1">
        <v>2</v>
      </c>
      <c r="G12" s="1">
        <v>1</v>
      </c>
      <c r="H12" s="1">
        <v>1</v>
      </c>
      <c r="I12" s="3">
        <v>1</v>
      </c>
      <c r="J12" s="3">
        <v>2</v>
      </c>
      <c r="K12" s="1" t="s">
        <v>372</v>
      </c>
      <c r="L12" s="1" t="str">
        <f t="shared" si="1"/>
        <v>effect expected</v>
      </c>
    </row>
    <row r="13" spans="1:12" ht="285" x14ac:dyDescent="0.25">
      <c r="A13" s="1">
        <v>12</v>
      </c>
      <c r="B13" s="1" t="s">
        <v>44</v>
      </c>
      <c r="C13" s="1" t="s">
        <v>374</v>
      </c>
      <c r="D13">
        <v>1.37581367440372E-4</v>
      </c>
      <c r="E13" s="2" t="s">
        <v>209</v>
      </c>
      <c r="F13" s="3">
        <v>3</v>
      </c>
      <c r="G13" s="3">
        <v>2</v>
      </c>
      <c r="H13" s="3">
        <v>3</v>
      </c>
      <c r="I13" s="3">
        <v>1</v>
      </c>
      <c r="J13" s="3">
        <v>3</v>
      </c>
      <c r="L13" s="1" t="str">
        <f t="shared" si="1"/>
        <v>no expectation</v>
      </c>
    </row>
    <row r="14" spans="1:12" ht="300" x14ac:dyDescent="0.25">
      <c r="A14" s="1">
        <v>13</v>
      </c>
      <c r="B14" s="1" t="s">
        <v>159</v>
      </c>
      <c r="C14" s="1" t="s">
        <v>375</v>
      </c>
      <c r="D14">
        <v>0.65478498578714295</v>
      </c>
      <c r="E14" s="2" t="s">
        <v>349</v>
      </c>
      <c r="F14" s="3">
        <v>3</v>
      </c>
      <c r="G14" s="3">
        <v>3</v>
      </c>
      <c r="H14" s="3">
        <v>3</v>
      </c>
      <c r="I14" s="3">
        <v>0</v>
      </c>
      <c r="J14" s="1">
        <f>F14</f>
        <v>3</v>
      </c>
      <c r="L14" s="1" t="str">
        <f t="shared" si="1"/>
        <v>no expectation</v>
      </c>
    </row>
    <row r="15" spans="1:12" ht="75" x14ac:dyDescent="0.25">
      <c r="A15" s="1">
        <v>14</v>
      </c>
      <c r="B15" s="1" t="s">
        <v>105</v>
      </c>
      <c r="C15" s="1" t="s">
        <v>374</v>
      </c>
      <c r="D15" s="9">
        <v>4394445221.49016</v>
      </c>
      <c r="E15" s="2" t="s">
        <v>242</v>
      </c>
      <c r="L15" s="1" t="str">
        <f t="shared" si="1"/>
        <v>no expectation</v>
      </c>
    </row>
    <row r="16" spans="1:12" ht="300" x14ac:dyDescent="0.25">
      <c r="A16" s="1">
        <v>15</v>
      </c>
      <c r="B16" s="1" t="s">
        <v>27</v>
      </c>
      <c r="C16" s="1" t="s">
        <v>374</v>
      </c>
      <c r="D16">
        <v>7.5906227509229601E-3</v>
      </c>
      <c r="E16" s="2" t="s">
        <v>200</v>
      </c>
      <c r="F16" s="1">
        <v>3</v>
      </c>
      <c r="G16" s="1">
        <v>3</v>
      </c>
      <c r="H16" s="1">
        <v>3</v>
      </c>
      <c r="I16" s="3">
        <v>0</v>
      </c>
      <c r="J16" s="1">
        <f>F16</f>
        <v>3</v>
      </c>
      <c r="L16" s="1" t="str">
        <f t="shared" si="1"/>
        <v>no expectation</v>
      </c>
    </row>
    <row r="17" spans="1:12" ht="300" x14ac:dyDescent="0.25">
      <c r="A17" s="1">
        <v>16</v>
      </c>
      <c r="B17" s="1" t="s">
        <v>39</v>
      </c>
      <c r="C17" s="1" t="s">
        <v>375</v>
      </c>
      <c r="D17">
        <v>6.2114739723029999E-2</v>
      </c>
      <c r="E17" s="2" t="s">
        <v>292</v>
      </c>
      <c r="F17" s="1">
        <v>3</v>
      </c>
      <c r="G17" s="1">
        <v>1</v>
      </c>
      <c r="H17" s="1">
        <v>3</v>
      </c>
      <c r="I17" s="3">
        <v>1</v>
      </c>
      <c r="J17" s="3">
        <v>3</v>
      </c>
      <c r="L17" s="1" t="str">
        <f t="shared" si="1"/>
        <v>no expectation</v>
      </c>
    </row>
    <row r="18" spans="1:12" ht="285" x14ac:dyDescent="0.25">
      <c r="A18" s="1">
        <v>17</v>
      </c>
      <c r="B18" s="1" t="s">
        <v>158</v>
      </c>
      <c r="C18" s="1" t="s">
        <v>375</v>
      </c>
      <c r="D18">
        <v>0.33133143283533101</v>
      </c>
      <c r="E18" s="2" t="s">
        <v>348</v>
      </c>
      <c r="F18" s="1">
        <v>3</v>
      </c>
      <c r="G18" s="1">
        <v>3</v>
      </c>
      <c r="H18" s="1">
        <v>3</v>
      </c>
      <c r="I18" s="3">
        <v>0</v>
      </c>
      <c r="J18" s="1">
        <f t="shared" ref="J18:J35" si="2">F18</f>
        <v>3</v>
      </c>
      <c r="L18" s="1" t="str">
        <f t="shared" si="1"/>
        <v>no expectation</v>
      </c>
    </row>
    <row r="19" spans="1:12" ht="300" x14ac:dyDescent="0.25">
      <c r="A19" s="1">
        <v>18</v>
      </c>
      <c r="B19" s="1" t="s">
        <v>6</v>
      </c>
      <c r="C19" s="1" t="s">
        <v>375</v>
      </c>
      <c r="D19">
        <v>0.28717123916026099</v>
      </c>
      <c r="E19" s="2" t="s">
        <v>186</v>
      </c>
      <c r="F19" s="1">
        <v>3</v>
      </c>
      <c r="G19" s="1">
        <v>3</v>
      </c>
      <c r="H19" s="1">
        <v>3</v>
      </c>
      <c r="I19" s="1">
        <v>0</v>
      </c>
      <c r="J19" s="1">
        <f t="shared" si="2"/>
        <v>3</v>
      </c>
      <c r="L19" s="1" t="str">
        <f t="shared" si="1"/>
        <v>no expectation</v>
      </c>
    </row>
    <row r="20" spans="1:12" ht="285" x14ac:dyDescent="0.25">
      <c r="A20" s="1">
        <v>19</v>
      </c>
      <c r="B20" s="3" t="s">
        <v>34</v>
      </c>
      <c r="C20" s="3" t="s">
        <v>374</v>
      </c>
      <c r="D20" s="9">
        <v>7621748336.3689604</v>
      </c>
      <c r="E20" s="5" t="s">
        <v>289</v>
      </c>
      <c r="F20" s="3">
        <v>3</v>
      </c>
      <c r="G20" s="3">
        <v>3</v>
      </c>
      <c r="H20" s="3">
        <v>3</v>
      </c>
      <c r="I20" s="3">
        <v>0</v>
      </c>
      <c r="J20" s="1">
        <f t="shared" si="2"/>
        <v>3</v>
      </c>
      <c r="L20" s="1" t="str">
        <f t="shared" si="1"/>
        <v>no expectation</v>
      </c>
    </row>
    <row r="21" spans="1:12" ht="300" x14ac:dyDescent="0.25">
      <c r="A21" s="1">
        <v>20</v>
      </c>
      <c r="B21" s="1" t="s">
        <v>7</v>
      </c>
      <c r="C21" s="1" t="s">
        <v>374</v>
      </c>
      <c r="D21" s="9">
        <v>6.6876091427906995E-5</v>
      </c>
      <c r="E21" s="2" t="s">
        <v>280</v>
      </c>
      <c r="F21" s="3">
        <v>3</v>
      </c>
      <c r="G21" s="3">
        <v>3</v>
      </c>
      <c r="H21" s="3">
        <v>3</v>
      </c>
      <c r="I21" s="3">
        <v>0</v>
      </c>
      <c r="J21" s="1">
        <f t="shared" si="2"/>
        <v>3</v>
      </c>
      <c r="L21" s="1" t="str">
        <f t="shared" si="1"/>
        <v>no expectation</v>
      </c>
    </row>
    <row r="22" spans="1:12" ht="285" x14ac:dyDescent="0.25">
      <c r="A22" s="1">
        <v>21</v>
      </c>
      <c r="B22" s="1" t="s">
        <v>165</v>
      </c>
      <c r="C22" s="1" t="s">
        <v>375</v>
      </c>
      <c r="D22">
        <v>0.99600832130982497</v>
      </c>
      <c r="E22" s="2" t="s">
        <v>354</v>
      </c>
      <c r="F22" s="3">
        <v>3</v>
      </c>
      <c r="G22" s="3">
        <v>3</v>
      </c>
      <c r="H22" s="3">
        <v>3</v>
      </c>
      <c r="I22" s="3">
        <v>0</v>
      </c>
      <c r="J22" s="1">
        <f t="shared" si="2"/>
        <v>3</v>
      </c>
      <c r="L22" s="1" t="str">
        <f t="shared" si="1"/>
        <v>no expectation</v>
      </c>
    </row>
    <row r="23" spans="1:12" ht="300" x14ac:dyDescent="0.25">
      <c r="A23" s="1">
        <v>22</v>
      </c>
      <c r="B23" s="3" t="s">
        <v>113</v>
      </c>
      <c r="C23" s="1" t="s">
        <v>375</v>
      </c>
      <c r="D23">
        <v>0.37446861988792302</v>
      </c>
      <c r="E23" s="5" t="s">
        <v>246</v>
      </c>
      <c r="F23" s="3">
        <v>3</v>
      </c>
      <c r="G23" s="3">
        <v>3</v>
      </c>
      <c r="H23" s="3">
        <v>3</v>
      </c>
      <c r="I23" s="3">
        <v>0</v>
      </c>
      <c r="J23" s="1">
        <f t="shared" si="2"/>
        <v>3</v>
      </c>
      <c r="L23" s="1" t="str">
        <f t="shared" si="1"/>
        <v>no expectation</v>
      </c>
    </row>
    <row r="24" spans="1:12" ht="285" x14ac:dyDescent="0.25">
      <c r="A24" s="1">
        <v>23</v>
      </c>
      <c r="B24" s="1" t="s">
        <v>114</v>
      </c>
      <c r="C24" s="1" t="s">
        <v>374</v>
      </c>
      <c r="D24" s="9">
        <v>3.3188417399295699E-4</v>
      </c>
      <c r="E24" s="2" t="s">
        <v>327</v>
      </c>
      <c r="F24" s="3">
        <v>3</v>
      </c>
      <c r="G24" s="3">
        <v>3</v>
      </c>
      <c r="H24" s="3">
        <v>3</v>
      </c>
      <c r="I24" s="3">
        <v>0</v>
      </c>
      <c r="J24" s="1">
        <f t="shared" si="2"/>
        <v>3</v>
      </c>
      <c r="L24" s="1" t="str">
        <f t="shared" si="1"/>
        <v>no expectation</v>
      </c>
    </row>
    <row r="25" spans="1:12" ht="285" x14ac:dyDescent="0.25">
      <c r="A25" s="1">
        <v>24</v>
      </c>
      <c r="B25" s="1" t="s">
        <v>150</v>
      </c>
      <c r="C25" s="1" t="s">
        <v>375</v>
      </c>
      <c r="D25">
        <v>9.6898694236794605E-2</v>
      </c>
      <c r="E25" s="2" t="s">
        <v>343</v>
      </c>
      <c r="F25" s="1">
        <v>3</v>
      </c>
      <c r="G25" s="1">
        <v>3</v>
      </c>
      <c r="H25" s="1">
        <v>3</v>
      </c>
      <c r="I25" s="3">
        <v>0</v>
      </c>
      <c r="J25" s="1">
        <f t="shared" si="2"/>
        <v>3</v>
      </c>
      <c r="L25" s="1" t="str">
        <f t="shared" si="1"/>
        <v>no expectation</v>
      </c>
    </row>
    <row r="26" spans="1:12" ht="300" x14ac:dyDescent="0.25">
      <c r="A26" s="1">
        <v>25</v>
      </c>
      <c r="B26" s="1" t="s">
        <v>100</v>
      </c>
      <c r="C26" s="1" t="s">
        <v>374</v>
      </c>
      <c r="D26" s="9">
        <v>3.25902219580641E-12</v>
      </c>
      <c r="E26" s="2" t="s">
        <v>238</v>
      </c>
      <c r="F26" s="1">
        <v>2</v>
      </c>
      <c r="G26" s="1">
        <v>2</v>
      </c>
      <c r="H26" s="1">
        <v>2</v>
      </c>
      <c r="I26" s="3">
        <v>0</v>
      </c>
      <c r="J26" s="1">
        <f t="shared" si="2"/>
        <v>2</v>
      </c>
      <c r="L26" s="1" t="str">
        <f t="shared" si="1"/>
        <v>effect expected</v>
      </c>
    </row>
    <row r="27" spans="1:12" ht="285" x14ac:dyDescent="0.25">
      <c r="A27" s="1">
        <v>26</v>
      </c>
      <c r="B27" s="1" t="s">
        <v>47</v>
      </c>
      <c r="C27" s="1" t="s">
        <v>375</v>
      </c>
      <c r="D27">
        <v>0.545554389362644</v>
      </c>
      <c r="E27" s="2" t="s">
        <v>295</v>
      </c>
      <c r="F27" s="1">
        <v>3</v>
      </c>
      <c r="G27" s="1">
        <v>3</v>
      </c>
      <c r="H27" s="1">
        <v>3</v>
      </c>
      <c r="I27" s="3">
        <v>0</v>
      </c>
      <c r="J27" s="1">
        <f t="shared" si="2"/>
        <v>3</v>
      </c>
      <c r="L27" s="1" t="str">
        <f t="shared" si="1"/>
        <v>no expectation</v>
      </c>
    </row>
    <row r="28" spans="1:12" ht="300" x14ac:dyDescent="0.25">
      <c r="A28" s="1">
        <v>27</v>
      </c>
      <c r="B28" s="1" t="s">
        <v>153</v>
      </c>
      <c r="C28" s="1" t="s">
        <v>375</v>
      </c>
      <c r="D28">
        <v>0.98271479448916699</v>
      </c>
      <c r="E28" s="2" t="s">
        <v>268</v>
      </c>
      <c r="F28" s="3">
        <v>3</v>
      </c>
      <c r="G28" s="3">
        <v>3</v>
      </c>
      <c r="H28" s="3">
        <v>3</v>
      </c>
      <c r="I28" s="3">
        <v>0</v>
      </c>
      <c r="J28" s="1">
        <f t="shared" si="2"/>
        <v>3</v>
      </c>
      <c r="L28" s="1" t="str">
        <f t="shared" si="1"/>
        <v>no expectation</v>
      </c>
    </row>
    <row r="29" spans="1:12" ht="315" x14ac:dyDescent="0.25">
      <c r="A29" s="1">
        <v>28</v>
      </c>
      <c r="B29" s="1" t="s">
        <v>183</v>
      </c>
      <c r="C29" s="1" t="s">
        <v>375</v>
      </c>
      <c r="D29">
        <v>0.96079447849125799</v>
      </c>
      <c r="E29" s="2" t="s">
        <v>277</v>
      </c>
      <c r="F29" s="3">
        <v>3</v>
      </c>
      <c r="G29" s="3">
        <v>3</v>
      </c>
      <c r="H29" s="3">
        <v>3</v>
      </c>
      <c r="I29" s="3">
        <v>0</v>
      </c>
      <c r="J29" s="1">
        <f t="shared" si="2"/>
        <v>3</v>
      </c>
      <c r="L29" s="1" t="str">
        <f t="shared" si="1"/>
        <v>no expectation</v>
      </c>
    </row>
    <row r="30" spans="1:12" ht="285" x14ac:dyDescent="0.25">
      <c r="A30" s="1">
        <v>29</v>
      </c>
      <c r="B30" s="1" t="s">
        <v>110</v>
      </c>
      <c r="C30" s="1" t="s">
        <v>374</v>
      </c>
      <c r="D30" s="9">
        <v>91867189.883412406</v>
      </c>
      <c r="E30" s="2" t="s">
        <v>324</v>
      </c>
      <c r="F30" s="3">
        <v>3</v>
      </c>
      <c r="G30" s="3">
        <v>3</v>
      </c>
      <c r="H30" s="3">
        <v>3</v>
      </c>
      <c r="I30" s="3">
        <v>0</v>
      </c>
      <c r="J30" s="1">
        <f t="shared" si="2"/>
        <v>3</v>
      </c>
      <c r="L30" s="1" t="str">
        <f t="shared" si="1"/>
        <v>no expectation</v>
      </c>
    </row>
    <row r="31" spans="1:12" ht="285" x14ac:dyDescent="0.25">
      <c r="A31" s="1">
        <v>30</v>
      </c>
      <c r="B31" s="1" t="s">
        <v>48</v>
      </c>
      <c r="C31" s="1" t="s">
        <v>374</v>
      </c>
      <c r="D31">
        <v>4.6483591207729297E-2</v>
      </c>
      <c r="E31" s="2" t="s">
        <v>212</v>
      </c>
      <c r="F31" s="3">
        <v>3</v>
      </c>
      <c r="G31" s="3">
        <v>3</v>
      </c>
      <c r="H31" s="3">
        <v>3</v>
      </c>
      <c r="I31" s="3">
        <v>0</v>
      </c>
      <c r="J31" s="1">
        <f t="shared" si="2"/>
        <v>3</v>
      </c>
      <c r="L31" s="1" t="str">
        <f t="shared" si="1"/>
        <v>no expectation</v>
      </c>
    </row>
    <row r="32" spans="1:12" ht="300" x14ac:dyDescent="0.25">
      <c r="A32" s="1">
        <v>31</v>
      </c>
      <c r="B32" s="3" t="s">
        <v>40</v>
      </c>
      <c r="C32" s="1" t="s">
        <v>374</v>
      </c>
      <c r="D32" s="9">
        <v>283107.94817825599</v>
      </c>
      <c r="E32" s="5" t="s">
        <v>293</v>
      </c>
      <c r="F32" s="3">
        <v>3</v>
      </c>
      <c r="G32" s="3">
        <v>3</v>
      </c>
      <c r="H32" s="3">
        <v>3</v>
      </c>
      <c r="I32" s="3">
        <v>0</v>
      </c>
      <c r="J32" s="1">
        <f t="shared" si="2"/>
        <v>3</v>
      </c>
      <c r="L32" s="1" t="str">
        <f t="shared" si="1"/>
        <v>no expectation</v>
      </c>
    </row>
    <row r="33" spans="1:12" ht="285" x14ac:dyDescent="0.25">
      <c r="A33" s="1">
        <v>32</v>
      </c>
      <c r="B33" s="1" t="s">
        <v>175</v>
      </c>
      <c r="C33" s="1" t="s">
        <v>375</v>
      </c>
      <c r="D33">
        <v>0.181130959065747</v>
      </c>
      <c r="E33" s="2" t="s">
        <v>275</v>
      </c>
      <c r="F33" s="3">
        <v>3</v>
      </c>
      <c r="G33" s="3">
        <v>3</v>
      </c>
      <c r="H33" s="3">
        <v>3</v>
      </c>
      <c r="I33" s="3">
        <v>0</v>
      </c>
      <c r="J33" s="1">
        <f t="shared" si="2"/>
        <v>3</v>
      </c>
      <c r="L33" s="1" t="str">
        <f t="shared" si="1"/>
        <v>no expectation</v>
      </c>
    </row>
    <row r="34" spans="1:12" ht="300" x14ac:dyDescent="0.25">
      <c r="A34" s="1">
        <v>33</v>
      </c>
      <c r="B34" s="1" t="s">
        <v>61</v>
      </c>
      <c r="C34" s="1" t="s">
        <v>374</v>
      </c>
      <c r="D34">
        <v>2.2851914650698E-2</v>
      </c>
      <c r="E34" s="2" t="s">
        <v>220</v>
      </c>
      <c r="F34" s="1">
        <v>3</v>
      </c>
      <c r="G34" s="1">
        <v>3</v>
      </c>
      <c r="H34" s="1">
        <v>3</v>
      </c>
      <c r="I34" s="3">
        <v>0</v>
      </c>
      <c r="J34" s="1">
        <f t="shared" si="2"/>
        <v>3</v>
      </c>
      <c r="L34" s="1" t="str">
        <f t="shared" si="1"/>
        <v>no expectation</v>
      </c>
    </row>
    <row r="35" spans="1:12" ht="285" x14ac:dyDescent="0.25">
      <c r="A35" s="1">
        <v>34</v>
      </c>
      <c r="B35" s="1" t="s">
        <v>80</v>
      </c>
      <c r="C35" s="1" t="s">
        <v>375</v>
      </c>
      <c r="D35">
        <v>0.173990062260864</v>
      </c>
      <c r="E35" s="2" t="s">
        <v>311</v>
      </c>
      <c r="F35" s="1">
        <v>3</v>
      </c>
      <c r="G35" s="1">
        <v>3</v>
      </c>
      <c r="H35" s="1">
        <v>3</v>
      </c>
      <c r="I35" s="3">
        <v>0</v>
      </c>
      <c r="J35" s="1">
        <f t="shared" si="2"/>
        <v>3</v>
      </c>
      <c r="L35" s="1" t="str">
        <f t="shared" si="1"/>
        <v>no expectation</v>
      </c>
    </row>
    <row r="36" spans="1:12" ht="300" x14ac:dyDescent="0.25">
      <c r="A36" s="1">
        <v>35</v>
      </c>
      <c r="B36" s="1" t="s">
        <v>28</v>
      </c>
      <c r="C36" s="1" t="s">
        <v>374</v>
      </c>
      <c r="D36">
        <v>1.2793762003440999E-2</v>
      </c>
      <c r="E36" s="2" t="s">
        <v>201</v>
      </c>
      <c r="F36" s="3">
        <v>3</v>
      </c>
      <c r="G36" s="3">
        <v>3</v>
      </c>
      <c r="H36" s="4"/>
      <c r="I36" s="3">
        <v>1</v>
      </c>
      <c r="J36" s="3">
        <v>3</v>
      </c>
      <c r="L36" s="1" t="str">
        <f t="shared" si="1"/>
        <v>no expectation</v>
      </c>
    </row>
    <row r="37" spans="1:12" ht="300" x14ac:dyDescent="0.25">
      <c r="A37" s="1">
        <v>36</v>
      </c>
      <c r="B37" s="6" t="s">
        <v>89</v>
      </c>
      <c r="C37" s="6" t="s">
        <v>374</v>
      </c>
      <c r="D37" s="9">
        <v>4479283.9422576101</v>
      </c>
      <c r="E37" s="7" t="s">
        <v>316</v>
      </c>
      <c r="F37" s="6">
        <v>3</v>
      </c>
      <c r="G37" s="6">
        <v>2</v>
      </c>
      <c r="H37" s="6">
        <v>3</v>
      </c>
      <c r="I37" s="3">
        <v>1</v>
      </c>
      <c r="J37" s="1" t="s">
        <v>368</v>
      </c>
      <c r="K37" s="1" t="s">
        <v>370</v>
      </c>
      <c r="L37" s="1" t="s">
        <v>368</v>
      </c>
    </row>
    <row r="38" spans="1:12" ht="300" x14ac:dyDescent="0.25">
      <c r="A38" s="1">
        <v>37</v>
      </c>
      <c r="B38" s="1" t="s">
        <v>94</v>
      </c>
      <c r="C38" s="1" t="s">
        <v>374</v>
      </c>
      <c r="D38" s="9">
        <v>1400242.92143385</v>
      </c>
      <c r="E38" s="2" t="s">
        <v>318</v>
      </c>
      <c r="F38" s="1">
        <v>3</v>
      </c>
      <c r="G38" s="1">
        <v>2</v>
      </c>
      <c r="H38" s="1">
        <v>3</v>
      </c>
      <c r="I38" s="3">
        <v>1</v>
      </c>
      <c r="J38" s="3">
        <v>2</v>
      </c>
      <c r="L38" s="1" t="str">
        <f t="shared" ref="L38:L69" si="3">IF(J38=1,"null expected",IF(J38=2,"effect expected", "no expectation"))</f>
        <v>effect expected</v>
      </c>
    </row>
    <row r="39" spans="1:12" ht="300" x14ac:dyDescent="0.25">
      <c r="A39" s="1">
        <v>38</v>
      </c>
      <c r="B39" s="3" t="s">
        <v>60</v>
      </c>
      <c r="C39" s="1" t="s">
        <v>374</v>
      </c>
      <c r="D39">
        <v>2.08379530536593E-4</v>
      </c>
      <c r="E39" s="5" t="s">
        <v>300</v>
      </c>
      <c r="F39" s="3">
        <v>3</v>
      </c>
      <c r="G39" s="3">
        <v>3</v>
      </c>
      <c r="H39" s="3">
        <v>3</v>
      </c>
      <c r="I39" s="3">
        <v>0</v>
      </c>
      <c r="J39" s="1">
        <f t="shared" ref="J39:J44" si="4">F39</f>
        <v>3</v>
      </c>
      <c r="L39" s="1" t="str">
        <f t="shared" si="3"/>
        <v>no expectation</v>
      </c>
    </row>
    <row r="40" spans="1:12" ht="285" x14ac:dyDescent="0.25">
      <c r="A40" s="1">
        <v>39</v>
      </c>
      <c r="B40" s="1" t="s">
        <v>18</v>
      </c>
      <c r="C40" s="1" t="s">
        <v>375</v>
      </c>
      <c r="D40">
        <v>0.16822198597351901</v>
      </c>
      <c r="E40" s="2" t="s">
        <v>282</v>
      </c>
      <c r="F40" s="1">
        <v>3</v>
      </c>
      <c r="G40" s="1">
        <v>3</v>
      </c>
      <c r="H40" s="1">
        <v>3</v>
      </c>
      <c r="I40" s="3">
        <v>0</v>
      </c>
      <c r="J40" s="1">
        <f t="shared" si="4"/>
        <v>3</v>
      </c>
      <c r="L40" s="1" t="str">
        <f t="shared" si="3"/>
        <v>no expectation</v>
      </c>
    </row>
    <row r="41" spans="1:12" ht="285" x14ac:dyDescent="0.25">
      <c r="A41" s="1">
        <v>40</v>
      </c>
      <c r="B41" s="1" t="s">
        <v>25</v>
      </c>
      <c r="C41" s="1" t="s">
        <v>374</v>
      </c>
      <c r="D41">
        <v>5.8266588140957597E-3</v>
      </c>
      <c r="E41" s="2" t="s">
        <v>286</v>
      </c>
      <c r="F41" s="3">
        <v>3</v>
      </c>
      <c r="G41" s="3">
        <v>3</v>
      </c>
      <c r="H41" s="3">
        <v>3</v>
      </c>
      <c r="I41" s="3">
        <v>0</v>
      </c>
      <c r="J41" s="1">
        <f t="shared" si="4"/>
        <v>3</v>
      </c>
      <c r="L41" s="1" t="str">
        <f t="shared" si="3"/>
        <v>no expectation</v>
      </c>
    </row>
    <row r="42" spans="1:12" ht="300" x14ac:dyDescent="0.25">
      <c r="A42" s="1">
        <v>41</v>
      </c>
      <c r="B42" s="1" t="s">
        <v>173</v>
      </c>
      <c r="C42" s="1" t="s">
        <v>375</v>
      </c>
      <c r="D42">
        <v>0.86423118750254002</v>
      </c>
      <c r="E42" s="2" t="s">
        <v>359</v>
      </c>
      <c r="F42" s="1">
        <v>3</v>
      </c>
      <c r="G42" s="1">
        <v>3</v>
      </c>
      <c r="H42" s="1">
        <v>3</v>
      </c>
      <c r="I42" s="3">
        <v>0</v>
      </c>
      <c r="J42" s="1">
        <f t="shared" si="4"/>
        <v>3</v>
      </c>
      <c r="L42" s="1" t="str">
        <f t="shared" si="3"/>
        <v>no expectation</v>
      </c>
    </row>
    <row r="43" spans="1:12" ht="285" x14ac:dyDescent="0.25">
      <c r="A43" s="1">
        <v>42</v>
      </c>
      <c r="B43" s="1" t="s">
        <v>133</v>
      </c>
      <c r="C43" s="1" t="s">
        <v>375</v>
      </c>
      <c r="D43">
        <v>0.226278892887955</v>
      </c>
      <c r="E43" s="2" t="s">
        <v>256</v>
      </c>
      <c r="F43" s="1">
        <v>3</v>
      </c>
      <c r="G43" s="1">
        <v>3</v>
      </c>
      <c r="H43" s="1">
        <v>3</v>
      </c>
      <c r="I43" s="3">
        <v>0</v>
      </c>
      <c r="J43" s="1">
        <f t="shared" si="4"/>
        <v>3</v>
      </c>
      <c r="L43" s="1" t="str">
        <f t="shared" si="3"/>
        <v>no expectation</v>
      </c>
    </row>
    <row r="44" spans="1:12" ht="300" x14ac:dyDescent="0.25">
      <c r="A44" s="1">
        <v>43</v>
      </c>
      <c r="B44" s="1" t="s">
        <v>151</v>
      </c>
      <c r="C44" s="1" t="s">
        <v>375</v>
      </c>
      <c r="D44">
        <v>0.38503720273485298</v>
      </c>
      <c r="E44" s="2" t="s">
        <v>344</v>
      </c>
      <c r="F44" s="1">
        <v>3</v>
      </c>
      <c r="G44" s="1">
        <v>3</v>
      </c>
      <c r="H44" s="1">
        <v>3</v>
      </c>
      <c r="I44" s="3">
        <v>0</v>
      </c>
      <c r="J44" s="1">
        <f t="shared" si="4"/>
        <v>3</v>
      </c>
      <c r="L44" s="1" t="str">
        <f t="shared" si="3"/>
        <v>no expectation</v>
      </c>
    </row>
    <row r="45" spans="1:12" ht="300" x14ac:dyDescent="0.25">
      <c r="A45" s="1">
        <v>44</v>
      </c>
      <c r="B45" s="1" t="s">
        <v>171</v>
      </c>
      <c r="C45" s="1" t="s">
        <v>375</v>
      </c>
      <c r="D45">
        <v>0.38966087811461497</v>
      </c>
      <c r="E45" s="2" t="s">
        <v>358</v>
      </c>
      <c r="F45" s="3">
        <v>3</v>
      </c>
      <c r="G45" s="3">
        <v>1</v>
      </c>
      <c r="H45" s="3">
        <v>3</v>
      </c>
      <c r="I45" s="3">
        <v>1</v>
      </c>
      <c r="J45" s="3">
        <v>3</v>
      </c>
      <c r="L45" s="1" t="str">
        <f t="shared" si="3"/>
        <v>no expectation</v>
      </c>
    </row>
    <row r="46" spans="1:12" ht="300" x14ac:dyDescent="0.25">
      <c r="A46" s="1">
        <v>45</v>
      </c>
      <c r="B46" s="1" t="s">
        <v>82</v>
      </c>
      <c r="C46" s="1" t="s">
        <v>374</v>
      </c>
      <c r="D46">
        <v>3.80329431931829E-2</v>
      </c>
      <c r="E46" s="2" t="s">
        <v>230</v>
      </c>
      <c r="F46" s="3">
        <v>3</v>
      </c>
      <c r="G46" s="3">
        <v>3</v>
      </c>
      <c r="H46" s="3">
        <v>3</v>
      </c>
      <c r="I46" s="3">
        <v>0</v>
      </c>
      <c r="J46" s="1">
        <f t="shared" ref="J46:J59" si="5">F46</f>
        <v>3</v>
      </c>
      <c r="L46" s="1" t="str">
        <f t="shared" si="3"/>
        <v>no expectation</v>
      </c>
    </row>
    <row r="47" spans="1:12" ht="300" x14ac:dyDescent="0.25">
      <c r="A47" s="1">
        <v>46</v>
      </c>
      <c r="B47" s="1" t="s">
        <v>67</v>
      </c>
      <c r="C47" s="1" t="s">
        <v>374</v>
      </c>
      <c r="D47">
        <v>1.94909385586482E-2</v>
      </c>
      <c r="E47" s="2" t="s">
        <v>304</v>
      </c>
      <c r="F47" s="3">
        <v>3</v>
      </c>
      <c r="G47" s="3">
        <v>3</v>
      </c>
      <c r="H47" s="3">
        <v>3</v>
      </c>
      <c r="I47" s="3">
        <v>0</v>
      </c>
      <c r="J47" s="1">
        <f t="shared" si="5"/>
        <v>3</v>
      </c>
      <c r="L47" s="1" t="str">
        <f t="shared" si="3"/>
        <v>no expectation</v>
      </c>
    </row>
    <row r="48" spans="1:12" ht="285" x14ac:dyDescent="0.25">
      <c r="A48" s="1">
        <v>47</v>
      </c>
      <c r="B48" s="1" t="s">
        <v>70</v>
      </c>
      <c r="C48" s="1" t="s">
        <v>374</v>
      </c>
      <c r="D48">
        <v>6.3139109028043996E-3</v>
      </c>
      <c r="E48" s="2" t="s">
        <v>305</v>
      </c>
      <c r="F48" s="1">
        <v>3</v>
      </c>
      <c r="G48" s="1">
        <v>3</v>
      </c>
      <c r="H48" s="1">
        <v>3</v>
      </c>
      <c r="I48" s="3">
        <v>0</v>
      </c>
      <c r="J48" s="1">
        <f t="shared" si="5"/>
        <v>3</v>
      </c>
      <c r="L48" s="1" t="str">
        <f t="shared" si="3"/>
        <v>no expectation</v>
      </c>
    </row>
    <row r="49" spans="1:12" ht="285" x14ac:dyDescent="0.25">
      <c r="A49" s="1">
        <v>48</v>
      </c>
      <c r="B49" s="1" t="s">
        <v>72</v>
      </c>
      <c r="C49" s="1" t="s">
        <v>374</v>
      </c>
      <c r="D49">
        <v>4.5523817648905798E-2</v>
      </c>
      <c r="E49" s="2" t="s">
        <v>307</v>
      </c>
      <c r="F49" s="1">
        <v>3</v>
      </c>
      <c r="G49" s="1">
        <v>3</v>
      </c>
      <c r="H49" s="1">
        <v>3</v>
      </c>
      <c r="I49" s="3">
        <v>0</v>
      </c>
      <c r="J49" s="1">
        <f t="shared" si="5"/>
        <v>3</v>
      </c>
      <c r="L49" s="1" t="str">
        <f t="shared" si="3"/>
        <v>no expectation</v>
      </c>
    </row>
    <row r="50" spans="1:12" ht="300" x14ac:dyDescent="0.25">
      <c r="A50" s="1">
        <v>49</v>
      </c>
      <c r="B50" s="1" t="s">
        <v>128</v>
      </c>
      <c r="C50" s="1" t="s">
        <v>375</v>
      </c>
      <c r="D50">
        <v>0.18462451562339999</v>
      </c>
      <c r="E50" s="2" t="s">
        <v>254</v>
      </c>
      <c r="F50" s="3">
        <v>3</v>
      </c>
      <c r="G50" s="3">
        <v>3</v>
      </c>
      <c r="H50" s="3">
        <v>3</v>
      </c>
      <c r="I50" s="3">
        <v>0</v>
      </c>
      <c r="J50" s="1">
        <f t="shared" si="5"/>
        <v>3</v>
      </c>
      <c r="L50" s="1" t="str">
        <f t="shared" si="3"/>
        <v>no expectation</v>
      </c>
    </row>
    <row r="51" spans="1:12" ht="285" x14ac:dyDescent="0.25">
      <c r="A51" s="1">
        <v>50</v>
      </c>
      <c r="B51" s="1" t="s">
        <v>69</v>
      </c>
      <c r="C51" s="1" t="s">
        <v>374</v>
      </c>
      <c r="D51">
        <v>1.65969535353784E-4</v>
      </c>
      <c r="E51" s="2" t="s">
        <v>224</v>
      </c>
      <c r="F51" s="1">
        <v>3</v>
      </c>
      <c r="G51" s="1">
        <v>3</v>
      </c>
      <c r="H51" s="1">
        <v>3</v>
      </c>
      <c r="I51" s="3">
        <v>0</v>
      </c>
      <c r="J51" s="1">
        <f t="shared" si="5"/>
        <v>3</v>
      </c>
      <c r="L51" s="1" t="str">
        <f t="shared" si="3"/>
        <v>no expectation</v>
      </c>
    </row>
    <row r="52" spans="1:12" ht="270" x14ac:dyDescent="0.25">
      <c r="A52" s="1">
        <v>51</v>
      </c>
      <c r="B52" s="3" t="s">
        <v>57</v>
      </c>
      <c r="C52" s="1" t="s">
        <v>375</v>
      </c>
      <c r="D52">
        <v>0.13265546508012199</v>
      </c>
      <c r="E52" s="5" t="s">
        <v>298</v>
      </c>
      <c r="F52" s="3">
        <v>3</v>
      </c>
      <c r="G52" s="3">
        <v>3</v>
      </c>
      <c r="H52" s="3">
        <v>3</v>
      </c>
      <c r="I52" s="3">
        <v>0</v>
      </c>
      <c r="J52" s="1">
        <f t="shared" si="5"/>
        <v>3</v>
      </c>
      <c r="L52" s="1" t="str">
        <f t="shared" si="3"/>
        <v>no expectation</v>
      </c>
    </row>
    <row r="53" spans="1:12" ht="285" x14ac:dyDescent="0.25">
      <c r="A53" s="1">
        <v>52</v>
      </c>
      <c r="B53" s="1" t="s">
        <v>106</v>
      </c>
      <c r="C53" s="1" t="s">
        <v>374</v>
      </c>
      <c r="D53">
        <v>2.37839072927764E-2</v>
      </c>
      <c r="E53" s="2" t="s">
        <v>323</v>
      </c>
      <c r="F53" s="3">
        <v>3</v>
      </c>
      <c r="G53" s="3">
        <v>3</v>
      </c>
      <c r="H53" s="3">
        <v>3</v>
      </c>
      <c r="I53" s="3">
        <v>0</v>
      </c>
      <c r="J53" s="1">
        <f t="shared" si="5"/>
        <v>3</v>
      </c>
      <c r="L53" s="1" t="str">
        <f t="shared" si="3"/>
        <v>no expectation</v>
      </c>
    </row>
    <row r="54" spans="1:12" ht="285" x14ac:dyDescent="0.25">
      <c r="A54" s="1">
        <v>53</v>
      </c>
      <c r="B54" s="1" t="s">
        <v>32</v>
      </c>
      <c r="C54" s="1" t="s">
        <v>374</v>
      </c>
      <c r="D54">
        <v>1.33166306406753E-2</v>
      </c>
      <c r="E54" s="2" t="s">
        <v>288</v>
      </c>
      <c r="F54" s="3">
        <v>3</v>
      </c>
      <c r="G54" s="3">
        <v>3</v>
      </c>
      <c r="H54" s="3">
        <v>3</v>
      </c>
      <c r="I54" s="3">
        <v>0</v>
      </c>
      <c r="J54" s="1">
        <f t="shared" si="5"/>
        <v>3</v>
      </c>
      <c r="L54" s="1" t="str">
        <f t="shared" si="3"/>
        <v>no expectation</v>
      </c>
    </row>
    <row r="55" spans="1:12" ht="285" x14ac:dyDescent="0.25">
      <c r="A55" s="1">
        <v>54</v>
      </c>
      <c r="B55" s="1" t="s">
        <v>148</v>
      </c>
      <c r="C55" s="1" t="s">
        <v>375</v>
      </c>
      <c r="D55">
        <v>0.98970850600417803</v>
      </c>
      <c r="E55" s="2" t="s">
        <v>265</v>
      </c>
      <c r="F55" s="3">
        <v>3</v>
      </c>
      <c r="G55" s="3">
        <v>3</v>
      </c>
      <c r="H55" s="3">
        <v>3</v>
      </c>
      <c r="I55" s="3">
        <v>0</v>
      </c>
      <c r="J55" s="1">
        <f t="shared" si="5"/>
        <v>3</v>
      </c>
      <c r="L55" s="1" t="str">
        <f t="shared" si="3"/>
        <v>no expectation</v>
      </c>
    </row>
    <row r="56" spans="1:12" ht="300" x14ac:dyDescent="0.25">
      <c r="A56" s="1">
        <v>55</v>
      </c>
      <c r="B56" s="1" t="s">
        <v>126</v>
      </c>
      <c r="C56" s="1" t="s">
        <v>374</v>
      </c>
      <c r="D56">
        <v>3.83371655458229E-2</v>
      </c>
      <c r="E56" s="2" t="s">
        <v>253</v>
      </c>
      <c r="F56" s="1">
        <v>3</v>
      </c>
      <c r="G56" s="1">
        <v>3</v>
      </c>
      <c r="H56" s="1">
        <v>3</v>
      </c>
      <c r="I56" s="3">
        <v>0</v>
      </c>
      <c r="J56" s="1">
        <f t="shared" si="5"/>
        <v>3</v>
      </c>
      <c r="L56" s="1" t="str">
        <f t="shared" si="3"/>
        <v>no expectation</v>
      </c>
    </row>
    <row r="57" spans="1:12" ht="285" x14ac:dyDescent="0.25">
      <c r="A57" s="1">
        <v>56</v>
      </c>
      <c r="B57" s="1" t="s">
        <v>86</v>
      </c>
      <c r="C57" s="1" t="s">
        <v>374</v>
      </c>
      <c r="D57">
        <v>4.1902730229087401E-2</v>
      </c>
      <c r="E57" s="2" t="s">
        <v>314</v>
      </c>
      <c r="F57" s="3">
        <v>3</v>
      </c>
      <c r="G57" s="3">
        <v>3</v>
      </c>
      <c r="H57" s="3">
        <v>3</v>
      </c>
      <c r="I57" s="3">
        <v>0</v>
      </c>
      <c r="J57" s="1">
        <f t="shared" si="5"/>
        <v>3</v>
      </c>
      <c r="L57" s="1" t="str">
        <f t="shared" si="3"/>
        <v>no expectation</v>
      </c>
    </row>
    <row r="58" spans="1:12" ht="300" x14ac:dyDescent="0.25">
      <c r="A58" s="1">
        <v>57</v>
      </c>
      <c r="B58" s="1" t="s">
        <v>167</v>
      </c>
      <c r="C58" s="1" t="s">
        <v>375</v>
      </c>
      <c r="D58">
        <v>0.92087005115825904</v>
      </c>
      <c r="E58" s="2" t="s">
        <v>272</v>
      </c>
      <c r="F58" s="3">
        <v>3</v>
      </c>
      <c r="G58" s="3">
        <v>3</v>
      </c>
      <c r="H58" s="3">
        <v>3</v>
      </c>
      <c r="I58" s="3">
        <v>0</v>
      </c>
      <c r="J58" s="1">
        <f t="shared" si="5"/>
        <v>3</v>
      </c>
      <c r="L58" s="1" t="str">
        <f t="shared" si="3"/>
        <v>no expectation</v>
      </c>
    </row>
    <row r="59" spans="1:12" ht="300" x14ac:dyDescent="0.25">
      <c r="A59" s="1">
        <v>58</v>
      </c>
      <c r="B59" s="1" t="s">
        <v>11</v>
      </c>
      <c r="C59" s="1" t="s">
        <v>374</v>
      </c>
      <c r="D59">
        <v>2.9899389418534699E-3</v>
      </c>
      <c r="E59" s="2" t="s">
        <v>190</v>
      </c>
      <c r="F59" s="3">
        <v>3</v>
      </c>
      <c r="G59" s="3">
        <v>3</v>
      </c>
      <c r="H59" s="3">
        <v>3</v>
      </c>
      <c r="I59" s="3">
        <v>0</v>
      </c>
      <c r="J59" s="1">
        <f t="shared" si="5"/>
        <v>3</v>
      </c>
      <c r="L59" s="1" t="str">
        <f t="shared" si="3"/>
        <v>no expectation</v>
      </c>
    </row>
    <row r="60" spans="1:12" ht="300" x14ac:dyDescent="0.25">
      <c r="A60" s="1">
        <v>59</v>
      </c>
      <c r="B60" s="1" t="s">
        <v>97</v>
      </c>
      <c r="C60" s="1" t="s">
        <v>374</v>
      </c>
      <c r="D60" s="9">
        <v>2.4960978010618099E-32</v>
      </c>
      <c r="E60" s="2" t="s">
        <v>320</v>
      </c>
      <c r="F60" s="1">
        <v>3</v>
      </c>
      <c r="G60" s="1">
        <v>2</v>
      </c>
      <c r="H60" s="1">
        <v>3</v>
      </c>
      <c r="I60" s="3">
        <v>1</v>
      </c>
      <c r="J60" s="3">
        <v>3</v>
      </c>
      <c r="L60" s="1" t="str">
        <f t="shared" si="3"/>
        <v>no expectation</v>
      </c>
    </row>
    <row r="61" spans="1:12" ht="300" x14ac:dyDescent="0.25">
      <c r="A61" s="1">
        <v>60</v>
      </c>
      <c r="B61" s="1" t="s">
        <v>145</v>
      </c>
      <c r="C61" s="1" t="s">
        <v>375</v>
      </c>
      <c r="D61">
        <v>0.57080594660208195</v>
      </c>
      <c r="E61" s="2" t="s">
        <v>342</v>
      </c>
      <c r="F61" s="3">
        <v>3</v>
      </c>
      <c r="G61" s="3">
        <v>3</v>
      </c>
      <c r="H61" s="3">
        <v>3</v>
      </c>
      <c r="I61" s="3">
        <v>0</v>
      </c>
      <c r="J61" s="1">
        <f>F61</f>
        <v>3</v>
      </c>
      <c r="L61" s="1" t="str">
        <f t="shared" si="3"/>
        <v>no expectation</v>
      </c>
    </row>
    <row r="62" spans="1:12" ht="285" x14ac:dyDescent="0.25">
      <c r="A62" s="1">
        <v>61</v>
      </c>
      <c r="B62" s="1" t="s">
        <v>71</v>
      </c>
      <c r="C62" s="1" t="s">
        <v>374</v>
      </c>
      <c r="D62">
        <v>3.9833612146863699E-2</v>
      </c>
      <c r="E62" s="2" t="s">
        <v>306</v>
      </c>
      <c r="F62" s="1">
        <v>3</v>
      </c>
      <c r="G62" s="1">
        <v>3</v>
      </c>
      <c r="H62" s="1">
        <v>3</v>
      </c>
      <c r="I62" s="3">
        <v>0</v>
      </c>
      <c r="J62" s="1">
        <f>F62</f>
        <v>3</v>
      </c>
      <c r="L62" s="1" t="str">
        <f t="shared" si="3"/>
        <v>no expectation</v>
      </c>
    </row>
    <row r="63" spans="1:12" ht="285" x14ac:dyDescent="0.25">
      <c r="A63" s="1">
        <v>62</v>
      </c>
      <c r="B63" s="3" t="s">
        <v>108</v>
      </c>
      <c r="C63" s="1" t="s">
        <v>375</v>
      </c>
      <c r="D63">
        <v>0.662305522339245</v>
      </c>
      <c r="E63" s="5" t="s">
        <v>244</v>
      </c>
      <c r="F63" s="3">
        <v>3</v>
      </c>
      <c r="G63" s="3">
        <v>3</v>
      </c>
      <c r="H63" s="3">
        <v>3</v>
      </c>
      <c r="I63" s="3">
        <v>0</v>
      </c>
      <c r="J63" s="1">
        <f>F63</f>
        <v>3</v>
      </c>
      <c r="L63" s="1" t="str">
        <f t="shared" si="3"/>
        <v>no expectation</v>
      </c>
    </row>
    <row r="64" spans="1:12" ht="300" x14ac:dyDescent="0.25">
      <c r="A64" s="1">
        <v>63</v>
      </c>
      <c r="B64" s="1" t="s">
        <v>73</v>
      </c>
      <c r="C64" s="1" t="s">
        <v>375</v>
      </c>
      <c r="D64">
        <v>5.7077358439572803E-2</v>
      </c>
      <c r="E64" s="2" t="s">
        <v>308</v>
      </c>
      <c r="F64" s="3">
        <v>3</v>
      </c>
      <c r="G64" s="3">
        <v>3</v>
      </c>
      <c r="H64" s="3">
        <v>3</v>
      </c>
      <c r="I64" s="3">
        <v>0</v>
      </c>
      <c r="J64" s="1">
        <f>F64</f>
        <v>3</v>
      </c>
      <c r="L64" s="1" t="str">
        <f t="shared" si="3"/>
        <v>no expectation</v>
      </c>
    </row>
    <row r="65" spans="1:12" ht="300" x14ac:dyDescent="0.25">
      <c r="A65" s="1">
        <v>64</v>
      </c>
      <c r="B65" s="1" t="s">
        <v>58</v>
      </c>
      <c r="C65" s="1" t="s">
        <v>374</v>
      </c>
      <c r="D65" s="9">
        <v>7061776567.3121796</v>
      </c>
      <c r="E65" s="2" t="s">
        <v>219</v>
      </c>
      <c r="F65" s="3">
        <v>3</v>
      </c>
      <c r="G65" s="3">
        <v>3</v>
      </c>
      <c r="H65" s="3">
        <v>3</v>
      </c>
      <c r="I65" s="3">
        <v>0</v>
      </c>
      <c r="J65" s="1">
        <f>F65</f>
        <v>3</v>
      </c>
      <c r="L65" s="1" t="str">
        <f t="shared" si="3"/>
        <v>no expectation</v>
      </c>
    </row>
    <row r="66" spans="1:12" ht="285" x14ac:dyDescent="0.25">
      <c r="A66" s="1">
        <v>65</v>
      </c>
      <c r="B66" s="1" t="s">
        <v>95</v>
      </c>
      <c r="C66" s="1" t="s">
        <v>374</v>
      </c>
      <c r="D66">
        <v>3.5106362324375498E-3</v>
      </c>
      <c r="E66" s="2" t="s">
        <v>236</v>
      </c>
      <c r="F66" s="3">
        <v>2</v>
      </c>
      <c r="G66" s="3">
        <v>2</v>
      </c>
      <c r="H66" s="3">
        <v>3</v>
      </c>
      <c r="I66" s="3">
        <v>1</v>
      </c>
      <c r="J66" s="3">
        <v>2</v>
      </c>
      <c r="L66" s="1" t="str">
        <f t="shared" si="3"/>
        <v>effect expected</v>
      </c>
    </row>
    <row r="67" spans="1:12" ht="285" x14ac:dyDescent="0.25">
      <c r="A67" s="1">
        <v>66</v>
      </c>
      <c r="B67" s="1" t="s">
        <v>63</v>
      </c>
      <c r="C67" s="1" t="s">
        <v>374</v>
      </c>
      <c r="D67" s="9">
        <v>1.8736316802087899E-2</v>
      </c>
      <c r="E67" s="2" t="s">
        <v>302</v>
      </c>
      <c r="F67" s="3">
        <v>3</v>
      </c>
      <c r="G67" s="3">
        <v>2</v>
      </c>
      <c r="H67" s="3">
        <v>3</v>
      </c>
      <c r="I67" s="3">
        <v>1</v>
      </c>
      <c r="J67" s="3">
        <v>2</v>
      </c>
      <c r="L67" s="1" t="str">
        <f t="shared" si="3"/>
        <v>effect expected</v>
      </c>
    </row>
    <row r="68" spans="1:12" ht="300" x14ac:dyDescent="0.25">
      <c r="A68" s="1">
        <v>67</v>
      </c>
      <c r="B68" s="1" t="s">
        <v>152</v>
      </c>
      <c r="C68" s="1" t="s">
        <v>375</v>
      </c>
      <c r="D68">
        <v>0.28223929614052301</v>
      </c>
      <c r="E68" s="2" t="s">
        <v>267</v>
      </c>
      <c r="F68" s="1">
        <v>3</v>
      </c>
      <c r="G68" s="1">
        <v>3</v>
      </c>
      <c r="H68" s="1">
        <v>3</v>
      </c>
      <c r="I68" s="3">
        <v>0</v>
      </c>
      <c r="J68" s="1">
        <f t="shared" ref="J68:J90" si="6">F68</f>
        <v>3</v>
      </c>
      <c r="L68" s="1" t="str">
        <f t="shared" si="3"/>
        <v>no expectation</v>
      </c>
    </row>
    <row r="69" spans="1:12" ht="285" x14ac:dyDescent="0.25">
      <c r="A69" s="1">
        <v>68</v>
      </c>
      <c r="B69" s="1" t="s">
        <v>19</v>
      </c>
      <c r="C69" s="1" t="s">
        <v>374</v>
      </c>
      <c r="D69" s="9">
        <v>1.5028993008290999E-3</v>
      </c>
      <c r="E69" s="2" t="s">
        <v>283</v>
      </c>
      <c r="F69" s="3">
        <v>3</v>
      </c>
      <c r="G69" s="3">
        <v>3</v>
      </c>
      <c r="H69" s="3">
        <v>3</v>
      </c>
      <c r="I69" s="3">
        <v>0</v>
      </c>
      <c r="J69" s="1">
        <f t="shared" si="6"/>
        <v>3</v>
      </c>
      <c r="L69" s="1" t="str">
        <f t="shared" si="3"/>
        <v>no expectation</v>
      </c>
    </row>
    <row r="70" spans="1:12" ht="300" x14ac:dyDescent="0.25">
      <c r="A70" s="1">
        <v>69</v>
      </c>
      <c r="B70" s="1" t="s">
        <v>62</v>
      </c>
      <c r="C70" s="1" t="s">
        <v>374</v>
      </c>
      <c r="D70">
        <v>3.1243926127755301E-2</v>
      </c>
      <c r="E70" s="2" t="s">
        <v>301</v>
      </c>
      <c r="F70" s="1">
        <v>3</v>
      </c>
      <c r="G70" s="1">
        <v>3</v>
      </c>
      <c r="H70" s="1">
        <v>3</v>
      </c>
      <c r="I70" s="3">
        <v>0</v>
      </c>
      <c r="J70" s="1">
        <f t="shared" si="6"/>
        <v>3</v>
      </c>
      <c r="L70" s="1" t="str">
        <f t="shared" ref="L70:L101" si="7">IF(J70=1,"null expected",IF(J70=2,"effect expected", "no expectation"))</f>
        <v>no expectation</v>
      </c>
    </row>
    <row r="71" spans="1:12" ht="300" x14ac:dyDescent="0.25">
      <c r="A71" s="1">
        <v>70</v>
      </c>
      <c r="B71" s="1" t="s">
        <v>132</v>
      </c>
      <c r="C71" s="1" t="s">
        <v>375</v>
      </c>
      <c r="D71">
        <v>6.5715103410570103E-2</v>
      </c>
      <c r="E71" s="2" t="s">
        <v>336</v>
      </c>
      <c r="F71" s="1">
        <v>3</v>
      </c>
      <c r="G71" s="1">
        <v>3</v>
      </c>
      <c r="H71" s="1">
        <v>3</v>
      </c>
      <c r="I71" s="3">
        <v>0</v>
      </c>
      <c r="J71" s="1">
        <f t="shared" si="6"/>
        <v>3</v>
      </c>
      <c r="L71" s="1" t="str">
        <f t="shared" si="7"/>
        <v>no expectation</v>
      </c>
    </row>
    <row r="72" spans="1:12" ht="285" x14ac:dyDescent="0.25">
      <c r="A72" s="1">
        <v>71</v>
      </c>
      <c r="B72" s="1" t="s">
        <v>140</v>
      </c>
      <c r="C72" s="1" t="s">
        <v>375</v>
      </c>
      <c r="D72">
        <v>0.27251001536786701</v>
      </c>
      <c r="E72" s="2" t="s">
        <v>259</v>
      </c>
      <c r="F72" s="3">
        <v>3</v>
      </c>
      <c r="G72" s="3">
        <v>3</v>
      </c>
      <c r="H72" s="3">
        <v>3</v>
      </c>
      <c r="I72" s="3">
        <v>0</v>
      </c>
      <c r="J72" s="1">
        <f t="shared" si="6"/>
        <v>3</v>
      </c>
      <c r="L72" s="1" t="str">
        <f t="shared" si="7"/>
        <v>no expectation</v>
      </c>
    </row>
    <row r="73" spans="1:12" ht="285" x14ac:dyDescent="0.25">
      <c r="A73" s="1">
        <v>72</v>
      </c>
      <c r="B73" s="6" t="s">
        <v>98</v>
      </c>
      <c r="C73" s="1" t="s">
        <v>374</v>
      </c>
      <c r="D73" s="9">
        <v>9.0649521283909191</v>
      </c>
      <c r="E73" s="7" t="s">
        <v>237</v>
      </c>
      <c r="F73" s="6">
        <v>3</v>
      </c>
      <c r="G73" s="6">
        <v>3</v>
      </c>
      <c r="H73" s="6">
        <v>3</v>
      </c>
      <c r="I73" s="3">
        <v>0</v>
      </c>
      <c r="J73" s="1">
        <f t="shared" si="6"/>
        <v>3</v>
      </c>
      <c r="L73" s="1" t="str">
        <f t="shared" si="7"/>
        <v>no expectation</v>
      </c>
    </row>
    <row r="74" spans="1:12" ht="300" x14ac:dyDescent="0.25">
      <c r="A74" s="1">
        <v>73</v>
      </c>
      <c r="B74" s="1" t="s">
        <v>117</v>
      </c>
      <c r="C74" s="1" t="s">
        <v>374</v>
      </c>
      <c r="D74">
        <v>1.88189019904507E-2</v>
      </c>
      <c r="E74" s="2" t="s">
        <v>330</v>
      </c>
      <c r="F74" s="3">
        <v>3</v>
      </c>
      <c r="G74" s="3">
        <v>3</v>
      </c>
      <c r="H74" s="3">
        <v>3</v>
      </c>
      <c r="I74" s="3">
        <v>0</v>
      </c>
      <c r="J74" s="1">
        <f t="shared" si="6"/>
        <v>3</v>
      </c>
      <c r="L74" s="1" t="str">
        <f t="shared" si="7"/>
        <v>no expectation</v>
      </c>
    </row>
    <row r="75" spans="1:12" ht="285" x14ac:dyDescent="0.25">
      <c r="A75" s="1">
        <v>74</v>
      </c>
      <c r="B75" s="1" t="s">
        <v>54</v>
      </c>
      <c r="C75" s="1" t="s">
        <v>374</v>
      </c>
      <c r="D75">
        <v>3.7331317957546898E-4</v>
      </c>
      <c r="E75" s="2" t="s">
        <v>217</v>
      </c>
      <c r="F75" s="1">
        <v>3</v>
      </c>
      <c r="G75" s="1">
        <v>3</v>
      </c>
      <c r="H75" s="1">
        <v>3</v>
      </c>
      <c r="I75" s="3">
        <v>0</v>
      </c>
      <c r="J75" s="1">
        <f t="shared" si="6"/>
        <v>3</v>
      </c>
      <c r="L75" s="1" t="str">
        <f t="shared" si="7"/>
        <v>no expectation</v>
      </c>
    </row>
    <row r="76" spans="1:12" ht="285" x14ac:dyDescent="0.25">
      <c r="A76" s="1">
        <v>75</v>
      </c>
      <c r="B76" s="1" t="s">
        <v>93</v>
      </c>
      <c r="C76" s="1" t="s">
        <v>374</v>
      </c>
      <c r="D76">
        <v>6.1982659553184698E-3</v>
      </c>
      <c r="E76" s="2" t="s">
        <v>235</v>
      </c>
      <c r="F76" s="1">
        <v>3</v>
      </c>
      <c r="G76" s="1">
        <v>3</v>
      </c>
      <c r="H76" s="1">
        <v>3</v>
      </c>
      <c r="I76" s="3">
        <v>0</v>
      </c>
      <c r="J76" s="1">
        <f t="shared" si="6"/>
        <v>3</v>
      </c>
      <c r="L76" s="1" t="str">
        <f t="shared" si="7"/>
        <v>no expectation</v>
      </c>
    </row>
    <row r="77" spans="1:12" ht="285" x14ac:dyDescent="0.25">
      <c r="A77" s="1">
        <v>76</v>
      </c>
      <c r="B77" s="1" t="s">
        <v>168</v>
      </c>
      <c r="C77" s="1" t="s">
        <v>375</v>
      </c>
      <c r="D77">
        <v>0.192586393642037</v>
      </c>
      <c r="E77" s="2" t="s">
        <v>355</v>
      </c>
      <c r="F77" s="3">
        <v>3</v>
      </c>
      <c r="G77" s="3">
        <v>3</v>
      </c>
      <c r="H77" s="3">
        <v>3</v>
      </c>
      <c r="I77" s="3">
        <v>0</v>
      </c>
      <c r="J77" s="1">
        <f t="shared" si="6"/>
        <v>3</v>
      </c>
      <c r="L77" s="1" t="str">
        <f t="shared" si="7"/>
        <v>no expectation</v>
      </c>
    </row>
    <row r="78" spans="1:12" ht="285" x14ac:dyDescent="0.25">
      <c r="A78" s="1">
        <v>77</v>
      </c>
      <c r="B78" s="1" t="s">
        <v>129</v>
      </c>
      <c r="C78" s="1" t="s">
        <v>375</v>
      </c>
      <c r="D78">
        <v>0.70358077317367795</v>
      </c>
      <c r="E78" s="2" t="s">
        <v>255</v>
      </c>
      <c r="F78" s="3">
        <v>3</v>
      </c>
      <c r="G78" s="3">
        <v>3</v>
      </c>
      <c r="H78" s="3">
        <v>3</v>
      </c>
      <c r="I78" s="3">
        <v>0</v>
      </c>
      <c r="J78" s="1">
        <f t="shared" si="6"/>
        <v>3</v>
      </c>
      <c r="L78" s="1" t="str">
        <f t="shared" si="7"/>
        <v>no expectation</v>
      </c>
    </row>
    <row r="79" spans="1:12" ht="300" x14ac:dyDescent="0.25">
      <c r="A79" s="1">
        <v>78</v>
      </c>
      <c r="B79" s="3" t="s">
        <v>149</v>
      </c>
      <c r="C79" s="1" t="s">
        <v>375</v>
      </c>
      <c r="D79">
        <v>5.16966030823909E-2</v>
      </c>
      <c r="E79" s="5" t="s">
        <v>266</v>
      </c>
      <c r="F79" s="3">
        <v>3</v>
      </c>
      <c r="G79" s="3">
        <v>3</v>
      </c>
      <c r="H79" s="3">
        <v>3</v>
      </c>
      <c r="I79" s="3">
        <v>0</v>
      </c>
      <c r="J79" s="1">
        <f t="shared" si="6"/>
        <v>3</v>
      </c>
      <c r="L79" s="1" t="str">
        <f t="shared" si="7"/>
        <v>no expectation</v>
      </c>
    </row>
    <row r="80" spans="1:12" ht="300" x14ac:dyDescent="0.25">
      <c r="A80" s="1">
        <v>79</v>
      </c>
      <c r="B80" s="1" t="s">
        <v>176</v>
      </c>
      <c r="C80" s="1" t="s">
        <v>375</v>
      </c>
      <c r="D80">
        <v>0.25166982645240998</v>
      </c>
      <c r="E80" s="2" t="s">
        <v>360</v>
      </c>
      <c r="F80" s="3">
        <v>3</v>
      </c>
      <c r="G80" s="3">
        <v>3</v>
      </c>
      <c r="H80" s="3">
        <v>3</v>
      </c>
      <c r="I80" s="3">
        <v>0</v>
      </c>
      <c r="J80" s="1">
        <f t="shared" si="6"/>
        <v>3</v>
      </c>
      <c r="L80" s="1" t="str">
        <f t="shared" si="7"/>
        <v>no expectation</v>
      </c>
    </row>
    <row r="81" spans="1:12" ht="285" x14ac:dyDescent="0.25">
      <c r="A81" s="1">
        <v>80</v>
      </c>
      <c r="B81" s="1" t="s">
        <v>17</v>
      </c>
      <c r="C81" s="1" t="s">
        <v>374</v>
      </c>
      <c r="D81" s="9">
        <v>348456.434947061</v>
      </c>
      <c r="E81" s="2" t="s">
        <v>195</v>
      </c>
      <c r="F81" s="3">
        <v>3</v>
      </c>
      <c r="G81" s="3">
        <v>3</v>
      </c>
      <c r="H81" s="3">
        <v>3</v>
      </c>
      <c r="I81" s="3">
        <v>0</v>
      </c>
      <c r="J81" s="1">
        <f t="shared" si="6"/>
        <v>3</v>
      </c>
      <c r="L81" s="1" t="str">
        <f t="shared" si="7"/>
        <v>no expectation</v>
      </c>
    </row>
    <row r="82" spans="1:12" ht="300" x14ac:dyDescent="0.25">
      <c r="A82" s="1">
        <v>81</v>
      </c>
      <c r="B82" s="3" t="s">
        <v>30</v>
      </c>
      <c r="C82" s="1" t="s">
        <v>374</v>
      </c>
      <c r="D82">
        <v>1.5387522804187199E-3</v>
      </c>
      <c r="E82" s="5" t="s">
        <v>202</v>
      </c>
      <c r="F82" s="3">
        <v>3</v>
      </c>
      <c r="G82" s="3">
        <v>3</v>
      </c>
      <c r="H82" s="3">
        <v>3</v>
      </c>
      <c r="I82" s="3">
        <v>0</v>
      </c>
      <c r="J82" s="1">
        <f t="shared" si="6"/>
        <v>3</v>
      </c>
      <c r="L82" s="1" t="str">
        <f t="shared" si="7"/>
        <v>no expectation</v>
      </c>
    </row>
    <row r="83" spans="1:12" ht="300" x14ac:dyDescent="0.25">
      <c r="A83" s="1">
        <v>82</v>
      </c>
      <c r="B83" s="1" t="s">
        <v>144</v>
      </c>
      <c r="C83" s="1" t="s">
        <v>375</v>
      </c>
      <c r="D83">
        <v>7.1718969408590794E-2</v>
      </c>
      <c r="E83" s="2" t="s">
        <v>341</v>
      </c>
      <c r="F83" s="1">
        <v>3</v>
      </c>
      <c r="G83" s="1">
        <v>3</v>
      </c>
      <c r="H83" s="1">
        <v>3</v>
      </c>
      <c r="I83" s="3">
        <v>0</v>
      </c>
      <c r="J83" s="1">
        <f t="shared" si="6"/>
        <v>3</v>
      </c>
      <c r="L83" s="1" t="str">
        <f t="shared" si="7"/>
        <v>no expectation</v>
      </c>
    </row>
    <row r="84" spans="1:12" ht="300" x14ac:dyDescent="0.25">
      <c r="A84" s="1">
        <v>83</v>
      </c>
      <c r="B84" s="1" t="s">
        <v>164</v>
      </c>
      <c r="C84" s="1" t="s">
        <v>375</v>
      </c>
      <c r="D84">
        <v>0.31783276869523303</v>
      </c>
      <c r="E84" s="2" t="s">
        <v>353</v>
      </c>
      <c r="F84" s="1">
        <v>3</v>
      </c>
      <c r="G84" s="1">
        <v>3</v>
      </c>
      <c r="H84" s="1">
        <v>3</v>
      </c>
      <c r="I84" s="3">
        <v>0</v>
      </c>
      <c r="J84" s="1">
        <f t="shared" si="6"/>
        <v>3</v>
      </c>
      <c r="L84" s="1" t="str">
        <f t="shared" si="7"/>
        <v>no expectation</v>
      </c>
    </row>
    <row r="85" spans="1:12" ht="300" x14ac:dyDescent="0.25">
      <c r="A85" s="1">
        <v>84</v>
      </c>
      <c r="B85" s="3" t="s">
        <v>146</v>
      </c>
      <c r="C85" s="1" t="s">
        <v>375</v>
      </c>
      <c r="D85">
        <v>0.391625176271089</v>
      </c>
      <c r="E85" s="5" t="s">
        <v>263</v>
      </c>
      <c r="F85" s="3">
        <v>3</v>
      </c>
      <c r="G85" s="3">
        <v>3</v>
      </c>
      <c r="H85" s="3">
        <v>3</v>
      </c>
      <c r="I85" s="3">
        <v>0</v>
      </c>
      <c r="J85" s="1">
        <f t="shared" si="6"/>
        <v>3</v>
      </c>
      <c r="L85" s="1" t="str">
        <f t="shared" si="7"/>
        <v>no expectation</v>
      </c>
    </row>
    <row r="86" spans="1:12" ht="285" x14ac:dyDescent="0.25">
      <c r="A86" s="1">
        <v>85</v>
      </c>
      <c r="B86" s="1" t="s">
        <v>22</v>
      </c>
      <c r="C86" s="1" t="s">
        <v>374</v>
      </c>
      <c r="D86">
        <v>2.1506795848968901E-2</v>
      </c>
      <c r="E86" s="2" t="s">
        <v>197</v>
      </c>
      <c r="F86" s="1">
        <v>3</v>
      </c>
      <c r="G86" s="1">
        <v>3</v>
      </c>
      <c r="H86" s="1">
        <v>3</v>
      </c>
      <c r="I86" s="3">
        <v>0</v>
      </c>
      <c r="J86" s="1">
        <f t="shared" si="6"/>
        <v>3</v>
      </c>
      <c r="L86" s="1" t="str">
        <f t="shared" si="7"/>
        <v>no expectation</v>
      </c>
    </row>
    <row r="87" spans="1:12" ht="300" x14ac:dyDescent="0.25">
      <c r="A87" s="1">
        <v>86</v>
      </c>
      <c r="B87" s="1" t="s">
        <v>166</v>
      </c>
      <c r="C87" s="1" t="s">
        <v>375</v>
      </c>
      <c r="D87">
        <v>5.4944364903600003E-2</v>
      </c>
      <c r="E87" s="2" t="s">
        <v>271</v>
      </c>
      <c r="F87" s="1">
        <v>3</v>
      </c>
      <c r="G87" s="1">
        <v>3</v>
      </c>
      <c r="H87" s="1">
        <v>3</v>
      </c>
      <c r="I87" s="3">
        <v>0</v>
      </c>
      <c r="J87" s="1">
        <f t="shared" si="6"/>
        <v>3</v>
      </c>
      <c r="L87" s="1" t="str">
        <f t="shared" si="7"/>
        <v>no expectation</v>
      </c>
    </row>
    <row r="88" spans="1:12" ht="285" x14ac:dyDescent="0.25">
      <c r="A88" s="1">
        <v>87</v>
      </c>
      <c r="B88" s="1" t="s">
        <v>135</v>
      </c>
      <c r="C88" s="1" t="s">
        <v>375</v>
      </c>
      <c r="D88">
        <v>0.31349160347817701</v>
      </c>
      <c r="E88" s="2" t="s">
        <v>337</v>
      </c>
      <c r="F88" s="1">
        <v>3</v>
      </c>
      <c r="G88" s="1">
        <v>3</v>
      </c>
      <c r="H88" s="1">
        <v>3</v>
      </c>
      <c r="I88" s="3">
        <v>0</v>
      </c>
      <c r="J88" s="1">
        <f t="shared" si="6"/>
        <v>3</v>
      </c>
      <c r="L88" s="1" t="str">
        <f t="shared" si="7"/>
        <v>no expectation</v>
      </c>
    </row>
    <row r="89" spans="1:12" ht="285" x14ac:dyDescent="0.25">
      <c r="A89" s="1">
        <v>88</v>
      </c>
      <c r="B89" s="1" t="s">
        <v>116</v>
      </c>
      <c r="C89" s="1" t="s">
        <v>375</v>
      </c>
      <c r="D89">
        <v>0.69139626031457901</v>
      </c>
      <c r="E89" s="2" t="s">
        <v>329</v>
      </c>
      <c r="F89" s="1">
        <v>3</v>
      </c>
      <c r="G89" s="1">
        <v>3</v>
      </c>
      <c r="H89" s="1">
        <v>3</v>
      </c>
      <c r="I89" s="3">
        <v>0</v>
      </c>
      <c r="J89" s="1">
        <f t="shared" si="6"/>
        <v>3</v>
      </c>
      <c r="L89" s="1" t="str">
        <f t="shared" si="7"/>
        <v>no expectation</v>
      </c>
    </row>
    <row r="90" spans="1:12" ht="300" x14ac:dyDescent="0.25">
      <c r="A90" s="1">
        <v>89</v>
      </c>
      <c r="B90" s="1" t="s">
        <v>33</v>
      </c>
      <c r="C90" s="1" t="s">
        <v>374</v>
      </c>
      <c r="D90" s="9">
        <v>677547813.44432795</v>
      </c>
      <c r="E90" s="2" t="s">
        <v>204</v>
      </c>
      <c r="F90" s="1">
        <v>3</v>
      </c>
      <c r="G90" s="1">
        <v>3</v>
      </c>
      <c r="H90" s="1">
        <v>3</v>
      </c>
      <c r="I90" s="3">
        <v>0</v>
      </c>
      <c r="J90" s="1">
        <f t="shared" si="6"/>
        <v>3</v>
      </c>
      <c r="L90" s="1" t="str">
        <f t="shared" si="7"/>
        <v>no expectation</v>
      </c>
    </row>
    <row r="91" spans="1:12" ht="285" x14ac:dyDescent="0.25">
      <c r="A91" s="1">
        <v>90</v>
      </c>
      <c r="B91" s="1" t="s">
        <v>46</v>
      </c>
      <c r="C91" s="1" t="s">
        <v>375</v>
      </c>
      <c r="D91">
        <v>0.84586385485617499</v>
      </c>
      <c r="E91" s="2" t="s">
        <v>211</v>
      </c>
      <c r="F91" s="1">
        <v>3</v>
      </c>
      <c r="G91" s="1">
        <v>1</v>
      </c>
      <c r="H91" s="1">
        <v>3</v>
      </c>
      <c r="I91" s="3">
        <v>1</v>
      </c>
      <c r="J91" s="3">
        <v>3</v>
      </c>
      <c r="L91" s="1" t="str">
        <f t="shared" si="7"/>
        <v>no expectation</v>
      </c>
    </row>
    <row r="92" spans="1:12" ht="285" x14ac:dyDescent="0.25">
      <c r="A92" s="1">
        <v>91</v>
      </c>
      <c r="B92" s="1" t="s">
        <v>96</v>
      </c>
      <c r="C92" s="1" t="s">
        <v>375</v>
      </c>
      <c r="D92">
        <v>0.208201272224386</v>
      </c>
      <c r="E92" s="2" t="s">
        <v>319</v>
      </c>
      <c r="F92" s="1">
        <v>3</v>
      </c>
      <c r="G92" s="1">
        <v>3</v>
      </c>
      <c r="H92" s="1">
        <v>3</v>
      </c>
      <c r="I92" s="3">
        <v>0</v>
      </c>
      <c r="J92" s="1">
        <f>F92</f>
        <v>3</v>
      </c>
      <c r="L92" s="1" t="str">
        <f t="shared" si="7"/>
        <v>no expectation</v>
      </c>
    </row>
    <row r="93" spans="1:12" ht="300" x14ac:dyDescent="0.25">
      <c r="A93" s="1">
        <v>92</v>
      </c>
      <c r="B93" s="1" t="s">
        <v>119</v>
      </c>
      <c r="C93" s="1" t="s">
        <v>374</v>
      </c>
      <c r="D93">
        <v>2.22184537592575E-2</v>
      </c>
      <c r="E93" s="2" t="s">
        <v>248</v>
      </c>
      <c r="F93" s="3">
        <v>3</v>
      </c>
      <c r="G93" s="3">
        <v>3</v>
      </c>
      <c r="H93" s="3">
        <v>3</v>
      </c>
      <c r="I93" s="3">
        <v>0</v>
      </c>
      <c r="J93" s="1">
        <f>F93</f>
        <v>3</v>
      </c>
      <c r="L93" s="1" t="str">
        <f t="shared" si="7"/>
        <v>no expectation</v>
      </c>
    </row>
    <row r="94" spans="1:12" ht="285" x14ac:dyDescent="0.25">
      <c r="A94" s="1">
        <v>93</v>
      </c>
      <c r="B94" s="1" t="s">
        <v>123</v>
      </c>
      <c r="C94" s="1" t="s">
        <v>375</v>
      </c>
      <c r="D94">
        <v>8.18347304238079E-2</v>
      </c>
      <c r="E94" s="2" t="s">
        <v>251</v>
      </c>
      <c r="F94" s="1">
        <v>3</v>
      </c>
      <c r="G94" s="1">
        <v>3</v>
      </c>
      <c r="H94" s="1">
        <v>3</v>
      </c>
      <c r="I94" s="3">
        <v>0</v>
      </c>
      <c r="J94" s="1">
        <f>F94</f>
        <v>3</v>
      </c>
      <c r="L94" s="1" t="str">
        <f t="shared" si="7"/>
        <v>no expectation</v>
      </c>
    </row>
    <row r="95" spans="1:12" ht="285" x14ac:dyDescent="0.25">
      <c r="A95" s="1">
        <v>94</v>
      </c>
      <c r="B95" s="1" t="s">
        <v>87</v>
      </c>
      <c r="C95" s="1" t="s">
        <v>375</v>
      </c>
      <c r="D95">
        <v>8.8565403795990899E-2</v>
      </c>
      <c r="E95" s="2" t="s">
        <v>315</v>
      </c>
      <c r="F95" s="3">
        <v>3</v>
      </c>
      <c r="G95" s="3">
        <v>3</v>
      </c>
      <c r="H95" s="3">
        <v>3</v>
      </c>
      <c r="I95" s="3">
        <v>0</v>
      </c>
      <c r="J95" s="1">
        <f>F95</f>
        <v>3</v>
      </c>
      <c r="L95" s="1" t="str">
        <f t="shared" si="7"/>
        <v>no expectation</v>
      </c>
    </row>
    <row r="96" spans="1:12" ht="300" x14ac:dyDescent="0.25">
      <c r="A96" s="1">
        <v>95</v>
      </c>
      <c r="B96" s="1" t="s">
        <v>50</v>
      </c>
      <c r="C96" s="1" t="s">
        <v>374</v>
      </c>
      <c r="D96">
        <v>2.4201512716478502E-3</v>
      </c>
      <c r="E96" s="2" t="s">
        <v>214</v>
      </c>
      <c r="F96" s="3">
        <v>3</v>
      </c>
      <c r="G96" s="3">
        <v>2</v>
      </c>
      <c r="H96" s="3">
        <v>3</v>
      </c>
      <c r="I96" s="3">
        <v>1</v>
      </c>
      <c r="J96" s="3">
        <v>2</v>
      </c>
      <c r="L96" s="1" t="str">
        <f t="shared" si="7"/>
        <v>effect expected</v>
      </c>
    </row>
    <row r="97" spans="1:12" ht="285" x14ac:dyDescent="0.25">
      <c r="A97" s="1">
        <v>96</v>
      </c>
      <c r="B97" s="1" t="s">
        <v>170</v>
      </c>
      <c r="C97" s="1" t="s">
        <v>375</v>
      </c>
      <c r="D97">
        <v>0.396263008077958</v>
      </c>
      <c r="E97" s="2" t="s">
        <v>357</v>
      </c>
      <c r="F97" s="1">
        <v>3</v>
      </c>
      <c r="G97" s="1">
        <v>3</v>
      </c>
      <c r="H97" s="1">
        <v>3</v>
      </c>
      <c r="I97" s="3">
        <v>0</v>
      </c>
      <c r="J97" s="1">
        <f>F97</f>
        <v>3</v>
      </c>
      <c r="L97" s="1" t="str">
        <f t="shared" si="7"/>
        <v>no expectation</v>
      </c>
    </row>
    <row r="98" spans="1:12" ht="285" x14ac:dyDescent="0.25">
      <c r="A98" s="1">
        <v>97</v>
      </c>
      <c r="B98" s="1" t="s">
        <v>84</v>
      </c>
      <c r="C98" s="1" t="s">
        <v>374</v>
      </c>
      <c r="D98" s="9">
        <v>5411.5692360243302</v>
      </c>
      <c r="E98" s="2" t="s">
        <v>313</v>
      </c>
      <c r="F98" s="3">
        <v>3</v>
      </c>
      <c r="G98" s="3">
        <v>3</v>
      </c>
      <c r="H98" s="3">
        <v>3</v>
      </c>
      <c r="I98" s="3">
        <v>0</v>
      </c>
      <c r="J98" s="1">
        <f>F98</f>
        <v>3</v>
      </c>
      <c r="L98" s="1" t="str">
        <f t="shared" si="7"/>
        <v>no expectation</v>
      </c>
    </row>
    <row r="99" spans="1:12" ht="285" x14ac:dyDescent="0.25">
      <c r="A99" s="1">
        <v>98</v>
      </c>
      <c r="B99" s="1" t="s">
        <v>12</v>
      </c>
      <c r="C99" s="1" t="s">
        <v>374</v>
      </c>
      <c r="D99" s="9">
        <v>1.2423940249032101E-3</v>
      </c>
      <c r="E99" s="2" t="s">
        <v>191</v>
      </c>
      <c r="F99" s="3">
        <v>3</v>
      </c>
      <c r="G99" s="3">
        <v>3</v>
      </c>
      <c r="H99" s="3">
        <v>3</v>
      </c>
      <c r="I99" s="3">
        <v>0</v>
      </c>
      <c r="J99" s="1">
        <f>F99</f>
        <v>3</v>
      </c>
      <c r="L99" s="1" t="str">
        <f t="shared" si="7"/>
        <v>no expectation</v>
      </c>
    </row>
    <row r="100" spans="1:12" ht="300" x14ac:dyDescent="0.25">
      <c r="A100" s="1">
        <v>99</v>
      </c>
      <c r="B100" s="1" t="s">
        <v>107</v>
      </c>
      <c r="C100" s="1" t="s">
        <v>375</v>
      </c>
      <c r="D100">
        <v>0.91870007832675504</v>
      </c>
      <c r="E100" s="2" t="s">
        <v>243</v>
      </c>
      <c r="F100" s="1">
        <v>3</v>
      </c>
      <c r="G100" s="1">
        <v>1</v>
      </c>
      <c r="H100" s="1">
        <v>3</v>
      </c>
      <c r="I100" s="3">
        <v>1</v>
      </c>
      <c r="J100" s="3">
        <v>3</v>
      </c>
      <c r="L100" s="1" t="str">
        <f t="shared" si="7"/>
        <v>no expectation</v>
      </c>
    </row>
    <row r="101" spans="1:12" ht="285" x14ac:dyDescent="0.25">
      <c r="A101" s="1">
        <v>100</v>
      </c>
      <c r="B101" s="1" t="s">
        <v>26</v>
      </c>
      <c r="C101" s="1" t="s">
        <v>375</v>
      </c>
      <c r="D101">
        <v>0.75335862313205104</v>
      </c>
      <c r="E101" s="2" t="s">
        <v>199</v>
      </c>
      <c r="F101" s="1">
        <v>3</v>
      </c>
      <c r="G101" s="1">
        <v>3</v>
      </c>
      <c r="H101" s="1">
        <v>3</v>
      </c>
      <c r="I101" s="3">
        <v>0</v>
      </c>
      <c r="J101" s="1">
        <f t="shared" ref="J101:J115" si="8">F101</f>
        <v>3</v>
      </c>
      <c r="L101" s="1" t="str">
        <f t="shared" si="7"/>
        <v>no expectation</v>
      </c>
    </row>
    <row r="102" spans="1:12" ht="285" x14ac:dyDescent="0.25">
      <c r="A102" s="1">
        <v>101</v>
      </c>
      <c r="B102" s="1" t="s">
        <v>68</v>
      </c>
      <c r="C102" s="1" t="s">
        <v>374</v>
      </c>
      <c r="D102" s="9">
        <v>2861347731.11063</v>
      </c>
      <c r="E102" s="2" t="s">
        <v>223</v>
      </c>
      <c r="F102" s="1">
        <v>3</v>
      </c>
      <c r="G102" s="1">
        <v>3</v>
      </c>
      <c r="H102" s="1">
        <v>3</v>
      </c>
      <c r="I102" s="3">
        <v>0</v>
      </c>
      <c r="J102" s="1">
        <f t="shared" si="8"/>
        <v>3</v>
      </c>
      <c r="L102" s="1" t="str">
        <f t="shared" ref="L102:L133" si="9">IF(J102=1,"null expected",IF(J102=2,"effect expected", "no expectation"))</f>
        <v>no expectation</v>
      </c>
    </row>
    <row r="103" spans="1:12" ht="300" x14ac:dyDescent="0.25">
      <c r="A103" s="1">
        <v>102</v>
      </c>
      <c r="B103" s="1" t="s">
        <v>120</v>
      </c>
      <c r="C103" s="1" t="s">
        <v>375</v>
      </c>
      <c r="D103">
        <v>0.637345226549905</v>
      </c>
      <c r="E103" s="2" t="s">
        <v>249</v>
      </c>
      <c r="F103" s="3">
        <v>3</v>
      </c>
      <c r="G103" s="3">
        <v>3</v>
      </c>
      <c r="H103" s="3">
        <v>3</v>
      </c>
      <c r="I103" s="3">
        <v>0</v>
      </c>
      <c r="J103" s="1">
        <f t="shared" si="8"/>
        <v>3</v>
      </c>
      <c r="L103" s="1" t="str">
        <f t="shared" si="9"/>
        <v>no expectation</v>
      </c>
    </row>
    <row r="104" spans="1:12" ht="285" x14ac:dyDescent="0.25">
      <c r="A104" s="1">
        <v>103</v>
      </c>
      <c r="B104" s="1" t="s">
        <v>56</v>
      </c>
      <c r="C104" s="1" t="s">
        <v>374</v>
      </c>
      <c r="D104">
        <v>1.5053063958303601E-4</v>
      </c>
      <c r="E104" s="2" t="s">
        <v>297</v>
      </c>
      <c r="F104" s="1">
        <v>3</v>
      </c>
      <c r="G104" s="1">
        <v>3</v>
      </c>
      <c r="H104" s="1">
        <v>3</v>
      </c>
      <c r="I104" s="3">
        <v>0</v>
      </c>
      <c r="J104" s="1">
        <f t="shared" si="8"/>
        <v>3</v>
      </c>
      <c r="L104" s="1" t="str">
        <f t="shared" si="9"/>
        <v>no expectation</v>
      </c>
    </row>
    <row r="105" spans="1:12" ht="285" x14ac:dyDescent="0.25">
      <c r="A105" s="1">
        <v>104</v>
      </c>
      <c r="B105" s="1" t="s">
        <v>36</v>
      </c>
      <c r="C105" s="1" t="s">
        <v>374</v>
      </c>
      <c r="D105">
        <v>3.2012363330827598E-3</v>
      </c>
      <c r="E105" s="2" t="s">
        <v>290</v>
      </c>
      <c r="F105" s="3">
        <v>3</v>
      </c>
      <c r="G105" s="3">
        <v>3</v>
      </c>
      <c r="H105" s="3">
        <v>3</v>
      </c>
      <c r="I105" s="3">
        <v>0</v>
      </c>
      <c r="J105" s="1">
        <f t="shared" si="8"/>
        <v>3</v>
      </c>
      <c r="L105" s="1" t="str">
        <f t="shared" si="9"/>
        <v>no expectation</v>
      </c>
    </row>
    <row r="106" spans="1:12" ht="285" x14ac:dyDescent="0.25">
      <c r="A106" s="1">
        <v>105</v>
      </c>
      <c r="B106" s="1" t="s">
        <v>184</v>
      </c>
      <c r="C106" s="1" t="s">
        <v>375</v>
      </c>
      <c r="D106">
        <v>6.00306974755987E-2</v>
      </c>
      <c r="E106" s="2" t="s">
        <v>366</v>
      </c>
      <c r="F106" s="3">
        <v>3</v>
      </c>
      <c r="G106" s="3">
        <v>3</v>
      </c>
      <c r="H106" s="3">
        <v>3</v>
      </c>
      <c r="I106" s="3">
        <v>0</v>
      </c>
      <c r="J106" s="1">
        <f t="shared" si="8"/>
        <v>3</v>
      </c>
      <c r="L106" s="1" t="str">
        <f t="shared" si="9"/>
        <v>no expectation</v>
      </c>
    </row>
    <row r="107" spans="1:12" ht="285" x14ac:dyDescent="0.25">
      <c r="A107" s="1">
        <v>106</v>
      </c>
      <c r="B107" s="1" t="s">
        <v>103</v>
      </c>
      <c r="C107" s="1" t="s">
        <v>374</v>
      </c>
      <c r="D107">
        <v>1.59782465855246E-4</v>
      </c>
      <c r="E107" s="2" t="s">
        <v>322</v>
      </c>
      <c r="F107" s="3">
        <v>3</v>
      </c>
      <c r="G107" s="3">
        <v>3</v>
      </c>
      <c r="H107" s="3">
        <v>3</v>
      </c>
      <c r="I107" s="3">
        <v>0</v>
      </c>
      <c r="J107" s="1">
        <f t="shared" si="8"/>
        <v>3</v>
      </c>
      <c r="L107" s="1" t="str">
        <f t="shared" si="9"/>
        <v>no expectation</v>
      </c>
    </row>
    <row r="108" spans="1:12" ht="270" x14ac:dyDescent="0.25">
      <c r="A108" s="1">
        <v>107</v>
      </c>
      <c r="B108" s="1" t="s">
        <v>45</v>
      </c>
      <c r="C108" s="1" t="s">
        <v>374</v>
      </c>
      <c r="D108">
        <v>4.7213522599757699E-3</v>
      </c>
      <c r="E108" s="2" t="s">
        <v>210</v>
      </c>
      <c r="F108" s="3">
        <v>3</v>
      </c>
      <c r="G108" s="3">
        <v>3</v>
      </c>
      <c r="H108" s="3">
        <v>3</v>
      </c>
      <c r="I108" s="3">
        <v>0</v>
      </c>
      <c r="J108" s="1">
        <f t="shared" si="8"/>
        <v>3</v>
      </c>
      <c r="L108" s="1" t="str">
        <f t="shared" si="9"/>
        <v>no expectation</v>
      </c>
    </row>
    <row r="109" spans="1:12" ht="285" x14ac:dyDescent="0.25">
      <c r="A109" s="1">
        <v>108</v>
      </c>
      <c r="B109" s="1" t="s">
        <v>85</v>
      </c>
      <c r="C109" s="1" t="s">
        <v>374</v>
      </c>
      <c r="D109">
        <v>5.2163001866224103E-3</v>
      </c>
      <c r="E109" s="2" t="s">
        <v>231</v>
      </c>
      <c r="F109" s="1">
        <v>3</v>
      </c>
      <c r="G109" s="1">
        <v>3</v>
      </c>
      <c r="H109" s="1">
        <v>3</v>
      </c>
      <c r="I109" s="3">
        <v>0</v>
      </c>
      <c r="J109" s="1">
        <f t="shared" si="8"/>
        <v>3</v>
      </c>
      <c r="L109" s="1" t="str">
        <f t="shared" si="9"/>
        <v>no expectation</v>
      </c>
    </row>
    <row r="110" spans="1:12" ht="285" x14ac:dyDescent="0.25">
      <c r="A110" s="1">
        <v>109</v>
      </c>
      <c r="B110" s="6" t="s">
        <v>31</v>
      </c>
      <c r="C110" s="1" t="s">
        <v>374</v>
      </c>
      <c r="D110">
        <v>7.8574112591328399E-4</v>
      </c>
      <c r="E110" s="7" t="s">
        <v>203</v>
      </c>
      <c r="F110" s="6">
        <v>3</v>
      </c>
      <c r="G110" s="6">
        <v>3</v>
      </c>
      <c r="H110" s="6">
        <v>3</v>
      </c>
      <c r="I110" s="3">
        <v>0</v>
      </c>
      <c r="J110" s="1">
        <f t="shared" si="8"/>
        <v>3</v>
      </c>
      <c r="L110" s="1" t="str">
        <f t="shared" si="9"/>
        <v>no expectation</v>
      </c>
    </row>
    <row r="111" spans="1:12" ht="300" x14ac:dyDescent="0.25">
      <c r="A111" s="1">
        <v>110</v>
      </c>
      <c r="B111" s="1" t="s">
        <v>160</v>
      </c>
      <c r="C111" s="1" t="s">
        <v>375</v>
      </c>
      <c r="D111">
        <v>0.71939749259744701</v>
      </c>
      <c r="E111" s="2" t="s">
        <v>350</v>
      </c>
      <c r="F111" s="1">
        <v>3</v>
      </c>
      <c r="G111" s="1">
        <v>3</v>
      </c>
      <c r="H111" s="1">
        <v>3</v>
      </c>
      <c r="I111" s="3">
        <v>0</v>
      </c>
      <c r="J111" s="1">
        <f t="shared" si="8"/>
        <v>3</v>
      </c>
      <c r="L111" s="1" t="str">
        <f t="shared" si="9"/>
        <v>no expectation</v>
      </c>
    </row>
    <row r="112" spans="1:12" ht="300" x14ac:dyDescent="0.25">
      <c r="A112" s="1">
        <v>111</v>
      </c>
      <c r="B112" s="1" t="s">
        <v>99</v>
      </c>
      <c r="C112" s="1" t="s">
        <v>375</v>
      </c>
      <c r="D112">
        <v>0.40454188510301903</v>
      </c>
      <c r="E112" s="2" t="s">
        <v>321</v>
      </c>
      <c r="F112" s="1">
        <v>3</v>
      </c>
      <c r="G112" s="1">
        <v>3</v>
      </c>
      <c r="H112" s="1">
        <v>3</v>
      </c>
      <c r="I112" s="3">
        <v>0</v>
      </c>
      <c r="J112" s="1">
        <f t="shared" si="8"/>
        <v>3</v>
      </c>
      <c r="L112" s="1" t="str">
        <f t="shared" si="9"/>
        <v>no expectation</v>
      </c>
    </row>
    <row r="113" spans="1:12" ht="300" x14ac:dyDescent="0.25">
      <c r="A113" s="1">
        <v>112</v>
      </c>
      <c r="B113" s="1" t="s">
        <v>121</v>
      </c>
      <c r="C113" s="1" t="s">
        <v>374</v>
      </c>
      <c r="D113">
        <v>4.8732068003098502E-3</v>
      </c>
      <c r="E113" s="2" t="s">
        <v>331</v>
      </c>
      <c r="F113" s="3">
        <v>3</v>
      </c>
      <c r="G113" s="3">
        <v>3</v>
      </c>
      <c r="H113" s="3">
        <v>3</v>
      </c>
      <c r="I113" s="3">
        <v>0</v>
      </c>
      <c r="J113" s="1">
        <f t="shared" si="8"/>
        <v>3</v>
      </c>
      <c r="L113" s="1" t="str">
        <f t="shared" si="9"/>
        <v>no expectation</v>
      </c>
    </row>
    <row r="114" spans="1:12" ht="285" x14ac:dyDescent="0.25">
      <c r="A114" s="1">
        <v>113</v>
      </c>
      <c r="B114" s="3" t="s">
        <v>59</v>
      </c>
      <c r="C114" s="1" t="s">
        <v>375</v>
      </c>
      <c r="D114">
        <v>0.70875851050397098</v>
      </c>
      <c r="E114" s="5" t="s">
        <v>299</v>
      </c>
      <c r="F114" s="3">
        <v>3</v>
      </c>
      <c r="G114" s="3">
        <v>3</v>
      </c>
      <c r="H114" s="3">
        <v>3</v>
      </c>
      <c r="I114" s="3">
        <v>0</v>
      </c>
      <c r="J114" s="1">
        <f t="shared" si="8"/>
        <v>3</v>
      </c>
      <c r="L114" s="1" t="str">
        <f t="shared" si="9"/>
        <v>no expectation</v>
      </c>
    </row>
    <row r="115" spans="1:12" ht="300" x14ac:dyDescent="0.25">
      <c r="A115" s="1">
        <v>114</v>
      </c>
      <c r="B115" s="1" t="s">
        <v>8</v>
      </c>
      <c r="C115" s="1" t="s">
        <v>375</v>
      </c>
      <c r="D115">
        <v>0.134133250457484</v>
      </c>
      <c r="E115" s="2" t="s">
        <v>187</v>
      </c>
      <c r="F115" s="1">
        <v>3</v>
      </c>
      <c r="G115" s="1">
        <v>3</v>
      </c>
      <c r="H115" s="1">
        <v>3</v>
      </c>
      <c r="I115" s="3">
        <v>0</v>
      </c>
      <c r="J115" s="1">
        <f t="shared" si="8"/>
        <v>3</v>
      </c>
      <c r="L115" s="1" t="str">
        <f t="shared" si="9"/>
        <v>no expectation</v>
      </c>
    </row>
    <row r="116" spans="1:12" ht="300" x14ac:dyDescent="0.25">
      <c r="A116" s="1">
        <v>115</v>
      </c>
      <c r="B116" s="1" t="s">
        <v>122</v>
      </c>
      <c r="C116" s="1" t="s">
        <v>374</v>
      </c>
      <c r="D116">
        <v>4.42076652351742E-3</v>
      </c>
      <c r="E116" s="2" t="s">
        <v>250</v>
      </c>
      <c r="F116" s="3">
        <v>3</v>
      </c>
      <c r="G116" s="3">
        <v>2</v>
      </c>
      <c r="H116" s="3">
        <v>3</v>
      </c>
      <c r="I116" s="3">
        <v>1</v>
      </c>
      <c r="J116" s="3">
        <v>3</v>
      </c>
      <c r="K116" s="1" t="s">
        <v>371</v>
      </c>
      <c r="L116" s="1" t="str">
        <f t="shared" si="9"/>
        <v>no expectation</v>
      </c>
    </row>
    <row r="117" spans="1:12" ht="300" x14ac:dyDescent="0.25">
      <c r="A117" s="1">
        <v>116</v>
      </c>
      <c r="B117" s="1" t="s">
        <v>130</v>
      </c>
      <c r="C117" s="1" t="s">
        <v>375</v>
      </c>
      <c r="D117">
        <v>0.18238265490804001</v>
      </c>
      <c r="E117" s="2" t="s">
        <v>334</v>
      </c>
      <c r="F117" s="3">
        <v>3</v>
      </c>
      <c r="G117" s="3">
        <v>3</v>
      </c>
      <c r="H117" s="3">
        <v>3</v>
      </c>
      <c r="I117" s="3">
        <v>0</v>
      </c>
      <c r="J117" s="1">
        <f>F117</f>
        <v>3</v>
      </c>
      <c r="L117" s="1" t="str">
        <f t="shared" si="9"/>
        <v>no expectation</v>
      </c>
    </row>
    <row r="118" spans="1:12" ht="285" x14ac:dyDescent="0.25">
      <c r="A118" s="1">
        <v>117</v>
      </c>
      <c r="B118" s="1" t="s">
        <v>111</v>
      </c>
      <c r="C118" s="1" t="s">
        <v>375</v>
      </c>
      <c r="D118">
        <v>0.197621757136558</v>
      </c>
      <c r="E118" s="2" t="s">
        <v>325</v>
      </c>
      <c r="F118" s="3">
        <v>3</v>
      </c>
      <c r="G118" s="3">
        <v>3</v>
      </c>
      <c r="H118" s="3">
        <v>3</v>
      </c>
      <c r="I118" s="3">
        <v>0</v>
      </c>
      <c r="J118" s="1">
        <f>F118</f>
        <v>3</v>
      </c>
      <c r="L118" s="1" t="str">
        <f t="shared" si="9"/>
        <v>no expectation</v>
      </c>
    </row>
    <row r="119" spans="1:12" ht="285" x14ac:dyDescent="0.25">
      <c r="A119" s="1">
        <v>118</v>
      </c>
      <c r="B119" s="1" t="s">
        <v>155</v>
      </c>
      <c r="C119" s="1" t="s">
        <v>375</v>
      </c>
      <c r="D119">
        <v>0.24567145941011401</v>
      </c>
      <c r="E119" s="2" t="s">
        <v>345</v>
      </c>
      <c r="F119" s="3">
        <v>2</v>
      </c>
      <c r="G119" s="3">
        <v>3</v>
      </c>
      <c r="H119" s="3">
        <v>3</v>
      </c>
      <c r="I119" s="3">
        <v>1</v>
      </c>
      <c r="J119" s="3">
        <v>3</v>
      </c>
      <c r="L119" s="1" t="str">
        <f t="shared" si="9"/>
        <v>no expectation</v>
      </c>
    </row>
    <row r="120" spans="1:12" ht="300" x14ac:dyDescent="0.25">
      <c r="A120" s="1">
        <v>119</v>
      </c>
      <c r="B120" s="1" t="s">
        <v>77</v>
      </c>
      <c r="C120" s="1" t="s">
        <v>375</v>
      </c>
      <c r="D120">
        <v>1</v>
      </c>
      <c r="E120" s="2" t="s">
        <v>227</v>
      </c>
      <c r="F120" s="3">
        <v>3</v>
      </c>
      <c r="G120" s="3">
        <v>3</v>
      </c>
      <c r="H120" s="3">
        <v>3</v>
      </c>
      <c r="I120" s="3">
        <v>0</v>
      </c>
      <c r="J120" s="1">
        <f t="shared" ref="J120:J125" si="10">F120</f>
        <v>3</v>
      </c>
      <c r="L120" s="1" t="str">
        <f t="shared" si="9"/>
        <v>no expectation</v>
      </c>
    </row>
    <row r="121" spans="1:12" ht="285" x14ac:dyDescent="0.25">
      <c r="A121" s="1">
        <v>120</v>
      </c>
      <c r="B121" s="1" t="s">
        <v>172</v>
      </c>
      <c r="C121" s="1" t="s">
        <v>375</v>
      </c>
      <c r="D121">
        <v>0.32036371526073198</v>
      </c>
      <c r="E121" s="2" t="s">
        <v>273</v>
      </c>
      <c r="F121" s="1">
        <v>3</v>
      </c>
      <c r="G121" s="1">
        <v>3</v>
      </c>
      <c r="H121" s="1">
        <v>3</v>
      </c>
      <c r="I121" s="3">
        <v>0</v>
      </c>
      <c r="J121" s="1">
        <f t="shared" si="10"/>
        <v>3</v>
      </c>
      <c r="L121" s="1" t="str">
        <f t="shared" si="9"/>
        <v>no expectation</v>
      </c>
    </row>
    <row r="122" spans="1:12" ht="300" x14ac:dyDescent="0.25">
      <c r="A122" s="1">
        <v>121</v>
      </c>
      <c r="B122" s="1" t="s">
        <v>20</v>
      </c>
      <c r="C122" s="1" t="s">
        <v>374</v>
      </c>
      <c r="D122">
        <v>4.5841403740706901E-2</v>
      </c>
      <c r="E122" s="2" t="s">
        <v>196</v>
      </c>
      <c r="F122" s="1">
        <v>2</v>
      </c>
      <c r="G122" s="1">
        <v>2</v>
      </c>
      <c r="H122" s="1">
        <v>2</v>
      </c>
      <c r="I122" s="3">
        <v>0</v>
      </c>
      <c r="J122" s="1">
        <f t="shared" si="10"/>
        <v>2</v>
      </c>
      <c r="L122" s="1" t="str">
        <f t="shared" si="9"/>
        <v>effect expected</v>
      </c>
    </row>
    <row r="123" spans="1:12" ht="300" x14ac:dyDescent="0.25">
      <c r="A123" s="1">
        <v>122</v>
      </c>
      <c r="B123" s="3" t="s">
        <v>76</v>
      </c>
      <c r="C123" s="1" t="s">
        <v>375</v>
      </c>
      <c r="D123">
        <v>5.7433119632003697E-2</v>
      </c>
      <c r="E123" s="5" t="s">
        <v>309</v>
      </c>
      <c r="F123" s="3">
        <v>3</v>
      </c>
      <c r="G123" s="3">
        <v>3</v>
      </c>
      <c r="H123" s="3">
        <v>3</v>
      </c>
      <c r="I123" s="3">
        <v>0</v>
      </c>
      <c r="J123" s="1">
        <f t="shared" si="10"/>
        <v>3</v>
      </c>
      <c r="L123" s="1" t="str">
        <f t="shared" si="9"/>
        <v>no expectation</v>
      </c>
    </row>
    <row r="124" spans="1:12" ht="300" x14ac:dyDescent="0.25">
      <c r="A124" s="1">
        <v>123</v>
      </c>
      <c r="B124" s="1" t="s">
        <v>35</v>
      </c>
      <c r="C124" s="1" t="s">
        <v>374</v>
      </c>
      <c r="D124">
        <v>1.15820777339506E-2</v>
      </c>
      <c r="E124" s="2" t="s">
        <v>205</v>
      </c>
      <c r="F124" s="3">
        <v>3</v>
      </c>
      <c r="G124" s="3">
        <v>3</v>
      </c>
      <c r="H124" s="3">
        <v>3</v>
      </c>
      <c r="I124" s="3">
        <v>0</v>
      </c>
      <c r="J124" s="1">
        <f t="shared" si="10"/>
        <v>3</v>
      </c>
      <c r="L124" s="1" t="str">
        <f t="shared" si="9"/>
        <v>no expectation</v>
      </c>
    </row>
    <row r="125" spans="1:12" ht="285" x14ac:dyDescent="0.25">
      <c r="A125" s="1">
        <v>124</v>
      </c>
      <c r="B125" s="1" t="s">
        <v>15</v>
      </c>
      <c r="C125" s="1" t="s">
        <v>374</v>
      </c>
      <c r="D125">
        <v>1.09477393273953E-3</v>
      </c>
      <c r="E125" s="2" t="s">
        <v>194</v>
      </c>
      <c r="F125" s="1">
        <v>3</v>
      </c>
      <c r="G125" s="1">
        <v>3</v>
      </c>
      <c r="H125" s="1">
        <v>3</v>
      </c>
      <c r="I125" s="3">
        <v>0</v>
      </c>
      <c r="J125" s="1">
        <f t="shared" si="10"/>
        <v>3</v>
      </c>
      <c r="L125" s="1" t="str">
        <f t="shared" si="9"/>
        <v>no expectation</v>
      </c>
    </row>
    <row r="126" spans="1:12" ht="300" x14ac:dyDescent="0.25">
      <c r="A126" s="1">
        <v>125</v>
      </c>
      <c r="B126" s="1" t="s">
        <v>14</v>
      </c>
      <c r="C126" s="1" t="s">
        <v>374</v>
      </c>
      <c r="D126" s="9">
        <v>4.2432633411032601</v>
      </c>
      <c r="E126" s="2" t="s">
        <v>193</v>
      </c>
      <c r="F126" s="3">
        <v>3</v>
      </c>
      <c r="G126" s="3">
        <v>2</v>
      </c>
      <c r="H126" s="3">
        <v>2</v>
      </c>
      <c r="I126" s="3">
        <v>1</v>
      </c>
      <c r="J126" s="3">
        <v>2</v>
      </c>
      <c r="L126" s="1" t="str">
        <f t="shared" si="9"/>
        <v>effect expected</v>
      </c>
    </row>
    <row r="127" spans="1:12" ht="285" x14ac:dyDescent="0.25">
      <c r="A127" s="1">
        <v>126</v>
      </c>
      <c r="B127" s="1" t="s">
        <v>115</v>
      </c>
      <c r="C127" s="1" t="s">
        <v>374</v>
      </c>
      <c r="D127">
        <v>8.3565868816029204E-2</v>
      </c>
      <c r="E127" s="2" t="s">
        <v>328</v>
      </c>
      <c r="F127" s="3">
        <v>3</v>
      </c>
      <c r="G127" s="3">
        <v>3</v>
      </c>
      <c r="H127" s="3">
        <v>3</v>
      </c>
      <c r="I127" s="3">
        <v>0</v>
      </c>
      <c r="J127" s="1">
        <f t="shared" ref="J127:J132" si="11">F127</f>
        <v>3</v>
      </c>
      <c r="L127" s="1" t="str">
        <f t="shared" si="9"/>
        <v>no expectation</v>
      </c>
    </row>
    <row r="128" spans="1:12" ht="285" x14ac:dyDescent="0.25">
      <c r="A128" s="1">
        <v>127</v>
      </c>
      <c r="B128" s="1" t="s">
        <v>156</v>
      </c>
      <c r="C128" s="1" t="s">
        <v>375</v>
      </c>
      <c r="D128">
        <v>0.61707507745197399</v>
      </c>
      <c r="E128" s="2" t="s">
        <v>346</v>
      </c>
      <c r="F128" s="3">
        <v>3</v>
      </c>
      <c r="G128" s="3">
        <v>3</v>
      </c>
      <c r="H128" s="3">
        <v>3</v>
      </c>
      <c r="I128" s="3">
        <v>0</v>
      </c>
      <c r="J128" s="1">
        <f t="shared" si="11"/>
        <v>3</v>
      </c>
      <c r="L128" s="1" t="str">
        <f t="shared" si="9"/>
        <v>no expectation</v>
      </c>
    </row>
    <row r="129" spans="1:12" ht="285" x14ac:dyDescent="0.25">
      <c r="A129" s="1">
        <v>128</v>
      </c>
      <c r="B129" s="1" t="s">
        <v>13</v>
      </c>
      <c r="C129" s="1" t="s">
        <v>374</v>
      </c>
      <c r="D129" s="9">
        <v>35029372.234125398</v>
      </c>
      <c r="E129" s="2" t="s">
        <v>192</v>
      </c>
      <c r="F129" s="3">
        <v>3</v>
      </c>
      <c r="G129" s="3">
        <v>3</v>
      </c>
      <c r="H129" s="3">
        <v>3</v>
      </c>
      <c r="I129" s="3">
        <v>0</v>
      </c>
      <c r="J129" s="1">
        <f t="shared" si="11"/>
        <v>3</v>
      </c>
      <c r="L129" s="1" t="str">
        <f t="shared" si="9"/>
        <v>no expectation</v>
      </c>
    </row>
    <row r="130" spans="1:12" ht="315" x14ac:dyDescent="0.25">
      <c r="A130" s="1">
        <v>129</v>
      </c>
      <c r="B130" s="1" t="s">
        <v>112</v>
      </c>
      <c r="C130" s="1" t="s">
        <v>374</v>
      </c>
      <c r="D130">
        <v>2.0789532182140899E-2</v>
      </c>
      <c r="E130" s="2" t="s">
        <v>326</v>
      </c>
      <c r="F130" s="1">
        <v>3</v>
      </c>
      <c r="G130" s="1">
        <v>3</v>
      </c>
      <c r="H130" s="1">
        <v>3</v>
      </c>
      <c r="I130" s="3">
        <v>0</v>
      </c>
      <c r="J130" s="1">
        <f t="shared" si="11"/>
        <v>3</v>
      </c>
      <c r="L130" s="1" t="str">
        <f t="shared" si="9"/>
        <v>no expectation</v>
      </c>
    </row>
    <row r="131" spans="1:12" ht="285" x14ac:dyDescent="0.25">
      <c r="A131" s="1">
        <v>130</v>
      </c>
      <c r="B131" s="1" t="s">
        <v>163</v>
      </c>
      <c r="C131" s="1" t="s">
        <v>375</v>
      </c>
      <c r="D131">
        <v>0.31944709727239301</v>
      </c>
      <c r="E131" s="2" t="s">
        <v>352</v>
      </c>
      <c r="F131" s="3">
        <v>3</v>
      </c>
      <c r="G131" s="3">
        <v>3</v>
      </c>
      <c r="H131" s="3">
        <v>3</v>
      </c>
      <c r="I131" s="3">
        <v>0</v>
      </c>
      <c r="J131" s="1">
        <f t="shared" si="11"/>
        <v>3</v>
      </c>
      <c r="L131" s="1" t="str">
        <f t="shared" si="9"/>
        <v>no expectation</v>
      </c>
    </row>
    <row r="132" spans="1:12" ht="285" x14ac:dyDescent="0.25">
      <c r="A132" s="1">
        <v>131</v>
      </c>
      <c r="B132" s="1" t="s">
        <v>118</v>
      </c>
      <c r="C132" s="1" t="s">
        <v>374</v>
      </c>
      <c r="D132" s="9">
        <v>5834314229.4191303</v>
      </c>
      <c r="E132" s="2" t="s">
        <v>247</v>
      </c>
      <c r="F132" s="3">
        <v>3</v>
      </c>
      <c r="G132" s="3">
        <v>3</v>
      </c>
      <c r="H132" s="3">
        <v>3</v>
      </c>
      <c r="I132" s="3">
        <v>0</v>
      </c>
      <c r="J132" s="1">
        <f t="shared" si="11"/>
        <v>3</v>
      </c>
      <c r="L132" s="1" t="str">
        <f t="shared" si="9"/>
        <v>no expectation</v>
      </c>
    </row>
    <row r="133" spans="1:12" ht="300" x14ac:dyDescent="0.25">
      <c r="A133" s="1">
        <v>132</v>
      </c>
      <c r="B133" s="1" t="s">
        <v>66</v>
      </c>
      <c r="C133" s="1" t="s">
        <v>374</v>
      </c>
      <c r="D133">
        <v>1.6644959500271E-3</v>
      </c>
      <c r="E133" s="2" t="s">
        <v>303</v>
      </c>
      <c r="F133" s="1">
        <v>3</v>
      </c>
      <c r="G133" s="1">
        <v>2</v>
      </c>
      <c r="H133" s="1">
        <v>2</v>
      </c>
      <c r="I133" s="3">
        <v>1</v>
      </c>
      <c r="J133" s="3">
        <v>2</v>
      </c>
      <c r="L133" s="1" t="str">
        <f t="shared" si="9"/>
        <v>effect expected</v>
      </c>
    </row>
    <row r="134" spans="1:12" ht="300" x14ac:dyDescent="0.25">
      <c r="A134" s="1">
        <v>133</v>
      </c>
      <c r="B134" s="1" t="s">
        <v>78</v>
      </c>
      <c r="C134" s="1" t="s">
        <v>374</v>
      </c>
      <c r="D134">
        <v>5.15063750136238E-3</v>
      </c>
      <c r="E134" s="2" t="s">
        <v>228</v>
      </c>
      <c r="F134" s="1">
        <v>3</v>
      </c>
      <c r="G134" s="1">
        <v>3</v>
      </c>
      <c r="H134" s="1">
        <v>3</v>
      </c>
      <c r="I134" s="3">
        <v>0</v>
      </c>
      <c r="J134" s="1">
        <f>F134</f>
        <v>3</v>
      </c>
      <c r="L134" s="1" t="str">
        <f t="shared" ref="L134:L165" si="12">IF(J134=1,"null expected",IF(J134=2,"effect expected", "no expectation"))</f>
        <v>no expectation</v>
      </c>
    </row>
    <row r="135" spans="1:12" ht="285" x14ac:dyDescent="0.25">
      <c r="A135" s="1">
        <v>134</v>
      </c>
      <c r="B135" s="1" t="s">
        <v>64</v>
      </c>
      <c r="C135" s="1" t="s">
        <v>374</v>
      </c>
      <c r="D135">
        <v>2.41582363197352E-2</v>
      </c>
      <c r="E135" s="2" t="s">
        <v>221</v>
      </c>
      <c r="F135" s="3">
        <v>3</v>
      </c>
      <c r="G135" s="3">
        <v>3</v>
      </c>
      <c r="H135" s="3">
        <v>3</v>
      </c>
      <c r="I135" s="3">
        <v>0</v>
      </c>
      <c r="J135" s="1">
        <f>F135</f>
        <v>3</v>
      </c>
      <c r="L135" s="1" t="str">
        <f t="shared" si="12"/>
        <v>no expectation</v>
      </c>
    </row>
    <row r="136" spans="1:12" ht="300" x14ac:dyDescent="0.25">
      <c r="A136" s="1">
        <v>135</v>
      </c>
      <c r="B136" s="1" t="s">
        <v>74</v>
      </c>
      <c r="C136" s="1" t="s">
        <v>375</v>
      </c>
      <c r="D136">
        <v>0.37714113978700903</v>
      </c>
      <c r="E136" s="2" t="s">
        <v>225</v>
      </c>
      <c r="F136" s="1">
        <v>3</v>
      </c>
      <c r="G136" s="1">
        <v>1</v>
      </c>
      <c r="H136" s="1">
        <v>1</v>
      </c>
      <c r="I136" s="3">
        <v>1</v>
      </c>
      <c r="J136" s="3">
        <v>1</v>
      </c>
      <c r="L136" s="1" t="str">
        <f t="shared" si="12"/>
        <v>null expected</v>
      </c>
    </row>
    <row r="137" spans="1:12" ht="285" x14ac:dyDescent="0.25">
      <c r="A137" s="1">
        <v>136</v>
      </c>
      <c r="B137" s="1" t="s">
        <v>142</v>
      </c>
      <c r="C137" s="1" t="s">
        <v>375</v>
      </c>
      <c r="D137">
        <v>0.33784332482653001</v>
      </c>
      <c r="E137" s="2" t="s">
        <v>261</v>
      </c>
      <c r="F137" s="3">
        <v>3</v>
      </c>
      <c r="G137" s="3">
        <v>3</v>
      </c>
      <c r="H137" s="3">
        <v>3</v>
      </c>
      <c r="I137" s="3">
        <v>0</v>
      </c>
      <c r="J137" s="1">
        <f>F137</f>
        <v>3</v>
      </c>
      <c r="L137" s="1" t="str">
        <f t="shared" si="12"/>
        <v>no expectation</v>
      </c>
    </row>
    <row r="138" spans="1:12" ht="285" x14ac:dyDescent="0.25">
      <c r="A138" s="1">
        <v>137</v>
      </c>
      <c r="B138" s="1" t="s">
        <v>90</v>
      </c>
      <c r="C138" s="1" t="s">
        <v>374</v>
      </c>
      <c r="D138">
        <v>1.3699808042550801E-2</v>
      </c>
      <c r="E138" s="2" t="s">
        <v>233</v>
      </c>
      <c r="F138" s="1">
        <v>2</v>
      </c>
      <c r="G138" s="1">
        <v>2</v>
      </c>
      <c r="H138" s="1">
        <v>3</v>
      </c>
      <c r="I138" s="3">
        <v>1</v>
      </c>
      <c r="J138" s="3">
        <v>2</v>
      </c>
      <c r="L138" s="1" t="str">
        <f t="shared" si="12"/>
        <v>effect expected</v>
      </c>
    </row>
    <row r="139" spans="1:12" ht="300" x14ac:dyDescent="0.25">
      <c r="A139" s="1">
        <v>139</v>
      </c>
      <c r="B139" s="1" t="s">
        <v>29</v>
      </c>
      <c r="C139" s="1" t="s">
        <v>374</v>
      </c>
      <c r="D139">
        <v>4.7006077888804197E-2</v>
      </c>
      <c r="E139" s="2" t="s">
        <v>287</v>
      </c>
      <c r="F139" s="3">
        <v>3</v>
      </c>
      <c r="G139" s="3">
        <v>3</v>
      </c>
      <c r="H139" s="3"/>
      <c r="I139" s="3">
        <v>1</v>
      </c>
      <c r="J139" s="3">
        <v>3</v>
      </c>
      <c r="L139" s="1" t="str">
        <f t="shared" si="12"/>
        <v>no expectation</v>
      </c>
    </row>
    <row r="140" spans="1:12" ht="285" x14ac:dyDescent="0.25">
      <c r="A140" s="1">
        <v>140</v>
      </c>
      <c r="B140" s="1" t="s">
        <v>104</v>
      </c>
      <c r="C140" s="1" t="s">
        <v>374</v>
      </c>
      <c r="D140">
        <v>7.3414307165119196E-4</v>
      </c>
      <c r="E140" s="2" t="s">
        <v>241</v>
      </c>
      <c r="F140" s="1">
        <v>3</v>
      </c>
      <c r="G140" s="1">
        <v>3</v>
      </c>
      <c r="H140" s="1">
        <v>3</v>
      </c>
      <c r="I140" s="3">
        <v>0</v>
      </c>
      <c r="J140" s="1">
        <f>F140</f>
        <v>3</v>
      </c>
      <c r="L140" s="1" t="str">
        <f t="shared" si="12"/>
        <v>no expectation</v>
      </c>
    </row>
    <row r="141" spans="1:12" ht="285" x14ac:dyDescent="0.25">
      <c r="A141" s="1">
        <v>141</v>
      </c>
      <c r="B141" s="1" t="s">
        <v>182</v>
      </c>
      <c r="C141" s="1" t="s">
        <v>375</v>
      </c>
      <c r="D141">
        <v>0.31844244245186398</v>
      </c>
      <c r="E141" s="2" t="s">
        <v>365</v>
      </c>
      <c r="F141" s="1">
        <v>3</v>
      </c>
      <c r="G141" s="1">
        <v>3</v>
      </c>
      <c r="H141" s="1">
        <v>3</v>
      </c>
      <c r="I141" s="3">
        <v>0</v>
      </c>
      <c r="J141" s="1">
        <f>F141</f>
        <v>3</v>
      </c>
      <c r="L141" s="1" t="str">
        <f t="shared" si="12"/>
        <v>no expectation</v>
      </c>
    </row>
    <row r="142" spans="1:12" ht="300" x14ac:dyDescent="0.25">
      <c r="A142" s="1">
        <v>142</v>
      </c>
      <c r="B142" s="1" t="s">
        <v>37</v>
      </c>
      <c r="C142" s="1" t="s">
        <v>374</v>
      </c>
      <c r="D142" s="9">
        <v>3.5055817350285103E-2</v>
      </c>
      <c r="E142" s="2" t="s">
        <v>206</v>
      </c>
      <c r="F142" s="3">
        <v>3</v>
      </c>
      <c r="G142" s="3">
        <v>2</v>
      </c>
      <c r="H142" s="3">
        <v>2</v>
      </c>
      <c r="I142" s="3">
        <v>1</v>
      </c>
      <c r="J142" s="3">
        <v>2</v>
      </c>
      <c r="L142" s="1" t="str">
        <f t="shared" si="12"/>
        <v>effect expected</v>
      </c>
    </row>
    <row r="143" spans="1:12" ht="285" x14ac:dyDescent="0.25">
      <c r="A143" s="1">
        <v>143</v>
      </c>
      <c r="B143" s="1" t="s">
        <v>178</v>
      </c>
      <c r="C143" s="1" t="s">
        <v>375</v>
      </c>
      <c r="D143">
        <v>0.71998174199157305</v>
      </c>
      <c r="E143" s="2" t="s">
        <v>362</v>
      </c>
      <c r="F143" s="3">
        <v>3</v>
      </c>
      <c r="G143" s="3">
        <v>3</v>
      </c>
      <c r="H143" s="3">
        <v>3</v>
      </c>
      <c r="I143" s="3">
        <v>0</v>
      </c>
      <c r="J143" s="1">
        <f t="shared" ref="J143:J152" si="13">F143</f>
        <v>3</v>
      </c>
      <c r="L143" s="1" t="str">
        <f t="shared" si="12"/>
        <v>no expectation</v>
      </c>
    </row>
    <row r="144" spans="1:12" ht="285" x14ac:dyDescent="0.25">
      <c r="A144" s="1">
        <v>144</v>
      </c>
      <c r="B144" s="1" t="s">
        <v>139</v>
      </c>
      <c r="C144" s="1" t="s">
        <v>375</v>
      </c>
      <c r="D144">
        <v>9.9098015421760902E-2</v>
      </c>
      <c r="E144" s="2" t="s">
        <v>340</v>
      </c>
      <c r="F144" s="1">
        <v>3</v>
      </c>
      <c r="G144" s="1">
        <v>3</v>
      </c>
      <c r="H144" s="1">
        <v>3</v>
      </c>
      <c r="I144" s="3">
        <v>0</v>
      </c>
      <c r="J144" s="1">
        <f t="shared" si="13"/>
        <v>3</v>
      </c>
      <c r="L144" s="1" t="str">
        <f t="shared" si="12"/>
        <v>no expectation</v>
      </c>
    </row>
    <row r="145" spans="1:12" ht="285" x14ac:dyDescent="0.25">
      <c r="A145" s="1">
        <v>145</v>
      </c>
      <c r="B145" s="1" t="s">
        <v>181</v>
      </c>
      <c r="C145" s="1" t="s">
        <v>375</v>
      </c>
      <c r="D145">
        <v>0.29712123338805202</v>
      </c>
      <c r="E145" s="2" t="s">
        <v>364</v>
      </c>
      <c r="F145" s="3">
        <v>3</v>
      </c>
      <c r="G145" s="3">
        <v>3</v>
      </c>
      <c r="H145" s="3">
        <v>3</v>
      </c>
      <c r="I145" s="3">
        <v>0</v>
      </c>
      <c r="J145" s="1">
        <f t="shared" si="13"/>
        <v>3</v>
      </c>
      <c r="L145" s="1" t="str">
        <f t="shared" si="12"/>
        <v>no expectation</v>
      </c>
    </row>
    <row r="146" spans="1:12" ht="285" x14ac:dyDescent="0.25">
      <c r="A146" s="1">
        <v>146</v>
      </c>
      <c r="B146" s="6" t="s">
        <v>131</v>
      </c>
      <c r="C146" s="1" t="s">
        <v>375</v>
      </c>
      <c r="D146">
        <v>5.29734824685483E-2</v>
      </c>
      <c r="E146" s="7" t="s">
        <v>335</v>
      </c>
      <c r="F146" s="6">
        <v>3</v>
      </c>
      <c r="G146" s="6">
        <v>3</v>
      </c>
      <c r="H146" s="6">
        <v>3</v>
      </c>
      <c r="I146" s="3">
        <v>0</v>
      </c>
      <c r="J146" s="1">
        <f t="shared" si="13"/>
        <v>3</v>
      </c>
      <c r="L146" s="1" t="str">
        <f t="shared" si="12"/>
        <v>no expectation</v>
      </c>
    </row>
    <row r="147" spans="1:12" ht="300" x14ac:dyDescent="0.25">
      <c r="A147" s="1">
        <v>147</v>
      </c>
      <c r="B147" s="1" t="s">
        <v>52</v>
      </c>
      <c r="C147" s="1" t="s">
        <v>374</v>
      </c>
      <c r="D147">
        <v>8.65018915713648E-3</v>
      </c>
      <c r="E147" s="2" t="s">
        <v>215</v>
      </c>
      <c r="F147" s="3">
        <v>3</v>
      </c>
      <c r="G147" s="3">
        <v>3</v>
      </c>
      <c r="H147" s="3">
        <v>3</v>
      </c>
      <c r="I147" s="3">
        <v>0</v>
      </c>
      <c r="J147" s="1">
        <f t="shared" si="13"/>
        <v>3</v>
      </c>
      <c r="L147" s="1" t="str">
        <f t="shared" si="12"/>
        <v>no expectation</v>
      </c>
    </row>
    <row r="148" spans="1:12" ht="300" x14ac:dyDescent="0.25">
      <c r="A148" s="1">
        <v>148</v>
      </c>
      <c r="B148" s="1" t="s">
        <v>141</v>
      </c>
      <c r="C148" s="1" t="s">
        <v>375</v>
      </c>
      <c r="D148">
        <v>0.119906553545096</v>
      </c>
      <c r="E148" s="2" t="s">
        <v>260</v>
      </c>
      <c r="F148" s="3">
        <v>3</v>
      </c>
      <c r="G148" s="3">
        <v>3</v>
      </c>
      <c r="H148" s="3">
        <v>3</v>
      </c>
      <c r="I148" s="3">
        <v>0</v>
      </c>
      <c r="J148" s="1">
        <f t="shared" si="13"/>
        <v>3</v>
      </c>
      <c r="L148" s="1" t="str">
        <f t="shared" si="12"/>
        <v>no expectation</v>
      </c>
    </row>
    <row r="149" spans="1:12" ht="300" x14ac:dyDescent="0.25">
      <c r="A149" s="1">
        <v>149</v>
      </c>
      <c r="B149" s="1" t="s">
        <v>5</v>
      </c>
      <c r="C149" s="1" t="s">
        <v>374</v>
      </c>
      <c r="D149">
        <v>5.3150984382344902E-3</v>
      </c>
      <c r="E149" s="2" t="s">
        <v>279</v>
      </c>
      <c r="F149" s="1">
        <v>3</v>
      </c>
      <c r="G149" s="1">
        <v>3</v>
      </c>
      <c r="H149" s="1">
        <v>3</v>
      </c>
      <c r="I149" s="1">
        <v>0</v>
      </c>
      <c r="J149" s="1">
        <f t="shared" si="13"/>
        <v>3</v>
      </c>
      <c r="L149" s="1" t="str">
        <f t="shared" si="12"/>
        <v>no expectation</v>
      </c>
    </row>
    <row r="150" spans="1:12" ht="270" x14ac:dyDescent="0.25">
      <c r="A150" s="1">
        <v>150</v>
      </c>
      <c r="B150" s="1" t="s">
        <v>41</v>
      </c>
      <c r="C150" s="1" t="s">
        <v>374</v>
      </c>
      <c r="D150">
        <v>2.2186350755732998E-3</v>
      </c>
      <c r="E150" s="2" t="s">
        <v>294</v>
      </c>
      <c r="F150" s="3">
        <v>3</v>
      </c>
      <c r="G150" s="3">
        <v>3</v>
      </c>
      <c r="H150" s="3">
        <v>3</v>
      </c>
      <c r="I150" s="3">
        <v>0</v>
      </c>
      <c r="J150" s="1">
        <f t="shared" si="13"/>
        <v>3</v>
      </c>
      <c r="L150" s="1" t="str">
        <f t="shared" si="12"/>
        <v>no expectation</v>
      </c>
    </row>
    <row r="151" spans="1:12" ht="300" x14ac:dyDescent="0.25">
      <c r="A151" s="1">
        <v>151</v>
      </c>
      <c r="B151" s="1" t="s">
        <v>51</v>
      </c>
      <c r="C151" s="1" t="s">
        <v>374</v>
      </c>
      <c r="D151">
        <v>4.7512184648556999E-2</v>
      </c>
      <c r="E151" s="2" t="s">
        <v>296</v>
      </c>
      <c r="F151" s="3">
        <v>3</v>
      </c>
      <c r="G151" s="3">
        <v>3</v>
      </c>
      <c r="H151" s="3">
        <v>3</v>
      </c>
      <c r="I151" s="3">
        <v>0</v>
      </c>
      <c r="J151" s="1">
        <f t="shared" si="13"/>
        <v>3</v>
      </c>
      <c r="L151" s="1" t="str">
        <f t="shared" si="12"/>
        <v>no expectation</v>
      </c>
    </row>
    <row r="152" spans="1:12" ht="300" x14ac:dyDescent="0.25">
      <c r="A152" s="1">
        <v>152</v>
      </c>
      <c r="B152" s="3" t="s">
        <v>180</v>
      </c>
      <c r="C152" s="1" t="s">
        <v>375</v>
      </c>
      <c r="D152">
        <v>0.15939040677403399</v>
      </c>
      <c r="E152" s="5" t="s">
        <v>276</v>
      </c>
      <c r="F152" s="3">
        <v>3</v>
      </c>
      <c r="G152" s="3">
        <v>3</v>
      </c>
      <c r="H152" s="3">
        <v>3</v>
      </c>
      <c r="I152" s="3">
        <v>0</v>
      </c>
      <c r="J152" s="1">
        <f t="shared" si="13"/>
        <v>3</v>
      </c>
      <c r="L152" s="1" t="str">
        <f t="shared" si="12"/>
        <v>no expectation</v>
      </c>
    </row>
    <row r="153" spans="1:12" ht="285" x14ac:dyDescent="0.25">
      <c r="A153" s="1">
        <v>153</v>
      </c>
      <c r="B153" s="1" t="s">
        <v>10</v>
      </c>
      <c r="C153" s="1" t="s">
        <v>374</v>
      </c>
      <c r="D153">
        <v>1.17861856665146E-2</v>
      </c>
      <c r="E153" s="2" t="s">
        <v>189</v>
      </c>
      <c r="F153" s="1">
        <v>2</v>
      </c>
      <c r="G153" s="1">
        <v>3</v>
      </c>
      <c r="H153" s="1">
        <v>3</v>
      </c>
      <c r="I153" s="3">
        <v>1</v>
      </c>
      <c r="J153" s="3">
        <v>3</v>
      </c>
      <c r="L153" s="1" t="str">
        <f t="shared" si="12"/>
        <v>no expectation</v>
      </c>
    </row>
    <row r="154" spans="1:12" ht="285" x14ac:dyDescent="0.25">
      <c r="A154" s="1">
        <v>154</v>
      </c>
      <c r="B154" s="1" t="s">
        <v>179</v>
      </c>
      <c r="C154" s="1" t="s">
        <v>375</v>
      </c>
      <c r="D154">
        <v>6.0049986762664001E-2</v>
      </c>
      <c r="E154" s="2" t="s">
        <v>363</v>
      </c>
      <c r="F154" s="3">
        <v>3</v>
      </c>
      <c r="G154" s="3">
        <v>3</v>
      </c>
      <c r="H154" s="3">
        <v>3</v>
      </c>
      <c r="I154" s="3">
        <v>0</v>
      </c>
      <c r="J154" s="1">
        <f t="shared" ref="J154:J159" si="14">F154</f>
        <v>3</v>
      </c>
      <c r="L154" s="1" t="str">
        <f t="shared" si="12"/>
        <v>no expectation</v>
      </c>
    </row>
    <row r="155" spans="1:12" ht="300" x14ac:dyDescent="0.25">
      <c r="A155" s="1">
        <v>155</v>
      </c>
      <c r="B155" s="1" t="s">
        <v>91</v>
      </c>
      <c r="C155" s="1" t="s">
        <v>375</v>
      </c>
      <c r="D155">
        <v>0.62442197547863398</v>
      </c>
      <c r="E155" s="2" t="s">
        <v>234</v>
      </c>
      <c r="F155" s="1">
        <v>3</v>
      </c>
      <c r="G155" s="1">
        <v>3</v>
      </c>
      <c r="H155" s="1">
        <v>3</v>
      </c>
      <c r="I155" s="3">
        <v>0</v>
      </c>
      <c r="J155" s="1">
        <f t="shared" si="14"/>
        <v>3</v>
      </c>
      <c r="L155" s="1" t="str">
        <f t="shared" si="12"/>
        <v>no expectation</v>
      </c>
    </row>
    <row r="156" spans="1:12" ht="300" x14ac:dyDescent="0.25">
      <c r="A156" s="1">
        <v>156</v>
      </c>
      <c r="B156" s="1" t="s">
        <v>24</v>
      </c>
      <c r="C156" s="1" t="s">
        <v>375</v>
      </c>
      <c r="D156">
        <v>0.15939040677403399</v>
      </c>
      <c r="E156" s="2" t="s">
        <v>198</v>
      </c>
      <c r="F156" s="1">
        <v>2</v>
      </c>
      <c r="G156" s="1">
        <v>2</v>
      </c>
      <c r="H156" s="1">
        <v>2</v>
      </c>
      <c r="I156" s="3">
        <v>0</v>
      </c>
      <c r="J156" s="1">
        <f t="shared" si="14"/>
        <v>2</v>
      </c>
      <c r="L156" s="1" t="str">
        <f t="shared" si="12"/>
        <v>effect expected</v>
      </c>
    </row>
    <row r="157" spans="1:12" ht="300" x14ac:dyDescent="0.25">
      <c r="A157" s="1">
        <v>157</v>
      </c>
      <c r="B157" s="1" t="s">
        <v>43</v>
      </c>
      <c r="C157" s="1" t="s">
        <v>375</v>
      </c>
      <c r="D157">
        <v>0.300890687035128</v>
      </c>
      <c r="E157" s="2" t="s">
        <v>208</v>
      </c>
      <c r="F157" s="1">
        <v>3</v>
      </c>
      <c r="G157" s="1">
        <v>3</v>
      </c>
      <c r="H157" s="1">
        <v>3</v>
      </c>
      <c r="I157" s="3">
        <v>0</v>
      </c>
      <c r="J157" s="1">
        <f t="shared" si="14"/>
        <v>3</v>
      </c>
      <c r="L157" s="1" t="str">
        <f t="shared" si="12"/>
        <v>no expectation</v>
      </c>
    </row>
    <row r="158" spans="1:12" ht="300" x14ac:dyDescent="0.25">
      <c r="A158" s="1">
        <v>158</v>
      </c>
      <c r="B158" s="1" t="s">
        <v>102</v>
      </c>
      <c r="C158" s="1" t="s">
        <v>375</v>
      </c>
      <c r="D158">
        <v>6.5592949151269994E-2</v>
      </c>
      <c r="E158" s="2" t="s">
        <v>240</v>
      </c>
      <c r="F158" s="3">
        <v>3</v>
      </c>
      <c r="G158" s="3">
        <v>3</v>
      </c>
      <c r="H158" s="3">
        <v>3</v>
      </c>
      <c r="I158" s="3">
        <v>0</v>
      </c>
      <c r="J158" s="1">
        <f t="shared" si="14"/>
        <v>3</v>
      </c>
      <c r="L158" s="1" t="str">
        <f t="shared" si="12"/>
        <v>no expectation</v>
      </c>
    </row>
    <row r="159" spans="1:12" ht="270" x14ac:dyDescent="0.25">
      <c r="A159" s="1">
        <v>159</v>
      </c>
      <c r="B159" s="1" t="s">
        <v>157</v>
      </c>
      <c r="C159" s="1" t="s">
        <v>375</v>
      </c>
      <c r="D159">
        <v>8.4071223102123199E-2</v>
      </c>
      <c r="E159" s="2" t="s">
        <v>347</v>
      </c>
      <c r="F159" s="1">
        <v>3</v>
      </c>
      <c r="G159" s="1">
        <v>3</v>
      </c>
      <c r="H159" s="1">
        <v>3</v>
      </c>
      <c r="I159" s="3">
        <v>0</v>
      </c>
      <c r="J159" s="1">
        <f t="shared" si="14"/>
        <v>3</v>
      </c>
      <c r="L159" s="1" t="str">
        <f t="shared" si="12"/>
        <v>no expectation</v>
      </c>
    </row>
    <row r="160" spans="1:12" ht="285" x14ac:dyDescent="0.25">
      <c r="A160" s="1">
        <v>160</v>
      </c>
      <c r="B160" s="1" t="s">
        <v>38</v>
      </c>
      <c r="C160" s="1" t="s">
        <v>374</v>
      </c>
      <c r="D160">
        <v>2.9144332005850699E-3</v>
      </c>
      <c r="E160" s="2" t="s">
        <v>291</v>
      </c>
      <c r="F160" s="1">
        <v>3</v>
      </c>
      <c r="G160" s="1">
        <v>2</v>
      </c>
      <c r="H160" s="1">
        <v>3</v>
      </c>
      <c r="I160" s="3">
        <v>1</v>
      </c>
      <c r="J160" s="3">
        <v>3</v>
      </c>
      <c r="L160" s="1" t="str">
        <f t="shared" si="12"/>
        <v>no expectation</v>
      </c>
    </row>
    <row r="161" spans="1:12" ht="285" x14ac:dyDescent="0.25">
      <c r="A161" s="1">
        <v>161</v>
      </c>
      <c r="B161" s="3" t="s">
        <v>53</v>
      </c>
      <c r="C161" s="1" t="s">
        <v>374</v>
      </c>
      <c r="D161">
        <v>4.9564235656245504E-4</v>
      </c>
      <c r="E161" s="5" t="s">
        <v>216</v>
      </c>
      <c r="F161" s="3">
        <v>2</v>
      </c>
      <c r="G161" s="3">
        <v>2</v>
      </c>
      <c r="H161" s="3">
        <v>2</v>
      </c>
      <c r="I161" s="3">
        <v>0</v>
      </c>
      <c r="J161" s="1">
        <f t="shared" ref="J161:J166" si="15">F161</f>
        <v>2</v>
      </c>
      <c r="L161" s="1" t="str">
        <f t="shared" si="12"/>
        <v>effect expected</v>
      </c>
    </row>
    <row r="162" spans="1:12" ht="285" x14ac:dyDescent="0.25">
      <c r="A162" s="1">
        <v>162</v>
      </c>
      <c r="B162" s="1" t="s">
        <v>154</v>
      </c>
      <c r="C162" s="1" t="s">
        <v>375</v>
      </c>
      <c r="D162">
        <v>7.8292294146410202E-2</v>
      </c>
      <c r="E162" s="2" t="s">
        <v>269</v>
      </c>
      <c r="F162" s="3">
        <v>3</v>
      </c>
      <c r="G162" s="3">
        <v>3</v>
      </c>
      <c r="H162" s="3">
        <v>3</v>
      </c>
      <c r="I162" s="3">
        <v>0</v>
      </c>
      <c r="J162" s="1">
        <f t="shared" si="15"/>
        <v>3</v>
      </c>
      <c r="L162" s="1" t="str">
        <f t="shared" si="12"/>
        <v>no expectation</v>
      </c>
    </row>
    <row r="163" spans="1:12" ht="285" x14ac:dyDescent="0.25">
      <c r="A163" s="1">
        <v>163</v>
      </c>
      <c r="B163" s="1" t="s">
        <v>42</v>
      </c>
      <c r="C163" s="1" t="s">
        <v>374</v>
      </c>
      <c r="D163">
        <v>2.5138066200090701E-3</v>
      </c>
      <c r="E163" s="2" t="s">
        <v>207</v>
      </c>
      <c r="F163" s="3">
        <v>3</v>
      </c>
      <c r="G163" s="3">
        <v>3</v>
      </c>
      <c r="H163" s="3">
        <v>3</v>
      </c>
      <c r="I163" s="3">
        <v>0</v>
      </c>
      <c r="J163" s="1">
        <f t="shared" si="15"/>
        <v>3</v>
      </c>
      <c r="L163" s="1" t="str">
        <f t="shared" si="12"/>
        <v>no expectation</v>
      </c>
    </row>
    <row r="164" spans="1:12" ht="285" x14ac:dyDescent="0.25">
      <c r="A164" s="1">
        <v>164</v>
      </c>
      <c r="B164" s="1" t="s">
        <v>177</v>
      </c>
      <c r="C164" s="1" t="s">
        <v>375</v>
      </c>
      <c r="D164">
        <v>0.39288318849133103</v>
      </c>
      <c r="E164" s="2" t="s">
        <v>361</v>
      </c>
      <c r="F164" s="3">
        <v>3</v>
      </c>
      <c r="G164" s="3">
        <v>3</v>
      </c>
      <c r="H164" s="3">
        <v>3</v>
      </c>
      <c r="I164" s="3">
        <v>0</v>
      </c>
      <c r="J164" s="1">
        <f t="shared" si="15"/>
        <v>3</v>
      </c>
      <c r="L164" s="1" t="str">
        <f t="shared" si="12"/>
        <v>no expectation</v>
      </c>
    </row>
    <row r="165" spans="1:12" ht="285" x14ac:dyDescent="0.25">
      <c r="A165" s="1">
        <v>165</v>
      </c>
      <c r="B165" s="1" t="s">
        <v>109</v>
      </c>
      <c r="C165" s="1" t="s">
        <v>374</v>
      </c>
      <c r="D165">
        <v>6.4910272297632604E-3</v>
      </c>
      <c r="E165" s="2" t="s">
        <v>245</v>
      </c>
      <c r="F165" s="1">
        <v>3</v>
      </c>
      <c r="G165" s="1">
        <v>3</v>
      </c>
      <c r="H165" s="1">
        <v>3</v>
      </c>
      <c r="I165" s="3">
        <v>0</v>
      </c>
      <c r="J165" s="1">
        <f t="shared" si="15"/>
        <v>3</v>
      </c>
      <c r="L165" s="1" t="str">
        <f t="shared" si="12"/>
        <v>no expectation</v>
      </c>
    </row>
    <row r="166" spans="1:12" ht="285" x14ac:dyDescent="0.25">
      <c r="A166" s="1">
        <v>166</v>
      </c>
      <c r="B166" s="1" t="s">
        <v>169</v>
      </c>
      <c r="C166" s="1" t="s">
        <v>375</v>
      </c>
      <c r="D166">
        <v>0.347684926165021</v>
      </c>
      <c r="E166" s="2" t="s">
        <v>356</v>
      </c>
      <c r="F166" s="3">
        <v>3</v>
      </c>
      <c r="G166" s="3">
        <v>3</v>
      </c>
      <c r="H166" s="3">
        <v>3</v>
      </c>
      <c r="I166" s="3">
        <v>0</v>
      </c>
      <c r="J166" s="1">
        <f t="shared" si="15"/>
        <v>3</v>
      </c>
      <c r="L166" s="1" t="str">
        <f t="shared" ref="L166:L181" si="16">IF(J166=1,"null expected",IF(J166=2,"effect expected", "no expectation"))</f>
        <v>no expectation</v>
      </c>
    </row>
    <row r="167" spans="1:12" ht="300" x14ac:dyDescent="0.25">
      <c r="A167" s="1">
        <v>167</v>
      </c>
      <c r="B167" s="1" t="s">
        <v>162</v>
      </c>
      <c r="C167" s="1" t="s">
        <v>375</v>
      </c>
      <c r="D167">
        <v>0.15237725580514599</v>
      </c>
      <c r="E167" s="2" t="s">
        <v>270</v>
      </c>
      <c r="F167" s="3">
        <v>3</v>
      </c>
      <c r="G167" s="3">
        <v>1</v>
      </c>
      <c r="H167" s="3">
        <v>3</v>
      </c>
      <c r="I167" s="3">
        <v>1</v>
      </c>
      <c r="J167" s="3">
        <v>1</v>
      </c>
      <c r="L167" s="1" t="str">
        <f t="shared" si="16"/>
        <v>null expected</v>
      </c>
    </row>
    <row r="168" spans="1:12" ht="285" x14ac:dyDescent="0.25">
      <c r="A168" s="1">
        <v>168</v>
      </c>
      <c r="B168" s="1" t="s">
        <v>143</v>
      </c>
      <c r="C168" s="1" t="s">
        <v>375</v>
      </c>
      <c r="D168">
        <v>6.4242947920458399E-2</v>
      </c>
      <c r="E168" s="2" t="s">
        <v>262</v>
      </c>
      <c r="F168" s="3">
        <v>3</v>
      </c>
      <c r="G168" s="3">
        <v>3</v>
      </c>
      <c r="H168" s="3">
        <v>3</v>
      </c>
      <c r="I168" s="3">
        <v>0</v>
      </c>
      <c r="J168" s="1">
        <f t="shared" ref="J168:J174" si="17">F168</f>
        <v>3</v>
      </c>
      <c r="L168" s="1" t="str">
        <f t="shared" si="16"/>
        <v>no expectation</v>
      </c>
    </row>
    <row r="169" spans="1:12" ht="285" x14ac:dyDescent="0.25">
      <c r="A169" s="1">
        <v>169</v>
      </c>
      <c r="B169" s="1" t="s">
        <v>65</v>
      </c>
      <c r="C169" s="1" t="s">
        <v>375</v>
      </c>
      <c r="D169">
        <v>0.101353833138701</v>
      </c>
      <c r="E169" s="2" t="s">
        <v>222</v>
      </c>
      <c r="F169" s="3">
        <v>3</v>
      </c>
      <c r="G169" s="3">
        <v>3</v>
      </c>
      <c r="H169" s="3">
        <v>3</v>
      </c>
      <c r="I169" s="3">
        <v>0</v>
      </c>
      <c r="J169" s="1">
        <f t="shared" si="17"/>
        <v>3</v>
      </c>
      <c r="L169" s="1" t="str">
        <f t="shared" si="16"/>
        <v>no expectation</v>
      </c>
    </row>
    <row r="170" spans="1:12" ht="285" x14ac:dyDescent="0.25">
      <c r="A170" s="1">
        <v>170</v>
      </c>
      <c r="B170" s="1" t="s">
        <v>83</v>
      </c>
      <c r="C170" s="1" t="s">
        <v>374</v>
      </c>
      <c r="D170">
        <v>4.5750425598842799E-2</v>
      </c>
      <c r="E170" s="2" t="s">
        <v>312</v>
      </c>
      <c r="F170" s="3">
        <v>3</v>
      </c>
      <c r="G170" s="3">
        <v>3</v>
      </c>
      <c r="H170" s="3">
        <v>3</v>
      </c>
      <c r="I170" s="3">
        <v>0</v>
      </c>
      <c r="J170" s="1">
        <f t="shared" si="17"/>
        <v>3</v>
      </c>
      <c r="L170" s="1" t="str">
        <f t="shared" si="16"/>
        <v>no expectation</v>
      </c>
    </row>
    <row r="171" spans="1:12" ht="300" x14ac:dyDescent="0.25">
      <c r="A171" s="1">
        <v>171</v>
      </c>
      <c r="B171" s="1" t="s">
        <v>21</v>
      </c>
      <c r="C171" s="1" t="s">
        <v>375</v>
      </c>
      <c r="D171">
        <v>6.2114739723029999E-2</v>
      </c>
      <c r="E171" s="2" t="s">
        <v>284</v>
      </c>
      <c r="F171" s="3">
        <v>3</v>
      </c>
      <c r="G171" s="3">
        <v>3</v>
      </c>
      <c r="H171" s="3">
        <v>3</v>
      </c>
      <c r="I171" s="3">
        <v>0</v>
      </c>
      <c r="J171" s="1">
        <f t="shared" si="17"/>
        <v>3</v>
      </c>
      <c r="L171" s="1" t="str">
        <f t="shared" si="16"/>
        <v>no expectation</v>
      </c>
    </row>
    <row r="172" spans="1:12" ht="285" x14ac:dyDescent="0.25">
      <c r="A172" s="1">
        <v>172</v>
      </c>
      <c r="B172" s="1" t="s">
        <v>124</v>
      </c>
      <c r="C172" s="8" t="s">
        <v>374</v>
      </c>
      <c r="D172">
        <v>4.9792357186444203E-2</v>
      </c>
      <c r="E172" s="2" t="s">
        <v>252</v>
      </c>
      <c r="F172" s="1">
        <v>3</v>
      </c>
      <c r="G172" s="1">
        <v>3</v>
      </c>
      <c r="H172" s="1">
        <v>3</v>
      </c>
      <c r="I172" s="3">
        <v>0</v>
      </c>
      <c r="J172" s="1">
        <f t="shared" si="17"/>
        <v>3</v>
      </c>
      <c r="L172" s="1" t="str">
        <f t="shared" si="16"/>
        <v>no expectation</v>
      </c>
    </row>
    <row r="173" spans="1:12" ht="285" x14ac:dyDescent="0.25">
      <c r="A173" s="1">
        <v>173</v>
      </c>
      <c r="B173" s="1" t="s">
        <v>127</v>
      </c>
      <c r="C173" s="1" t="s">
        <v>375</v>
      </c>
      <c r="D173">
        <v>0.27425805849962898</v>
      </c>
      <c r="E173" s="2" t="s">
        <v>333</v>
      </c>
      <c r="F173" s="1">
        <v>3</v>
      </c>
      <c r="G173" s="1">
        <v>3</v>
      </c>
      <c r="H173" s="1">
        <v>3</v>
      </c>
      <c r="I173" s="3">
        <v>0</v>
      </c>
      <c r="J173" s="1">
        <f t="shared" si="17"/>
        <v>3</v>
      </c>
      <c r="L173" s="1" t="str">
        <f t="shared" si="16"/>
        <v>no expectation</v>
      </c>
    </row>
    <row r="174" spans="1:12" ht="285" x14ac:dyDescent="0.25">
      <c r="A174" s="1">
        <v>174</v>
      </c>
      <c r="B174" s="1" t="s">
        <v>161</v>
      </c>
      <c r="C174" s="1" t="s">
        <v>375</v>
      </c>
      <c r="D174">
        <v>0.15571556670935499</v>
      </c>
      <c r="E174" s="2" t="s">
        <v>351</v>
      </c>
      <c r="F174" s="3">
        <v>3</v>
      </c>
      <c r="G174" s="3">
        <v>3</v>
      </c>
      <c r="H174" s="3">
        <v>3</v>
      </c>
      <c r="I174" s="3">
        <v>0</v>
      </c>
      <c r="J174" s="1">
        <f t="shared" si="17"/>
        <v>3</v>
      </c>
      <c r="L174" s="1" t="str">
        <f t="shared" si="16"/>
        <v>no expectation</v>
      </c>
    </row>
    <row r="175" spans="1:12" ht="285" x14ac:dyDescent="0.25">
      <c r="A175" s="1">
        <v>175</v>
      </c>
      <c r="B175" s="1" t="s">
        <v>81</v>
      </c>
      <c r="C175" s="1" t="s">
        <v>375</v>
      </c>
      <c r="D175">
        <v>7.03931880663555E-2</v>
      </c>
      <c r="E175" s="2" t="s">
        <v>229</v>
      </c>
      <c r="F175" s="1">
        <v>2</v>
      </c>
      <c r="G175" s="1">
        <v>2</v>
      </c>
      <c r="H175" s="1">
        <v>2</v>
      </c>
      <c r="I175" s="3">
        <v>0</v>
      </c>
      <c r="L175" s="1" t="str">
        <f t="shared" si="16"/>
        <v>no expectation</v>
      </c>
    </row>
    <row r="176" spans="1:12" ht="285" x14ac:dyDescent="0.25">
      <c r="A176" s="1">
        <v>176</v>
      </c>
      <c r="B176" s="3" t="s">
        <v>16</v>
      </c>
      <c r="C176" s="3" t="s">
        <v>375</v>
      </c>
      <c r="D176">
        <v>0.42697534651230401</v>
      </c>
      <c r="E176" s="5" t="s">
        <v>281</v>
      </c>
      <c r="F176" s="3">
        <v>3</v>
      </c>
      <c r="G176" s="3">
        <v>3</v>
      </c>
      <c r="H176" s="3">
        <v>3</v>
      </c>
      <c r="I176" s="3">
        <v>0</v>
      </c>
      <c r="J176" s="1">
        <f>F176</f>
        <v>3</v>
      </c>
      <c r="L176" s="1" t="str">
        <f t="shared" si="16"/>
        <v>no expectation</v>
      </c>
    </row>
    <row r="177" spans="1:12" ht="285" x14ac:dyDescent="0.25">
      <c r="A177" s="1">
        <v>177</v>
      </c>
      <c r="B177" s="1" t="s">
        <v>136</v>
      </c>
      <c r="C177" s="1" t="s">
        <v>375</v>
      </c>
      <c r="D177">
        <v>0.12962410896392901</v>
      </c>
      <c r="E177" s="2" t="s">
        <v>338</v>
      </c>
      <c r="F177" s="1">
        <v>3</v>
      </c>
      <c r="G177" s="1">
        <v>1</v>
      </c>
      <c r="H177" s="1">
        <v>3</v>
      </c>
      <c r="I177" s="3">
        <v>1</v>
      </c>
      <c r="J177" s="3">
        <v>3</v>
      </c>
      <c r="L177" s="1" t="str">
        <f t="shared" si="16"/>
        <v>no expectation</v>
      </c>
    </row>
    <row r="178" spans="1:12" ht="285" x14ac:dyDescent="0.25">
      <c r="A178" s="1">
        <v>178</v>
      </c>
      <c r="B178" s="1" t="s">
        <v>79</v>
      </c>
      <c r="C178" s="1" t="s">
        <v>375</v>
      </c>
      <c r="D178">
        <v>0.20737500307370399</v>
      </c>
      <c r="E178" s="2" t="s">
        <v>310</v>
      </c>
      <c r="F178" s="1">
        <v>3</v>
      </c>
      <c r="G178" s="1">
        <v>3</v>
      </c>
      <c r="H178" s="1">
        <v>3</v>
      </c>
      <c r="I178" s="3">
        <v>0</v>
      </c>
      <c r="J178" s="1">
        <f>F178</f>
        <v>3</v>
      </c>
      <c r="L178" s="1" t="str">
        <f t="shared" si="16"/>
        <v>no expectation</v>
      </c>
    </row>
    <row r="179" spans="1:12" ht="300" x14ac:dyDescent="0.25">
      <c r="A179" s="1">
        <v>179</v>
      </c>
      <c r="B179" s="1" t="s">
        <v>137</v>
      </c>
      <c r="C179" s="1" t="s">
        <v>375</v>
      </c>
      <c r="D179">
        <v>0.46722595574551801</v>
      </c>
      <c r="E179" s="2" t="s">
        <v>339</v>
      </c>
      <c r="F179" s="1">
        <v>3</v>
      </c>
      <c r="G179" s="1">
        <v>3</v>
      </c>
      <c r="H179" s="1">
        <v>3</v>
      </c>
      <c r="I179" s="3">
        <v>0</v>
      </c>
      <c r="J179" s="1">
        <f>F179</f>
        <v>3</v>
      </c>
      <c r="L179" s="1" t="str">
        <f t="shared" si="16"/>
        <v>no expectation</v>
      </c>
    </row>
    <row r="180" spans="1:12" ht="285" x14ac:dyDescent="0.25">
      <c r="A180" s="1">
        <v>180</v>
      </c>
      <c r="B180" s="1" t="s">
        <v>75</v>
      </c>
      <c r="C180" s="1" t="s">
        <v>374</v>
      </c>
      <c r="D180">
        <v>8.6449184601804906E-3</v>
      </c>
      <c r="E180" s="2" t="s">
        <v>226</v>
      </c>
      <c r="F180" s="3">
        <v>3</v>
      </c>
      <c r="G180" s="3">
        <v>3</v>
      </c>
      <c r="H180" s="3">
        <v>3</v>
      </c>
      <c r="I180" s="3">
        <v>0</v>
      </c>
      <c r="J180" s="1">
        <f>F180</f>
        <v>3</v>
      </c>
      <c r="L180" s="1" t="str">
        <f t="shared" si="16"/>
        <v>no expectation</v>
      </c>
    </row>
    <row r="181" spans="1:12" ht="300" x14ac:dyDescent="0.25">
      <c r="A181" s="1">
        <v>181</v>
      </c>
      <c r="B181" s="1" t="s">
        <v>92</v>
      </c>
      <c r="C181" s="1" t="s">
        <v>374</v>
      </c>
      <c r="D181" s="9">
        <v>7307.1898261853203</v>
      </c>
      <c r="E181" s="2" t="s">
        <v>317</v>
      </c>
      <c r="F181" s="3">
        <v>3</v>
      </c>
      <c r="G181" s="3">
        <v>3</v>
      </c>
      <c r="H181" s="3">
        <v>3</v>
      </c>
      <c r="I181" s="3">
        <v>0</v>
      </c>
      <c r="J181" s="1">
        <f>F181</f>
        <v>3</v>
      </c>
      <c r="L181" s="1" t="str">
        <f t="shared" si="16"/>
        <v>no expectation</v>
      </c>
    </row>
  </sheetData>
  <sortState ref="A2:K181">
    <sortCondition ref="A166"/>
  </sortState>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C.H.J. Hartgerink</dc:creator>
  <cp:lastModifiedBy>C.H.J. Hartgerink</cp:lastModifiedBy>
  <dcterms:created xsi:type="dcterms:W3CDTF">2015-03-16T09:49:55Z</dcterms:created>
  <dcterms:modified xsi:type="dcterms:W3CDTF">2015-07-10T15:49:01Z</dcterms:modified>
</cp:coreProperties>
</file>