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20" windowWidth="20025" windowHeight="7905"/>
  </bookViews>
  <sheets>
    <sheet name="Plan1" sheetId="1" r:id="rId1"/>
    <sheet name="Plan3" sheetId="3" state="hidden" r:id="rId2"/>
  </sheets>
  <calcPr calcId="145621"/>
</workbook>
</file>

<file path=xl/calcChain.xml><?xml version="1.0" encoding="utf-8"?>
<calcChain xmlns="http://schemas.openxmlformats.org/spreadsheetml/2006/main">
  <c r="P23" i="1" l="1"/>
  <c r="D22" i="1"/>
  <c r="E22" i="1"/>
  <c r="F22" i="1"/>
  <c r="G22" i="1"/>
  <c r="H22" i="1"/>
  <c r="I22" i="1"/>
  <c r="J22" i="1"/>
  <c r="K22" i="1"/>
  <c r="L22" i="1"/>
  <c r="M22" i="1"/>
  <c r="N22" i="1"/>
  <c r="O22" i="1"/>
  <c r="C22" i="1"/>
  <c r="E20" i="1"/>
  <c r="F20" i="1"/>
  <c r="G20" i="1"/>
  <c r="H20" i="1"/>
  <c r="I20" i="1"/>
  <c r="J20" i="1"/>
  <c r="K20" i="1"/>
  <c r="L20" i="1"/>
  <c r="M20" i="1"/>
  <c r="N20" i="1"/>
  <c r="O20" i="1"/>
  <c r="P20" i="1"/>
  <c r="D20" i="1"/>
  <c r="C20" i="1"/>
  <c r="O23" i="1" l="1"/>
  <c r="P24" i="1" s="1"/>
</calcChain>
</file>

<file path=xl/sharedStrings.xml><?xml version="1.0" encoding="utf-8"?>
<sst xmlns="http://schemas.openxmlformats.org/spreadsheetml/2006/main" count="18" uniqueCount="18">
  <si>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</si>
  <si>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</si>
  <si>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</si>
  <si>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</si>
  <si>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</si>
  <si>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</si>
  <si>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</si>
  <si>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Hidráulica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</si>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</sst>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3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4" xfId="0" applyNumberFormat="1" applyBorder="1" applyAlignment="1">
      <alignment horizontal="right"/>
    </xf>
    <xf numFmtId="164" fontId="0" fillId="0" borderId="15" xfId="0" applyNumberFormat="1" applyBorder="1"/>
    <xf numFmtId="0" fontId="0" fillId="0" borderId="9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3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cat>
            <c:strRef>
              <c:f>Plan1!$C$5:$P$5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Plan1!$C$7:$P$7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Plan1!$C$5:$P$5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Plan1!$C$20:$P$20</c:f>
              <c:numCache>
                <c:formatCode>"R$"\ #,##0.00</c:formatCode>
                <c:ptCount val="14"/>
                <c:pt idx="0">
                  <c:v>700</c:v>
                </c:pt>
                <c:pt idx="1">
                  <c:v>52</c:v>
                </c:pt>
                <c:pt idx="2">
                  <c:v>67.5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254.07999999999998</c:v>
                </c:pt>
                <c:pt idx="7">
                  <c:v>350</c:v>
                </c:pt>
                <c:pt idx="8">
                  <c:v>767.38</c:v>
                </c:pt>
                <c:pt idx="9">
                  <c:v>3939.1499999999996</c:v>
                </c:pt>
                <c:pt idx="10">
                  <c:v>4010.68</c:v>
                </c:pt>
                <c:pt idx="11">
                  <c:v>3185.21</c:v>
                </c:pt>
                <c:pt idx="12">
                  <c:v>856.6</c:v>
                </c:pt>
                <c:pt idx="13">
                  <c:v>7695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Plan1!$C$5:$P$5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(Plan1!$C$22:$O$22,Plan1!$P$23)</c:f>
              <c:numCache>
                <c:formatCode>"R$"\ #,##0.00</c:formatCode>
                <c:ptCount val="14"/>
                <c:pt idx="0">
                  <c:v>2530</c:v>
                </c:pt>
                <c:pt idx="1">
                  <c:v>801.36</c:v>
                </c:pt>
                <c:pt idx="2">
                  <c:v>4191.3999999999996</c:v>
                </c:pt>
                <c:pt idx="3">
                  <c:v>2949.96</c:v>
                </c:pt>
                <c:pt idx="4">
                  <c:v>0</c:v>
                </c:pt>
                <c:pt idx="5">
                  <c:v>1419.8</c:v>
                </c:pt>
                <c:pt idx="6">
                  <c:v>1944.14</c:v>
                </c:pt>
                <c:pt idx="7">
                  <c:v>2830</c:v>
                </c:pt>
                <c:pt idx="8">
                  <c:v>3119.52</c:v>
                </c:pt>
                <c:pt idx="9">
                  <c:v>3939.1499999999996</c:v>
                </c:pt>
                <c:pt idx="10">
                  <c:v>4010.68</c:v>
                </c:pt>
                <c:pt idx="11">
                  <c:v>3185.21</c:v>
                </c:pt>
                <c:pt idx="12">
                  <c:v>3841.18</c:v>
                </c:pt>
                <c:pt idx="13">
                  <c:v>42695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3022208"/>
        <c:axId val="83023744"/>
      </c:barChart>
      <c:catAx>
        <c:axId val="8302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3023744"/>
        <c:auto val="1"/>
        <c:lblAlgn val="ctr"/>
        <c:lblOffset val="100"/>
        <c:noMultiLvlLbl val="0"/>
      </c:catAx>
      <c:valAx>
        <c:axId val="83023744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83022208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22</xdr:row>
      <xdr:rowOff>104776</xdr:rowOff>
    </xdr:from>
    <xdr:to>
      <xdr:col>11</xdr:col>
      <xdr:colOff>47626</xdr:colOff>
      <xdr:row>52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P25"/>
  <sheetViews>
    <sheetView tabSelected="1" topLeftCell="C17" workbookViewId="0">
      <selection activeCell="M28" sqref="M28"/>
    </sheetView>
  </sheetViews>
  <sheetFormatPr defaultRowHeight="15" x14ac:dyDescent="0.25"/>
  <cols>
    <col min="2" max="2" width="12.7109375" customWidth="1"/>
    <col min="3" max="16" width="12.5703125" bestFit="1" customWidth="1"/>
  </cols>
  <sheetData>
    <row r="4" spans="3:16" ht="15.75" thickBot="1" x14ac:dyDescent="0.3"/>
    <row r="5" spans="3:16" ht="49.5" customHeight="1" thickTop="1" x14ac:dyDescent="0.25">
      <c r="C5" s="1" t="s">
        <v>0</v>
      </c>
      <c r="D5" s="2" t="s">
        <v>2</v>
      </c>
      <c r="E5" s="2" t="s">
        <v>1</v>
      </c>
      <c r="F5" s="2" t="s">
        <v>3</v>
      </c>
      <c r="G5" s="2" t="s">
        <v>4</v>
      </c>
      <c r="H5" s="2" t="s">
        <v>15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</row>
    <row r="6" spans="3:16" x14ac:dyDescent="0.25">
      <c r="C6" s="26" t="s">
        <v>17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</row>
    <row r="7" spans="3:16" x14ac:dyDescent="0.25">
      <c r="C7" s="18">
        <v>1830</v>
      </c>
      <c r="D7" s="14">
        <v>749.36</v>
      </c>
      <c r="E7" s="14">
        <v>4123.8999999999996</v>
      </c>
      <c r="F7" s="14">
        <v>2949.96</v>
      </c>
      <c r="G7" s="14"/>
      <c r="H7" s="14">
        <v>1419.8</v>
      </c>
      <c r="I7" s="14">
        <v>1690.06</v>
      </c>
      <c r="J7" s="14">
        <v>2480</v>
      </c>
      <c r="K7" s="14">
        <v>2352.14</v>
      </c>
      <c r="L7" s="14"/>
      <c r="M7" s="14"/>
      <c r="N7" s="14"/>
      <c r="O7" s="14">
        <v>2984.58</v>
      </c>
      <c r="P7" s="15">
        <v>35000</v>
      </c>
    </row>
    <row r="8" spans="3:16" x14ac:dyDescent="0.25">
      <c r="C8" s="18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3:16" x14ac:dyDescent="0.25">
      <c r="C9" s="23" t="s">
        <v>16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</row>
    <row r="10" spans="3:16" x14ac:dyDescent="0.25">
      <c r="C10" s="17">
        <v>70</v>
      </c>
      <c r="D10" s="5">
        <v>33</v>
      </c>
      <c r="E10" s="5">
        <v>34</v>
      </c>
      <c r="F10" s="5"/>
      <c r="G10" s="5"/>
      <c r="H10" s="5"/>
      <c r="I10" s="5">
        <v>6.9</v>
      </c>
      <c r="J10" s="5">
        <v>350</v>
      </c>
      <c r="K10" s="5">
        <v>491.06</v>
      </c>
      <c r="L10" s="5">
        <v>155.9</v>
      </c>
      <c r="M10" s="5">
        <v>4010.68</v>
      </c>
      <c r="N10" s="5">
        <v>12</v>
      </c>
      <c r="O10" s="5">
        <v>856.6</v>
      </c>
      <c r="P10" s="6">
        <v>7695</v>
      </c>
    </row>
    <row r="11" spans="3:16" x14ac:dyDescent="0.25">
      <c r="C11" s="17">
        <v>100</v>
      </c>
      <c r="D11" s="5">
        <v>19</v>
      </c>
      <c r="E11" s="5">
        <v>33.5</v>
      </c>
      <c r="F11" s="5"/>
      <c r="G11" s="5"/>
      <c r="H11" s="5"/>
      <c r="I11" s="5">
        <v>5.99</v>
      </c>
      <c r="J11" s="5"/>
      <c r="K11" s="5">
        <v>273.32</v>
      </c>
      <c r="L11" s="5">
        <v>62.5</v>
      </c>
      <c r="M11" s="5"/>
      <c r="N11" s="5">
        <v>246.65</v>
      </c>
      <c r="O11" s="5"/>
      <c r="P11" s="6"/>
    </row>
    <row r="12" spans="3:16" x14ac:dyDescent="0.25">
      <c r="C12" s="17">
        <v>100</v>
      </c>
      <c r="D12" s="5"/>
      <c r="E12" s="5"/>
      <c r="F12" s="5"/>
      <c r="G12" s="5"/>
      <c r="H12" s="5"/>
      <c r="I12" s="5">
        <v>40</v>
      </c>
      <c r="J12" s="5"/>
      <c r="K12" s="5">
        <v>3</v>
      </c>
      <c r="L12" s="5">
        <v>2864.43</v>
      </c>
      <c r="M12" s="5"/>
      <c r="N12" s="5">
        <v>2779.2</v>
      </c>
      <c r="O12" s="5"/>
      <c r="P12" s="6"/>
    </row>
    <row r="13" spans="3:16" x14ac:dyDescent="0.25">
      <c r="C13" s="17">
        <v>100</v>
      </c>
      <c r="D13" s="5"/>
      <c r="E13" s="5"/>
      <c r="F13" s="5"/>
      <c r="G13" s="5"/>
      <c r="H13" s="5"/>
      <c r="I13" s="5">
        <v>25</v>
      </c>
      <c r="J13" s="5"/>
      <c r="K13" s="5"/>
      <c r="L13" s="5">
        <v>257.60000000000002</v>
      </c>
      <c r="M13" s="5"/>
      <c r="N13" s="5">
        <v>147.36000000000001</v>
      </c>
      <c r="O13" s="5"/>
      <c r="P13" s="6"/>
    </row>
    <row r="14" spans="3:16" x14ac:dyDescent="0.25">
      <c r="C14" s="17">
        <v>100</v>
      </c>
      <c r="D14" s="5"/>
      <c r="E14" s="5"/>
      <c r="F14" s="5"/>
      <c r="G14" s="5"/>
      <c r="H14" s="5"/>
      <c r="I14" s="5">
        <v>5</v>
      </c>
      <c r="J14" s="5"/>
      <c r="K14" s="5"/>
      <c r="L14" s="5">
        <v>578.72</v>
      </c>
      <c r="M14" s="5"/>
      <c r="N14" s="5"/>
      <c r="O14" s="5"/>
      <c r="P14" s="6"/>
    </row>
    <row r="15" spans="3:16" x14ac:dyDescent="0.25">
      <c r="C15" s="17">
        <v>100</v>
      </c>
      <c r="D15" s="5"/>
      <c r="E15" s="5"/>
      <c r="F15" s="5"/>
      <c r="G15" s="5"/>
      <c r="H15" s="5"/>
      <c r="I15" s="5">
        <v>17.5</v>
      </c>
      <c r="J15" s="5"/>
      <c r="K15" s="5"/>
      <c r="L15" s="5">
        <v>20</v>
      </c>
      <c r="M15" s="5"/>
      <c r="N15" s="5"/>
      <c r="O15" s="5"/>
      <c r="P15" s="6"/>
    </row>
    <row r="16" spans="3:16" x14ac:dyDescent="0.25">
      <c r="C16" s="17">
        <v>130</v>
      </c>
      <c r="D16" s="5"/>
      <c r="E16" s="5"/>
      <c r="F16" s="5"/>
      <c r="G16" s="5"/>
      <c r="H16" s="5"/>
      <c r="I16" s="5">
        <v>69.5</v>
      </c>
      <c r="J16" s="5"/>
      <c r="K16" s="5"/>
      <c r="L16" s="5"/>
      <c r="M16" s="5"/>
      <c r="N16" s="5"/>
      <c r="O16" s="5"/>
      <c r="P16" s="6"/>
    </row>
    <row r="17" spans="3:16" x14ac:dyDescent="0.25">
      <c r="C17" s="17"/>
      <c r="D17" s="5"/>
      <c r="E17" s="5"/>
      <c r="F17" s="5"/>
      <c r="G17" s="5"/>
      <c r="H17" s="5"/>
      <c r="I17" s="5">
        <v>36</v>
      </c>
      <c r="J17" s="5"/>
      <c r="K17" s="5"/>
      <c r="L17" s="5"/>
      <c r="M17" s="5"/>
      <c r="N17" s="5"/>
      <c r="O17" s="5"/>
      <c r="P17" s="6"/>
    </row>
    <row r="18" spans="3:16" x14ac:dyDescent="0.25">
      <c r="C18" s="4"/>
      <c r="D18" s="5"/>
      <c r="E18" s="5"/>
      <c r="F18" s="5"/>
      <c r="G18" s="5"/>
      <c r="H18" s="5"/>
      <c r="I18" s="5">
        <v>48.19</v>
      </c>
      <c r="J18" s="5"/>
      <c r="K18" s="5"/>
      <c r="L18" s="5"/>
      <c r="M18" s="5"/>
      <c r="N18" s="5"/>
      <c r="O18" s="16"/>
      <c r="P18" s="6"/>
    </row>
    <row r="19" spans="3:16" x14ac:dyDescent="0.25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6"/>
      <c r="P19" s="6"/>
    </row>
    <row r="20" spans="3:16" x14ac:dyDescent="0.25">
      <c r="C20" s="20">
        <f t="shared" ref="C20:P20" si="0">IF(SUM(C10:C18)&gt;0, SUM(C10:C18),"")</f>
        <v>700</v>
      </c>
      <c r="D20" s="21">
        <f t="shared" si="0"/>
        <v>52</v>
      </c>
      <c r="E20" s="21">
        <f t="shared" si="0"/>
        <v>67.5</v>
      </c>
      <c r="F20" s="21" t="str">
        <f t="shared" si="0"/>
        <v/>
      </c>
      <c r="G20" s="21" t="str">
        <f t="shared" si="0"/>
        <v/>
      </c>
      <c r="H20" s="21" t="str">
        <f t="shared" si="0"/>
        <v/>
      </c>
      <c r="I20" s="21">
        <f t="shared" si="0"/>
        <v>254.07999999999998</v>
      </c>
      <c r="J20" s="21">
        <f t="shared" si="0"/>
        <v>350</v>
      </c>
      <c r="K20" s="21">
        <f t="shared" si="0"/>
        <v>767.38</v>
      </c>
      <c r="L20" s="21">
        <f t="shared" si="0"/>
        <v>3939.1499999999996</v>
      </c>
      <c r="M20" s="21">
        <f t="shared" si="0"/>
        <v>4010.68</v>
      </c>
      <c r="N20" s="21">
        <f t="shared" si="0"/>
        <v>3185.21</v>
      </c>
      <c r="O20" s="21">
        <f t="shared" si="0"/>
        <v>856.6</v>
      </c>
      <c r="P20" s="22">
        <f t="shared" si="0"/>
        <v>7695</v>
      </c>
    </row>
    <row r="21" spans="3:16" x14ac:dyDescent="0.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6"/>
      <c r="P21" s="6"/>
    </row>
    <row r="22" spans="3:16" ht="15.75" thickBot="1" x14ac:dyDescent="0.3">
      <c r="C22" s="7">
        <f>IF(SUM(C7:C19)&gt;0, SUM(C7:C19),"")</f>
        <v>2530</v>
      </c>
      <c r="D22" s="8">
        <f t="shared" ref="D22:O22" si="1">IF(SUM(D7:D19)&gt;0, SUM(D7:D19),"")</f>
        <v>801.36</v>
      </c>
      <c r="E22" s="8">
        <f t="shared" si="1"/>
        <v>4191.3999999999996</v>
      </c>
      <c r="F22" s="8">
        <f t="shared" si="1"/>
        <v>2949.96</v>
      </c>
      <c r="G22" s="8" t="str">
        <f t="shared" si="1"/>
        <v/>
      </c>
      <c r="H22" s="8">
        <f t="shared" si="1"/>
        <v>1419.8</v>
      </c>
      <c r="I22" s="8">
        <f t="shared" si="1"/>
        <v>1944.14</v>
      </c>
      <c r="J22" s="8">
        <f t="shared" si="1"/>
        <v>2830</v>
      </c>
      <c r="K22" s="8">
        <f t="shared" si="1"/>
        <v>3119.52</v>
      </c>
      <c r="L22" s="8">
        <f t="shared" si="1"/>
        <v>3939.1499999999996</v>
      </c>
      <c r="M22" s="8">
        <f t="shared" si="1"/>
        <v>4010.68</v>
      </c>
      <c r="N22" s="8">
        <f t="shared" si="1"/>
        <v>3185.21</v>
      </c>
      <c r="O22" s="8">
        <f t="shared" si="1"/>
        <v>3841.18</v>
      </c>
      <c r="P22" s="19"/>
    </row>
    <row r="23" spans="3:16" ht="16.5" thickTop="1" thickBot="1" x14ac:dyDescent="0.3">
      <c r="N23" s="10" t="s">
        <v>13</v>
      </c>
      <c r="O23" s="13">
        <f>SUM(C22:O22)</f>
        <v>34762.400000000001</v>
      </c>
      <c r="P23" s="11">
        <f>IF(SUM(P7:P19)&gt;0, SUM(P7:P19),"")</f>
        <v>42695</v>
      </c>
    </row>
    <row r="24" spans="3:16" ht="16.5" thickTop="1" thickBot="1" x14ac:dyDescent="0.3">
      <c r="O24" s="12" t="s">
        <v>14</v>
      </c>
      <c r="P24" s="9">
        <f>SUM(O23:P23)</f>
        <v>77457.399999999994</v>
      </c>
    </row>
    <row r="25" spans="3:16" ht="15.75" thickTop="1" x14ac:dyDescent="0.25"/>
  </sheetData>
  <mergeCells count="2">
    <mergeCell ref="C9:P9"/>
    <mergeCell ref="C6:P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2022-07-11T02:27:58Z</dcterms:modified>
</cp:coreProperties>
</file>