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code_tesis\data\"/>
    </mc:Choice>
  </mc:AlternateContent>
  <bookViews>
    <workbookView xWindow="3660" yWindow="-105" windowWidth="18450" windowHeight="11025" tabRatio="777"/>
  </bookViews>
  <sheets>
    <sheet name="data_etapa1" sheetId="1" r:id="rId1"/>
    <sheet name="data_etapa1_media" sheetId="2" r:id="rId2"/>
    <sheet name="data_means" sheetId="5" r:id="rId3"/>
    <sheet name="data_etapaUi" sheetId="8" r:id="rId4"/>
    <sheet name="data_etapaUi_media" sheetId="9" r:id="rId5"/>
    <sheet name="data_etapaUi_means" sheetId="10" r:id="rId6"/>
    <sheet name="data_etapa1_velmax" sheetId="3" r:id="rId7"/>
    <sheet name="stats" sheetId="6" r:id="rId8"/>
    <sheet name="stats2" sheetId="7" r:id="rId9"/>
  </sheets>
  <definedNames>
    <definedName name="_xlnm._FilterDatabase" localSheetId="8" hidden="1">stats2!$I$3:$N$3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0" l="1"/>
  <c r="C15" i="10"/>
  <c r="B15" i="10"/>
  <c r="B7" i="10"/>
  <c r="C7" i="10"/>
  <c r="D7" i="10"/>
  <c r="G55" i="5" l="1"/>
  <c r="F55" i="5"/>
  <c r="E55" i="5"/>
  <c r="D55" i="5"/>
  <c r="C55" i="5"/>
  <c r="B55" i="5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Q4" i="3" l="1"/>
  <c r="Q5" i="3"/>
  <c r="Q6" i="3"/>
  <c r="Q7" i="3"/>
  <c r="Q8" i="3"/>
  <c r="Q9" i="3"/>
  <c r="Q10" i="3"/>
  <c r="Q11" i="3"/>
  <c r="Q12" i="3"/>
  <c r="Q3" i="3"/>
  <c r="C35" i="5" l="1"/>
  <c r="D35" i="5"/>
  <c r="E35" i="5"/>
  <c r="F35" i="5"/>
  <c r="G35" i="5"/>
  <c r="B35" i="5"/>
  <c r="C17" i="5"/>
  <c r="D17" i="5"/>
  <c r="E17" i="5"/>
  <c r="F17" i="5"/>
  <c r="G17" i="5"/>
  <c r="B17" i="5"/>
</calcChain>
</file>

<file path=xl/sharedStrings.xml><?xml version="1.0" encoding="utf-8"?>
<sst xmlns="http://schemas.openxmlformats.org/spreadsheetml/2006/main" count="440" uniqueCount="111">
  <si>
    <t>rnd</t>
  </si>
  <si>
    <t>Sujeto1</t>
  </si>
  <si>
    <t>Espalda</t>
  </si>
  <si>
    <t>Antebrazo1</t>
  </si>
  <si>
    <t>Antebrazo2</t>
  </si>
  <si>
    <t>Sujeto2</t>
  </si>
  <si>
    <t>Sujeto3</t>
  </si>
  <si>
    <t>Sujeto4</t>
  </si>
  <si>
    <t>Sujeto5</t>
  </si>
  <si>
    <t>Sujeto6</t>
  </si>
  <si>
    <t>Sujeto7</t>
  </si>
  <si>
    <t>Sujeto8</t>
  </si>
  <si>
    <t>Sujeto9</t>
  </si>
  <si>
    <t>Sujeto10</t>
  </si>
  <si>
    <t>Sujeto11</t>
  </si>
  <si>
    <t>Sujeto12</t>
  </si>
  <si>
    <t>Sujeto13</t>
  </si>
  <si>
    <t>Sujeto14</t>
  </si>
  <si>
    <t>Sujeto15</t>
  </si>
  <si>
    <t>Antebrazo</t>
  </si>
  <si>
    <t>mean1 (s=3)</t>
  </si>
  <si>
    <t>mean2 (s=10)</t>
  </si>
  <si>
    <t>mean3 (s=30)</t>
  </si>
  <si>
    <t>mean4 (s=50)</t>
  </si>
  <si>
    <t>mean5 (s=100)</t>
  </si>
  <si>
    <t>mean6 (s=200)</t>
  </si>
  <si>
    <t>ESPALDA</t>
  </si>
  <si>
    <t>ANTEBRAZO</t>
  </si>
  <si>
    <t>MEAN</t>
  </si>
  <si>
    <t>REF</t>
  </si>
  <si>
    <t>diff</t>
  </si>
  <si>
    <t>Kruskal-Wallis equality-of-populations rank test</t>
  </si>
  <si>
    <t xml:space="preserve">  +---------------------------+</t>
  </si>
  <si>
    <t xml:space="preserve">  | treatm~t | Obs | Rank Sum |</t>
  </si>
  <si>
    <t xml:space="preserve">  |----------+-----+----------|</t>
  </si>
  <si>
    <t xml:space="preserve">  |   speed1 |  15 |   584.00 |</t>
  </si>
  <si>
    <t xml:space="preserve">  |   speed2 |  15 |   704.00 |</t>
  </si>
  <si>
    <t xml:space="preserve">  |   speed3 |  15 |   835.50 |</t>
  </si>
  <si>
    <t xml:space="preserve">  |   speed4 |  15 |   765.50 |</t>
  </si>
  <si>
    <t xml:space="preserve">  |   speed5 |  15 |   678.00 |</t>
  </si>
  <si>
    <t xml:space="preserve">  |   speed6 |  15 |   528.00 |</t>
  </si>
  <si>
    <t>STATA</t>
  </si>
  <si>
    <t xml:space="preserve">  | treatment | Obs | Rank Sum |</t>
  </si>
  <si>
    <t xml:space="preserve">probability =     </t>
  </si>
  <si>
    <t xml:space="preserve">probability =   </t>
  </si>
  <si>
    <t xml:space="preserve">chi-squared =     </t>
  </si>
  <si>
    <t>6.286 with 5 d.f.</t>
  </si>
  <si>
    <t xml:space="preserve">chi-squared with ties =     </t>
  </si>
  <si>
    <t>6.295 with 5 d.f.</t>
  </si>
  <si>
    <t xml:space="preserve">Kruskal-Wallis equality-of-populations rank test (using means) </t>
  </si>
  <si>
    <t xml:space="preserve">  |     vel1 |  75 | 15095.50 |</t>
  </si>
  <si>
    <t xml:space="preserve">  |     vel2 |  75 | 17882.50 |</t>
  </si>
  <si>
    <t xml:space="preserve">  |     vel3 |  75 | 19615.50 |</t>
  </si>
  <si>
    <t xml:space="preserve">  |     vel4 |  75 | 19107.50 |</t>
  </si>
  <si>
    <t xml:space="preserve">  |     vel5 |  75 | 16326.00 |</t>
  </si>
  <si>
    <t xml:space="preserve">  |     vel6 |  75 | 13448.00 |</t>
  </si>
  <si>
    <t>chi-squared =    22.637 with 5 d.f.</t>
  </si>
  <si>
    <t>probability =     0.0004</t>
  </si>
  <si>
    <t>chi-squared with ties =    22.901 with 5 d.f.</t>
  </si>
  <si>
    <t xml:space="preserve">. kwallis VasScore, by(treatment) (using raw data) </t>
  </si>
  <si>
    <t>SITE1</t>
  </si>
  <si>
    <t>SITE2</t>
  </si>
  <si>
    <t xml:space="preserve">  |     vel1 |  75 | 14239.00 |</t>
  </si>
  <si>
    <t xml:space="preserve">  |     vel2 |  75 | 18566.50 |</t>
  </si>
  <si>
    <t xml:space="preserve">  |     vel3 |  75 | 19513.50 |</t>
  </si>
  <si>
    <t xml:space="preserve">  |     vel4 |  75 | 19092.50 |</t>
  </si>
  <si>
    <t xml:space="preserve">  |     vel5 |  75 | 16532.50 |</t>
  </si>
  <si>
    <t xml:space="preserve">  |     vel6 |  75 | 13531.00 |</t>
  </si>
  <si>
    <t>chi-squared =    26.000 with 5 d.f.</t>
  </si>
  <si>
    <t>probability =     0.0001</t>
  </si>
  <si>
    <t>chi-squared with ties =    26.343 with 5 d.f.</t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</si>
  <si>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22.901,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0.0004.</t>
    </r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</si>
  <si>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26.343,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0.0001.</t>
    </r>
  </si>
  <si>
    <t>Pairwise Comparisons</t>
  </si>
  <si>
    <t>Sample 1-Sample 2</t>
  </si>
  <si>
    <t>Test Statistic</t>
  </si>
  <si>
    <t>Std. Error</t>
  </si>
  <si>
    <t>Std. Test Statistic</t>
  </si>
  <si>
    <t>Sig.</t>
  </si>
  <si>
    <t>vel6-vel1</t>
  </si>
  <si>
    <t>vel6-vel5</t>
  </si>
  <si>
    <t>vel6-vel4</t>
  </si>
  <si>
    <t>vel6-vel2</t>
  </si>
  <si>
    <t>vel6-vel3</t>
  </si>
  <si>
    <t>vel1-vel5</t>
  </si>
  <si>
    <t>vel1-vel4</t>
  </si>
  <si>
    <t>vel1-vel2</t>
  </si>
  <si>
    <t>vel1-vel3</t>
  </si>
  <si>
    <t>vel5-vel4</t>
  </si>
  <si>
    <t>vel5-vel2</t>
  </si>
  <si>
    <t>vel5-vel3</t>
  </si>
  <si>
    <t>vel4-vel2</t>
  </si>
  <si>
    <t>vel4-vel3</t>
  </si>
  <si>
    <t>vel2-vel3</t>
  </si>
  <si>
    <t>Each row tests the null hypothesis that the Sample 1 and Sample 2 distributions are the same.
 Asymptotic significances (2-sided tests) are displayed. The significance level is .05.</t>
  </si>
  <si>
    <t>a. Significance values have been adjusted by the Bonferroni correction for multiple tests.</t>
  </si>
  <si>
    <t>vel5-vel1</t>
  </si>
  <si>
    <r>
      <t>Adj. Sig.</t>
    </r>
    <r>
      <rPr>
        <vertAlign val="superscript"/>
        <sz val="9"/>
        <rFont val="Arial"/>
        <family val="2"/>
      </rPr>
      <t>a</t>
    </r>
  </si>
  <si>
    <t>SITE 1. ESPALDA</t>
  </si>
  <si>
    <t>SITE 2. ANTEBRAZO</t>
  </si>
  <si>
    <t>Significant</t>
  </si>
  <si>
    <t>ANTEBRAZO Tactor</t>
  </si>
  <si>
    <t>AntebrazoBrush</t>
  </si>
  <si>
    <t>AntebrazoTactor</t>
  </si>
  <si>
    <t xml:space="preserve">Espalda </t>
  </si>
  <si>
    <t>Brush Back</t>
  </si>
  <si>
    <t>Brush Forearm</t>
  </si>
  <si>
    <t>Tactors Forearm</t>
  </si>
  <si>
    <t>mean6 (s=300)</t>
  </si>
  <si>
    <t>ANTEBRAZO TACTOR</t>
  </si>
  <si>
    <t>ANTEBRAZO BRUSH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</si>
</sst>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#,##0.000"/>
    <numFmt numFmtId="167" formatCode="#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9BC28E"/>
      <name val="Consolas"/>
      <family val="3"/>
    </font>
    <font>
      <b/>
      <sz val="11"/>
      <name val="Calibri"/>
      <family val="2"/>
      <scheme val="minor"/>
    </font>
    <font>
      <sz val="11"/>
      <name val="Consolas"/>
      <family val="3"/>
    </font>
    <font>
      <b/>
      <sz val="11"/>
      <color theme="4"/>
      <name val="Calibri"/>
      <family val="2"/>
      <scheme val="minor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vertAlign val="superscript"/>
      <sz val="11"/>
      <color rgb="FF333333"/>
      <name val="Georgia"/>
      <family val="1"/>
    </font>
    <font>
      <sz val="10"/>
      <name val="Arial"/>
      <family val="2"/>
    </font>
    <font>
      <b/>
      <sz val="11"/>
      <name val="Arial Bold"/>
    </font>
    <font>
      <sz val="9"/>
      <name val="Arial"/>
      <family val="2"/>
    </font>
    <font>
      <vertAlign val="superscript"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9"/>
      <color rgb="FF2C2C2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1" fillId="0" borderId="0"/>
  </cellStyleXfs>
  <cellXfs count="122">
    <xf numFmtId="0" fontId="0" fillId="0" borderId="0" xfId="0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Fill="1" applyBorder="1"/>
    <xf numFmtId="0" fontId="1" fillId="0" borderId="7" xfId="0" applyFont="1" applyFill="1" applyBorder="1"/>
    <xf numFmtId="1" fontId="0" fillId="0" borderId="1" xfId="0" applyNumberFormat="1" applyFill="1" applyBorder="1"/>
    <xf numFmtId="1" fontId="0" fillId="0" borderId="4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1" fontId="0" fillId="0" borderId="9" xfId="0" applyNumberFormat="1" applyFill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vertical="center"/>
    </xf>
    <xf numFmtId="166" fontId="0" fillId="0" borderId="6" xfId="0" applyNumberFormat="1" applyBorder="1"/>
    <xf numFmtId="165" fontId="0" fillId="0" borderId="6" xfId="0" applyNumberFormat="1" applyBorder="1"/>
    <xf numFmtId="166" fontId="3" fillId="0" borderId="6" xfId="0" applyNumberFormat="1" applyFont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14" xfId="0" applyFont="1" applyBorder="1"/>
    <xf numFmtId="164" fontId="0" fillId="0" borderId="15" xfId="0" applyNumberFormat="1" applyBorder="1"/>
    <xf numFmtId="164" fontId="0" fillId="0" borderId="13" xfId="0" applyNumberFormat="1" applyBorder="1"/>
    <xf numFmtId="164" fontId="6" fillId="0" borderId="15" xfId="0" applyNumberFormat="1" applyFont="1" applyBorder="1"/>
    <xf numFmtId="164" fontId="6" fillId="0" borderId="13" xfId="0" applyNumberFormat="1" applyFont="1" applyBorder="1"/>
    <xf numFmtId="0" fontId="0" fillId="0" borderId="1" xfId="0" applyBorder="1"/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/>
    <xf numFmtId="164" fontId="6" fillId="0" borderId="7" xfId="0" applyNumberFormat="1" applyFont="1" applyBorder="1"/>
    <xf numFmtId="0" fontId="0" fillId="0" borderId="2" xfId="0" applyBorder="1"/>
    <xf numFmtId="164" fontId="6" fillId="0" borderId="0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0" xfId="0" applyNumberFormat="1" applyFont="1" applyBorder="1"/>
    <xf numFmtId="164" fontId="6" fillId="0" borderId="8" xfId="0" applyNumberFormat="1" applyFont="1" applyBorder="1"/>
    <xf numFmtId="0" fontId="0" fillId="0" borderId="3" xfId="0" applyBorder="1"/>
    <xf numFmtId="164" fontId="6" fillId="0" borderId="5" xfId="0" applyNumberFormat="1" applyFont="1" applyBorder="1"/>
    <xf numFmtId="164" fontId="6" fillId="0" borderId="9" xfId="0" applyNumberFormat="1" applyFont="1" applyBorder="1"/>
    <xf numFmtId="164" fontId="6" fillId="0" borderId="0" xfId="0" applyNumberFormat="1" applyFont="1" applyFill="1" applyBorder="1"/>
    <xf numFmtId="0" fontId="0" fillId="0" borderId="6" xfId="0" applyBorder="1"/>
    <xf numFmtId="0" fontId="0" fillId="0" borderId="6" xfId="0" applyFill="1" applyBorder="1"/>
    <xf numFmtId="166" fontId="0" fillId="0" borderId="0" xfId="0" applyNumberFormat="1"/>
    <xf numFmtId="0" fontId="7" fillId="0" borderId="0" xfId="0" applyFont="1"/>
    <xf numFmtId="0" fontId="8" fillId="0" borderId="0" xfId="0" applyFont="1" applyAlignment="1">
      <alignment wrapText="1"/>
    </xf>
    <xf numFmtId="0" fontId="11" fillId="0" borderId="0" xfId="1"/>
    <xf numFmtId="0" fontId="11" fillId="2" borderId="0" xfId="1" applyFont="1" applyFill="1"/>
    <xf numFmtId="0" fontId="13" fillId="2" borderId="16" xfId="1" applyFont="1" applyFill="1" applyBorder="1" applyAlignment="1">
      <alignment horizontal="left" wrapText="1"/>
    </xf>
    <xf numFmtId="0" fontId="13" fillId="2" borderId="17" xfId="1" applyFont="1" applyFill="1" applyBorder="1" applyAlignment="1">
      <alignment horizontal="center" wrapText="1"/>
    </xf>
    <xf numFmtId="0" fontId="13" fillId="2" borderId="18" xfId="1" applyFont="1" applyFill="1" applyBorder="1" applyAlignment="1">
      <alignment horizontal="center" wrapText="1"/>
    </xf>
    <xf numFmtId="0" fontId="13" fillId="2" borderId="19" xfId="1" applyFont="1" applyFill="1" applyBorder="1" applyAlignment="1">
      <alignment horizontal="center" wrapText="1"/>
    </xf>
    <xf numFmtId="167" fontId="13" fillId="2" borderId="21" xfId="1" applyNumberFormat="1" applyFont="1" applyFill="1" applyBorder="1" applyAlignment="1">
      <alignment horizontal="right" vertical="top"/>
    </xf>
    <xf numFmtId="167" fontId="13" fillId="2" borderId="22" xfId="1" applyNumberFormat="1" applyFont="1" applyFill="1" applyBorder="1" applyAlignment="1">
      <alignment horizontal="right" vertical="top"/>
    </xf>
    <xf numFmtId="0" fontId="13" fillId="2" borderId="24" xfId="1" applyFont="1" applyFill="1" applyBorder="1" applyAlignment="1">
      <alignment horizontal="left" vertical="top" wrapText="1"/>
    </xf>
    <xf numFmtId="167" fontId="13" fillId="2" borderId="25" xfId="1" applyNumberFormat="1" applyFont="1" applyFill="1" applyBorder="1" applyAlignment="1">
      <alignment horizontal="right" vertical="top"/>
    </xf>
    <xf numFmtId="167" fontId="13" fillId="2" borderId="26" xfId="1" applyNumberFormat="1" applyFont="1" applyFill="1" applyBorder="1" applyAlignment="1">
      <alignment horizontal="right" vertical="top"/>
    </xf>
    <xf numFmtId="167" fontId="13" fillId="2" borderId="27" xfId="1" applyNumberFormat="1" applyFont="1" applyFill="1" applyBorder="1" applyAlignment="1">
      <alignment horizontal="right" vertical="top"/>
    </xf>
    <xf numFmtId="0" fontId="13" fillId="2" borderId="28" xfId="1" applyFont="1" applyFill="1" applyBorder="1" applyAlignment="1">
      <alignment horizontal="left" vertical="top" wrapText="1"/>
    </xf>
    <xf numFmtId="167" fontId="13" fillId="2" borderId="29" xfId="1" applyNumberFormat="1" applyFont="1" applyFill="1" applyBorder="1" applyAlignment="1">
      <alignment horizontal="right" vertical="top"/>
    </xf>
    <xf numFmtId="167" fontId="13" fillId="2" borderId="30" xfId="1" applyNumberFormat="1" applyFont="1" applyFill="1" applyBorder="1" applyAlignment="1">
      <alignment horizontal="right" vertical="top"/>
    </xf>
    <xf numFmtId="167" fontId="13" fillId="2" borderId="31" xfId="1" applyNumberFormat="1" applyFont="1" applyFill="1" applyBorder="1" applyAlignment="1">
      <alignment horizontal="right" vertical="top"/>
    </xf>
    <xf numFmtId="0" fontId="16" fillId="2" borderId="20" xfId="1" applyFont="1" applyFill="1" applyBorder="1" applyAlignment="1">
      <alignment horizontal="left" vertical="top" wrapText="1"/>
    </xf>
    <xf numFmtId="0" fontId="16" fillId="2" borderId="24" xfId="1" applyFont="1" applyFill="1" applyBorder="1" applyAlignment="1">
      <alignment horizontal="left" vertical="top" wrapText="1"/>
    </xf>
    <xf numFmtId="0" fontId="17" fillId="0" borderId="0" xfId="0" applyFont="1"/>
    <xf numFmtId="167" fontId="15" fillId="2" borderId="23" xfId="1" applyNumberFormat="1" applyFont="1" applyFill="1" applyBorder="1" applyAlignment="1">
      <alignment horizontal="right" vertical="top"/>
    </xf>
    <xf numFmtId="167" fontId="15" fillId="2" borderId="27" xfId="1" applyNumberFormat="1" applyFont="1" applyFill="1" applyBorder="1" applyAlignment="1">
      <alignment horizontal="right" vertical="top"/>
    </xf>
    <xf numFmtId="0" fontId="18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center" wrapText="1"/>
    </xf>
    <xf numFmtId="0" fontId="13" fillId="2" borderId="8" xfId="1" applyFont="1" applyFill="1" applyBorder="1" applyAlignment="1">
      <alignment horizontal="center" wrapText="1"/>
    </xf>
    <xf numFmtId="0" fontId="0" fillId="0" borderId="0" xfId="0" applyFill="1" applyBorder="1"/>
    <xf numFmtId="0" fontId="11" fillId="0" borderId="0" xfId="1" applyAlignment="1">
      <alignment horizontal="center"/>
    </xf>
    <xf numFmtId="0" fontId="11" fillId="2" borderId="0" xfId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4" xfId="0" applyBorder="1"/>
    <xf numFmtId="0" fontId="1" fillId="0" borderId="10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0" fillId="0" borderId="0" xfId="0" applyAlignment="1"/>
    <xf numFmtId="0" fontId="1" fillId="0" borderId="7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164" fontId="0" fillId="0" borderId="2" xfId="0" applyNumberFormat="1" applyBorder="1"/>
    <xf numFmtId="164" fontId="0" fillId="0" borderId="3" xfId="0" applyNumberFormat="1" applyBorder="1"/>
    <xf numFmtId="0" fontId="1" fillId="0" borderId="3" xfId="0" applyFont="1" applyFill="1" applyBorder="1"/>
    <xf numFmtId="0" fontId="1" fillId="0" borderId="9" xfId="0" applyFont="1" applyFill="1" applyBorder="1"/>
    <xf numFmtId="0" fontId="1" fillId="0" borderId="5" xfId="0" applyFont="1" applyFill="1" applyBorder="1"/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left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left" vertical="top" wrapText="1"/>
    </xf>
    <xf numFmtId="1" fontId="0" fillId="0" borderId="0" xfId="0" applyNumberFormat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colors>
    <mruColors>
      <color rgb="FFF0C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back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data_means!$B$17:$G$17</c:f>
              <c:numCache>
                <c:formatCode>0.0</c:formatCode>
                <c:ptCount val="6"/>
                <c:pt idx="0">
                  <c:v>0.85333333333333361</c:v>
                </c:pt>
                <c:pt idx="1">
                  <c:v>2.0533333333333332</c:v>
                </c:pt>
                <c:pt idx="2">
                  <c:v>2.56</c:v>
                </c:pt>
                <c:pt idx="3">
                  <c:v>2.08</c:v>
                </c:pt>
                <c:pt idx="4">
                  <c:v>1.52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35-4A71-A41B-B084AD072FC3}"/>
            </c:ext>
          </c:extLst>
        </c:ser>
        <c:ser>
          <c:idx val="0"/>
          <c:order val="1"/>
          <c:tx>
            <c:v>forearm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data_means!$B$35:$G$35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35-4A71-A41B-B084AD07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forearm - tactors</c:v>
                </c:tx>
                <c:errBars>
                  <c:errDir val="y"/>
                  <c:errBarType val="both"/>
                  <c:errValType val="stdErr"/>
                  <c:noEndCap val="0"/>
                </c:errBars>
                <c:xVal>
                  <c:numRef>
                    <c:extLst>
                      <c:ext uri="{02D57815-91ED-43cb-92C2-25804820EDAC}">
                        <c15:formulaRef>
                          <c15:sqref>data_means!$B$37:$G$37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data_means!$B$55:$G$55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1.32</c:v>
                      </c:pt>
                      <c:pt idx="1">
                        <c:v>2.2533333333333334</c:v>
                      </c:pt>
                      <c:pt idx="2">
                        <c:v>2.1066666666666669</c:v>
                      </c:pt>
                      <c:pt idx="3">
                        <c:v>1.2933333333333332</c:v>
                      </c:pt>
                      <c:pt idx="4">
                        <c:v>0.41333333333333333</c:v>
                      </c:pt>
                      <c:pt idx="5">
                        <c:v>-0.13333333333333333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702-45AC-AA09-0ED4B9797D8E}"/>
                  </c:ext>
                </c:extLst>
              </c15:ser>
            </c15:filteredScatterSeries>
          </c:ext>
        </c:extLst>
      </c:scatterChart>
      <c:valAx>
        <c:axId val="628649263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49263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1"/>
          <c:tx>
            <c:v>forearm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data_means!$B$35:$G$35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8-4386-8B90-6AA41CE02071}"/>
            </c:ext>
          </c:extLst>
        </c:ser>
        <c:ser>
          <c:idx val="2"/>
          <c:order val="2"/>
          <c:tx>
            <c:v>forearm - tactors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data_means!$B$55:$G$55</c:f>
              <c:numCache>
                <c:formatCode>0.0</c:formatCode>
                <c:ptCount val="6"/>
                <c:pt idx="0">
                  <c:v>1.32</c:v>
                </c:pt>
                <c:pt idx="1">
                  <c:v>2.2533333333333334</c:v>
                </c:pt>
                <c:pt idx="2">
                  <c:v>2.1066666666666669</c:v>
                </c:pt>
                <c:pt idx="3">
                  <c:v>1.2933333333333332</c:v>
                </c:pt>
                <c:pt idx="4">
                  <c:v>0.41333333333333333</c:v>
                </c:pt>
                <c:pt idx="5">
                  <c:v>-0.13333333333333333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8-4386-8B90-6AA41CE0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back - multiTAC</c:v>
                </c:tx>
                <c:errBars>
                  <c:errDir val="y"/>
                  <c:errBarType val="both"/>
                  <c:errValType val="stdErr"/>
                  <c:noEndCap val="0"/>
                </c:errBars>
                <c:xVal>
                  <c:numRef>
                    <c:extLst>
                      <c:ext uri="{02D57815-91ED-43cb-92C2-25804820EDAC}">
                        <c15:formulaRef>
                          <c15:sqref>data_means!$B$37:$G$37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data_means!$B$17:$G$17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0.85333333333333361</c:v>
                      </c:pt>
                      <c:pt idx="1">
                        <c:v>2.0533333333333332</c:v>
                      </c:pt>
                      <c:pt idx="2">
                        <c:v>2.56</c:v>
                      </c:pt>
                      <c:pt idx="3">
                        <c:v>2.08</c:v>
                      </c:pt>
                      <c:pt idx="4">
                        <c:v>1.52</c:v>
                      </c:pt>
                      <c:pt idx="5">
                        <c:v>0.6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D8-4386-8B90-6AA41CE02071}"/>
                  </c:ext>
                </c:extLst>
              </c15:ser>
            </c15:filteredScatterSeries>
          </c:ext>
        </c:extLst>
      </c:scatterChart>
      <c:valAx>
        <c:axId val="62864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492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data_etapaUi_means!$A$1</c:f>
              <c:strCache>
                <c:ptCount val="1"/>
                <c:pt idx="0">
                  <c:v>ANTEBRAZO BRUSH</c:v>
                </c:pt>
              </c:strCache>
            </c:strRef>
          </c:tx>
          <c:xVal>
            <c:numRef>
              <c:f>data_etapaUi_means!$B$17:$D$17</c:f>
              <c:numCache>
                <c:formatCode>0.0</c:formatCode>
                <c:ptCount val="3"/>
                <c:pt idx="0">
                  <c:v>3</c:v>
                </c:pt>
                <c:pt idx="1">
                  <c:v>30</c:v>
                </c:pt>
                <c:pt idx="2">
                  <c:v>300</c:v>
                </c:pt>
              </c:numCache>
            </c:numRef>
          </c:xVal>
          <c:yVal>
            <c:numRef>
              <c:f>data_etapaUi_means!$B$7:$D$7</c:f>
              <c:numCache>
                <c:formatCode>0.0</c:formatCode>
                <c:ptCount val="3"/>
                <c:pt idx="0">
                  <c:v>-2.16</c:v>
                </c:pt>
                <c:pt idx="1">
                  <c:v>2.6</c:v>
                </c:pt>
                <c:pt idx="2">
                  <c:v>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2F-4D65-825F-997010351C55}"/>
            </c:ext>
          </c:extLst>
        </c:ser>
        <c:ser>
          <c:idx val="1"/>
          <c:order val="1"/>
          <c:tx>
            <c:strRef>
              <c:f>data_etapaUi_means!$A$9</c:f>
              <c:strCache>
                <c:ptCount val="1"/>
                <c:pt idx="0">
                  <c:v>ANTEBRAZO TACTOR</c:v>
                </c:pt>
              </c:strCache>
            </c:strRef>
          </c:tx>
          <c:xVal>
            <c:numRef>
              <c:f>data_etapaUi_means!$B$17:$D$17</c:f>
              <c:numCache>
                <c:formatCode>0.0</c:formatCode>
                <c:ptCount val="3"/>
                <c:pt idx="0">
                  <c:v>3</c:v>
                </c:pt>
                <c:pt idx="1">
                  <c:v>30</c:v>
                </c:pt>
                <c:pt idx="2">
                  <c:v>300</c:v>
                </c:pt>
              </c:numCache>
            </c:numRef>
          </c:xVal>
          <c:yVal>
            <c:numRef>
              <c:f>data_etapaUi_means!$B$15:$D$15</c:f>
              <c:numCache>
                <c:formatCode>0.0</c:formatCode>
                <c:ptCount val="3"/>
                <c:pt idx="0">
                  <c:v>2.2399999999999998</c:v>
                </c:pt>
                <c:pt idx="1">
                  <c:v>2.36</c:v>
                </c:pt>
                <c:pt idx="2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2F-4D65-825F-99701035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/>
      </c:scatterChart>
      <c:valAx>
        <c:axId val="628649263"/>
        <c:scaling>
          <c:logBase val="10"/>
          <c:orientation val="minMax"/>
          <c:max val="3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49263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499784</xdr:colOff>
      <xdr:row>0</xdr:row>
      <xdr:rowOff>220155</xdr:rowOff>
    </xdr:from>
    <xdr:to>
      <xdr:col>16</xdr:col>
      <xdr:colOff>434133</xdr:colOff>
      <xdr:row>20</xdr:row>
      <xdr:rowOff>77755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524847</xdr:colOff>
      <xdr:row>23</xdr:row>
      <xdr:rowOff>126351</xdr:rowOff>
    </xdr:from>
    <xdr:to>
      <xdr:col>16</xdr:col>
      <xdr:colOff>459196</xdr:colOff>
      <xdr:row>43</xdr:row>
      <xdr:rowOff>168619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0</xdr:row>
      <xdr:rowOff>104775</xdr:rowOff>
    </xdr:from>
    <xdr:to>
      <xdr:col>13</xdr:col>
      <xdr:colOff>187636</xdr:colOff>
      <xdr:row>20</xdr:row>
      <xdr:rowOff>28467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3</xdr:row>
      <xdr:rowOff>133350</xdr:rowOff>
    </xdr:from>
    <xdr:to>
      <xdr:col>13</xdr:col>
      <xdr:colOff>609600</xdr:colOff>
      <xdr:row>4</xdr:row>
      <xdr:rowOff>171450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BDD48C8-6026-4762-9B49-044F11526C76}"/>
            </a:ext>
          </a:extLst>
        </xdr:cNvPr>
        <xdr:cNvSpPr/>
      </xdr:nvSpPr>
      <xdr:spPr>
        <a:xfrm>
          <a:off x="4540250" y="685800"/>
          <a:ext cx="533400" cy="22225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317500</xdr:colOff>
      <xdr:row>10</xdr:row>
      <xdr:rowOff>61058</xdr:rowOff>
    </xdr:from>
    <xdr:to>
      <xdr:col>4</xdr:col>
      <xdr:colOff>325804</xdr:colOff>
      <xdr:row>11</xdr:row>
      <xdr:rowOff>99158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9E15091-540C-45D6-B6F6-4F12DFEC3887}"/>
            </a:ext>
          </a:extLst>
        </xdr:cNvPr>
        <xdr:cNvSpPr/>
      </xdr:nvSpPr>
      <xdr:spPr>
        <a:xfrm>
          <a:off x="2405673" y="1892789"/>
          <a:ext cx="533400" cy="221273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workbookViewId="0"/>
  </sheetViews>
  <sheetFormatPr baseColWidth="10" defaultColWidth="10.85546875" defaultRowHeight="15" x14ac:dyDescent="0.25"/>
  <cols>
    <col min="1" max="1" width="4" bestFit="1" customWidth="1"/>
    <col min="2" max="2" width="11.7109375" customWidth="1"/>
    <col min="3" max="3" width="15.28515625" customWidth="1"/>
    <col min="4" max="4" width="10.28515625" bestFit="1" customWidth="1"/>
    <col min="5" max="5" width="7.28515625" bestFit="1" customWidth="1"/>
    <col min="6" max="7" width="10.28515625" bestFit="1" customWidth="1"/>
    <col min="8" max="8" width="7.28515625" bestFit="1" customWidth="1"/>
    <col min="9" max="10" width="10.28515625" bestFit="1" customWidth="1"/>
    <col min="11" max="11" width="7.28515625" bestFit="1" customWidth="1"/>
    <col min="12" max="13" width="10.28515625" bestFit="1" customWidth="1"/>
    <col min="14" max="14" width="7.28515625" bestFit="1" customWidth="1"/>
    <col min="15" max="16" width="10.28515625" bestFit="1" customWidth="1"/>
    <col min="17" max="17" width="7.28515625" bestFit="1" customWidth="1"/>
    <col min="18" max="19" width="10.28515625" bestFit="1" customWidth="1"/>
    <col min="20" max="20" width="7.28515625" bestFit="1" customWidth="1"/>
    <col min="21" max="22" width="10.28515625" bestFit="1" customWidth="1"/>
    <col min="23" max="23" width="7.28515625" bestFit="1" customWidth="1"/>
    <col min="24" max="25" width="10.28515625" bestFit="1" customWidth="1"/>
    <col min="26" max="26" width="7.28515625" bestFit="1" customWidth="1"/>
    <col min="27" max="28" width="10.28515625" bestFit="1" customWidth="1"/>
    <col min="29" max="29" width="7.28515625" bestFit="1" customWidth="1"/>
    <col min="30" max="31" width="10.28515625" bestFit="1" customWidth="1"/>
    <col min="32" max="32" width="7.28515625" bestFit="1" customWidth="1"/>
    <col min="33" max="34" width="10.28515625" bestFit="1" customWidth="1"/>
    <col min="35" max="35" width="7.28515625" bestFit="1" customWidth="1"/>
    <col min="36" max="37" width="10.28515625" bestFit="1" customWidth="1"/>
    <col min="38" max="38" width="7.28515625" bestFit="1" customWidth="1"/>
    <col min="39" max="40" width="10.28515625" bestFit="1" customWidth="1"/>
    <col min="41" max="41" width="7.28515625" bestFit="1" customWidth="1"/>
    <col min="42" max="43" width="10.28515625" bestFit="1" customWidth="1"/>
    <col min="44" max="44" width="7.28515625" bestFit="1" customWidth="1"/>
    <col min="45" max="46" width="10.28515625" bestFit="1" customWidth="1"/>
  </cols>
  <sheetData>
    <row r="1" spans="1:46" x14ac:dyDescent="0.25">
      <c r="B1" s="112" t="s">
        <v>1</v>
      </c>
      <c r="C1" s="112"/>
      <c r="D1" s="112"/>
      <c r="E1" s="112" t="s">
        <v>5</v>
      </c>
      <c r="F1" s="112"/>
      <c r="G1" s="112"/>
      <c r="H1" s="112" t="s">
        <v>6</v>
      </c>
      <c r="I1" s="112"/>
      <c r="J1" s="112"/>
      <c r="K1" s="112" t="s">
        <v>7</v>
      </c>
      <c r="L1" s="112"/>
      <c r="M1" s="112"/>
      <c r="N1" s="112" t="s">
        <v>8</v>
      </c>
      <c r="O1" s="112"/>
      <c r="P1" s="112"/>
      <c r="Q1" s="112" t="s">
        <v>9</v>
      </c>
      <c r="R1" s="112"/>
      <c r="S1" s="112"/>
      <c r="T1" s="112" t="s">
        <v>10</v>
      </c>
      <c r="U1" s="112"/>
      <c r="V1" s="112"/>
      <c r="W1" s="112" t="s">
        <v>11</v>
      </c>
      <c r="X1" s="112"/>
      <c r="Y1" s="112"/>
      <c r="Z1" s="112" t="s">
        <v>12</v>
      </c>
      <c r="AA1" s="112"/>
      <c r="AB1" s="112"/>
      <c r="AC1" s="112" t="s">
        <v>13</v>
      </c>
      <c r="AD1" s="112"/>
      <c r="AE1" s="112"/>
      <c r="AF1" s="112" t="s">
        <v>14</v>
      </c>
      <c r="AG1" s="112"/>
      <c r="AH1" s="112"/>
      <c r="AI1" s="112" t="s">
        <v>15</v>
      </c>
      <c r="AJ1" s="112"/>
      <c r="AK1" s="112"/>
      <c r="AL1" s="112" t="s">
        <v>16</v>
      </c>
      <c r="AM1" s="112"/>
      <c r="AN1" s="112"/>
      <c r="AO1" s="112" t="s">
        <v>17</v>
      </c>
      <c r="AP1" s="112"/>
      <c r="AQ1" s="112"/>
      <c r="AR1" s="113" t="s">
        <v>18</v>
      </c>
      <c r="AS1" s="112"/>
      <c r="AT1" s="112"/>
    </row>
    <row r="2" spans="1:46" x14ac:dyDescent="0.25">
      <c r="A2" s="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5" t="s">
        <v>2</v>
      </c>
      <c r="AS2" s="4" t="s">
        <v>3</v>
      </c>
      <c r="AT2" s="4" t="s">
        <v>4</v>
      </c>
    </row>
    <row r="3" spans="1:46" x14ac:dyDescent="0.25">
      <c r="A3" s="1">
        <v>3</v>
      </c>
      <c r="B3" s="6">
        <v>3</v>
      </c>
      <c r="C3" s="7">
        <v>4</v>
      </c>
      <c r="D3" s="8">
        <v>-4</v>
      </c>
      <c r="E3" s="6">
        <v>2</v>
      </c>
      <c r="F3" s="7">
        <v>-6</v>
      </c>
      <c r="G3" s="8">
        <v>-7</v>
      </c>
      <c r="H3" s="6">
        <v>2</v>
      </c>
      <c r="I3" s="7">
        <v>3</v>
      </c>
      <c r="J3" s="8">
        <v>-8</v>
      </c>
      <c r="K3" s="6">
        <v>2</v>
      </c>
      <c r="L3" s="7">
        <v>2</v>
      </c>
      <c r="M3" s="8">
        <v>4</v>
      </c>
      <c r="N3" s="6">
        <v>8</v>
      </c>
      <c r="O3" s="7">
        <v>8</v>
      </c>
      <c r="P3" s="8">
        <v>8</v>
      </c>
      <c r="Q3" s="6">
        <v>3</v>
      </c>
      <c r="R3" s="7">
        <v>1</v>
      </c>
      <c r="S3" s="8">
        <v>-5</v>
      </c>
      <c r="T3" s="6">
        <v>-2</v>
      </c>
      <c r="U3" s="7">
        <v>-5</v>
      </c>
      <c r="V3" s="8">
        <v>6</v>
      </c>
      <c r="W3" s="6">
        <v>-2</v>
      </c>
      <c r="X3" s="7">
        <v>-2</v>
      </c>
      <c r="Y3" s="8">
        <v>-5</v>
      </c>
      <c r="Z3" s="6">
        <v>1</v>
      </c>
      <c r="AA3" s="7">
        <v>-1</v>
      </c>
      <c r="AB3" s="8">
        <v>3</v>
      </c>
      <c r="AC3" s="6">
        <v>-7</v>
      </c>
      <c r="AD3" s="7">
        <v>-7</v>
      </c>
      <c r="AE3" s="8">
        <v>-5</v>
      </c>
      <c r="AF3" s="6">
        <v>-5</v>
      </c>
      <c r="AG3" s="7">
        <v>-5</v>
      </c>
      <c r="AH3" s="8">
        <v>8</v>
      </c>
      <c r="AI3" s="6">
        <v>6</v>
      </c>
      <c r="AJ3" s="7">
        <v>0</v>
      </c>
      <c r="AK3" s="8">
        <v>1</v>
      </c>
      <c r="AL3" s="6">
        <v>-1</v>
      </c>
      <c r="AM3" s="7">
        <v>1</v>
      </c>
      <c r="AN3" s="8">
        <v>5</v>
      </c>
      <c r="AO3" s="6">
        <v>-1</v>
      </c>
      <c r="AP3" s="7">
        <v>3</v>
      </c>
      <c r="AQ3" s="8">
        <v>3</v>
      </c>
      <c r="AR3" s="7">
        <v>2</v>
      </c>
      <c r="AS3" s="7">
        <v>3</v>
      </c>
      <c r="AT3" s="8">
        <v>6</v>
      </c>
    </row>
    <row r="4" spans="1:46" x14ac:dyDescent="0.25">
      <c r="A4" s="2">
        <v>3</v>
      </c>
      <c r="B4" s="9">
        <v>4</v>
      </c>
      <c r="C4" s="10">
        <v>3</v>
      </c>
      <c r="D4" s="11">
        <v>-4</v>
      </c>
      <c r="E4" s="9">
        <v>2</v>
      </c>
      <c r="F4" s="10">
        <v>-1</v>
      </c>
      <c r="G4" s="11">
        <v>-6</v>
      </c>
      <c r="H4" s="9">
        <v>0</v>
      </c>
      <c r="I4" s="10">
        <v>9</v>
      </c>
      <c r="J4" s="11">
        <v>1</v>
      </c>
      <c r="K4" s="9">
        <v>3</v>
      </c>
      <c r="L4" s="10">
        <v>1</v>
      </c>
      <c r="M4" s="11">
        <v>3</v>
      </c>
      <c r="N4" s="9">
        <v>9</v>
      </c>
      <c r="O4" s="10">
        <v>8</v>
      </c>
      <c r="P4" s="11">
        <v>8</v>
      </c>
      <c r="Q4" s="9">
        <v>2</v>
      </c>
      <c r="R4" s="10">
        <v>-3</v>
      </c>
      <c r="S4" s="11">
        <v>6</v>
      </c>
      <c r="T4" s="9">
        <v>-5</v>
      </c>
      <c r="U4" s="10">
        <v>-2</v>
      </c>
      <c r="V4" s="11">
        <v>6</v>
      </c>
      <c r="W4" s="9">
        <v>4</v>
      </c>
      <c r="X4" s="10">
        <v>4</v>
      </c>
      <c r="Y4" s="11">
        <v>-3</v>
      </c>
      <c r="Z4" s="9">
        <v>0</v>
      </c>
      <c r="AA4" s="10">
        <v>-1</v>
      </c>
      <c r="AB4" s="11">
        <v>3</v>
      </c>
      <c r="AC4" s="9">
        <v>-7</v>
      </c>
      <c r="AD4" s="10">
        <v>-3</v>
      </c>
      <c r="AE4" s="11">
        <v>-7</v>
      </c>
      <c r="AF4" s="9">
        <v>-8</v>
      </c>
      <c r="AG4" s="10">
        <v>5</v>
      </c>
      <c r="AH4" s="11">
        <v>3</v>
      </c>
      <c r="AI4" s="9">
        <v>0</v>
      </c>
      <c r="AJ4" s="10">
        <v>1</v>
      </c>
      <c r="AK4" s="11">
        <v>3</v>
      </c>
      <c r="AL4" s="9">
        <v>-1</v>
      </c>
      <c r="AM4" s="10">
        <v>1</v>
      </c>
      <c r="AN4" s="11">
        <v>5</v>
      </c>
      <c r="AO4" s="9">
        <v>-1</v>
      </c>
      <c r="AP4" s="10">
        <v>1</v>
      </c>
      <c r="AQ4" s="11">
        <v>3</v>
      </c>
      <c r="AR4" s="10">
        <v>4</v>
      </c>
      <c r="AS4" s="10">
        <v>3</v>
      </c>
      <c r="AT4" s="11">
        <v>3</v>
      </c>
    </row>
    <row r="5" spans="1:46" x14ac:dyDescent="0.25">
      <c r="A5" s="2">
        <v>3</v>
      </c>
      <c r="B5" s="9">
        <v>3</v>
      </c>
      <c r="C5" s="10">
        <v>4</v>
      </c>
      <c r="D5" s="11">
        <v>-5</v>
      </c>
      <c r="E5" s="9">
        <v>-1</v>
      </c>
      <c r="F5" s="10">
        <v>-1</v>
      </c>
      <c r="G5" s="11">
        <v>-6</v>
      </c>
      <c r="H5" s="9">
        <v>6</v>
      </c>
      <c r="I5" s="10">
        <v>0</v>
      </c>
      <c r="J5" s="11">
        <v>-7</v>
      </c>
      <c r="K5" s="9">
        <v>1</v>
      </c>
      <c r="L5" s="10">
        <v>3</v>
      </c>
      <c r="M5" s="11">
        <v>3</v>
      </c>
      <c r="N5" s="9">
        <v>8</v>
      </c>
      <c r="O5" s="10">
        <v>5</v>
      </c>
      <c r="P5" s="11">
        <v>8</v>
      </c>
      <c r="Q5" s="9">
        <v>3</v>
      </c>
      <c r="R5" s="10">
        <v>-4</v>
      </c>
      <c r="S5" s="11">
        <v>6</v>
      </c>
      <c r="T5" s="9">
        <v>1</v>
      </c>
      <c r="U5" s="10">
        <v>1</v>
      </c>
      <c r="V5" s="11">
        <v>2</v>
      </c>
      <c r="W5" s="9">
        <v>2</v>
      </c>
      <c r="X5" s="10">
        <v>4</v>
      </c>
      <c r="Y5" s="11">
        <v>-2</v>
      </c>
      <c r="Z5" s="9">
        <v>0</v>
      </c>
      <c r="AA5" s="10">
        <v>0</v>
      </c>
      <c r="AB5" s="11">
        <v>2</v>
      </c>
      <c r="AC5" s="9">
        <v>-7</v>
      </c>
      <c r="AD5" s="10">
        <v>-7</v>
      </c>
      <c r="AE5" s="11">
        <v>-3</v>
      </c>
      <c r="AF5" s="9">
        <v>10</v>
      </c>
      <c r="AG5" s="10">
        <v>-5</v>
      </c>
      <c r="AH5" s="11">
        <v>5</v>
      </c>
      <c r="AI5" s="9">
        <v>5</v>
      </c>
      <c r="AJ5" s="10">
        <v>1</v>
      </c>
      <c r="AK5" s="11">
        <v>2</v>
      </c>
      <c r="AL5" s="9">
        <v>-1</v>
      </c>
      <c r="AM5" s="10">
        <v>-1</v>
      </c>
      <c r="AN5" s="11">
        <v>4</v>
      </c>
      <c r="AO5" s="9">
        <v>-1</v>
      </c>
      <c r="AP5" s="10">
        <v>-1</v>
      </c>
      <c r="AQ5" s="11">
        <v>2</v>
      </c>
      <c r="AR5" s="10">
        <v>8</v>
      </c>
      <c r="AS5" s="10">
        <v>6</v>
      </c>
      <c r="AT5" s="11">
        <v>7</v>
      </c>
    </row>
    <row r="6" spans="1:46" x14ac:dyDescent="0.25">
      <c r="A6" s="2">
        <v>3</v>
      </c>
      <c r="B6" s="9">
        <v>5</v>
      </c>
      <c r="C6" s="10">
        <v>3</v>
      </c>
      <c r="D6" s="11">
        <v>-4</v>
      </c>
      <c r="E6" s="9">
        <v>2</v>
      </c>
      <c r="F6" s="10">
        <v>1</v>
      </c>
      <c r="G6" s="11">
        <v>-4</v>
      </c>
      <c r="H6" s="9">
        <v>0</v>
      </c>
      <c r="I6" s="10">
        <v>4</v>
      </c>
      <c r="J6" s="11">
        <v>-4</v>
      </c>
      <c r="K6" s="9">
        <v>3</v>
      </c>
      <c r="L6" s="10">
        <v>1</v>
      </c>
      <c r="M6" s="11">
        <v>3</v>
      </c>
      <c r="N6" s="9">
        <v>8</v>
      </c>
      <c r="O6" s="10">
        <v>8</v>
      </c>
      <c r="P6" s="11">
        <v>8</v>
      </c>
      <c r="Q6" s="9">
        <v>1</v>
      </c>
      <c r="R6" s="10">
        <v>-1</v>
      </c>
      <c r="S6" s="11">
        <v>-5</v>
      </c>
      <c r="T6" s="9">
        <v>-4</v>
      </c>
      <c r="U6" s="10">
        <v>-5</v>
      </c>
      <c r="V6" s="11">
        <v>3</v>
      </c>
      <c r="W6" s="9">
        <v>-1</v>
      </c>
      <c r="X6" s="10">
        <v>-1</v>
      </c>
      <c r="Y6" s="11">
        <v>-2</v>
      </c>
      <c r="Z6" s="9">
        <v>-1</v>
      </c>
      <c r="AA6" s="10">
        <v>1</v>
      </c>
      <c r="AB6" s="11">
        <v>3</v>
      </c>
      <c r="AC6" s="9">
        <v>-7</v>
      </c>
      <c r="AD6" s="10">
        <v>-3</v>
      </c>
      <c r="AE6" s="11">
        <v>-1</v>
      </c>
      <c r="AF6" s="9">
        <v>-10</v>
      </c>
      <c r="AG6" s="10">
        <v>3</v>
      </c>
      <c r="AH6" s="11">
        <v>8</v>
      </c>
      <c r="AI6" s="9">
        <v>2</v>
      </c>
      <c r="AJ6" s="10">
        <v>1</v>
      </c>
      <c r="AK6" s="11">
        <v>6</v>
      </c>
      <c r="AL6" s="9">
        <v>2</v>
      </c>
      <c r="AM6" s="10">
        <v>2</v>
      </c>
      <c r="AN6" s="11">
        <v>1</v>
      </c>
      <c r="AO6" s="9">
        <v>1</v>
      </c>
      <c r="AP6" s="10">
        <v>2</v>
      </c>
      <c r="AQ6" s="11">
        <v>3</v>
      </c>
      <c r="AR6" s="10">
        <v>2</v>
      </c>
      <c r="AS6" s="10">
        <v>3</v>
      </c>
      <c r="AT6" s="11">
        <v>7</v>
      </c>
    </row>
    <row r="7" spans="1:46" x14ac:dyDescent="0.25">
      <c r="A7" s="3">
        <v>3</v>
      </c>
      <c r="B7" s="12">
        <v>4</v>
      </c>
      <c r="C7" s="13">
        <v>2</v>
      </c>
      <c r="D7" s="14">
        <v>-4</v>
      </c>
      <c r="E7" s="12">
        <v>-2</v>
      </c>
      <c r="F7" s="13">
        <v>-2</v>
      </c>
      <c r="G7" s="14">
        <v>-5</v>
      </c>
      <c r="H7" s="12">
        <v>2</v>
      </c>
      <c r="I7" s="13">
        <v>5</v>
      </c>
      <c r="J7" s="14">
        <v>1</v>
      </c>
      <c r="K7" s="12">
        <v>2</v>
      </c>
      <c r="L7" s="13">
        <v>2</v>
      </c>
      <c r="M7" s="14">
        <v>3</v>
      </c>
      <c r="N7" s="12">
        <v>7</v>
      </c>
      <c r="O7" s="13">
        <v>8</v>
      </c>
      <c r="P7" s="14">
        <v>8</v>
      </c>
      <c r="Q7" s="12">
        <v>2</v>
      </c>
      <c r="R7" s="13">
        <v>-5</v>
      </c>
      <c r="S7" s="14">
        <v>5</v>
      </c>
      <c r="T7" s="12">
        <v>-2</v>
      </c>
      <c r="U7" s="13">
        <v>-3</v>
      </c>
      <c r="V7" s="14">
        <v>5</v>
      </c>
      <c r="W7" s="12">
        <v>-4</v>
      </c>
      <c r="X7" s="13">
        <v>0</v>
      </c>
      <c r="Y7" s="14">
        <v>4</v>
      </c>
      <c r="Z7" s="12">
        <v>-1</v>
      </c>
      <c r="AA7" s="13">
        <v>0</v>
      </c>
      <c r="AB7" s="14">
        <v>3</v>
      </c>
      <c r="AC7" s="12">
        <v>-7</v>
      </c>
      <c r="AD7" s="13">
        <v>2</v>
      </c>
      <c r="AE7" s="14">
        <v>-6</v>
      </c>
      <c r="AF7" s="12">
        <v>-1</v>
      </c>
      <c r="AG7" s="13">
        <v>6</v>
      </c>
      <c r="AH7" s="14">
        <v>0</v>
      </c>
      <c r="AI7" s="12">
        <v>5</v>
      </c>
      <c r="AJ7" s="13">
        <v>2</v>
      </c>
      <c r="AK7" s="14">
        <v>3</v>
      </c>
      <c r="AL7" s="12">
        <v>1</v>
      </c>
      <c r="AM7" s="13">
        <v>6</v>
      </c>
      <c r="AN7" s="14">
        <v>2</v>
      </c>
      <c r="AO7" s="12">
        <v>-1</v>
      </c>
      <c r="AP7" s="13">
        <v>1</v>
      </c>
      <c r="AQ7" s="14">
        <v>0</v>
      </c>
      <c r="AR7" s="13">
        <v>2</v>
      </c>
      <c r="AS7" s="13">
        <v>3</v>
      </c>
      <c r="AT7" s="14">
        <v>6</v>
      </c>
    </row>
    <row r="8" spans="1:46" x14ac:dyDescent="0.25">
      <c r="A8" s="1">
        <v>10</v>
      </c>
      <c r="B8" s="6">
        <v>6</v>
      </c>
      <c r="C8" s="7">
        <v>4</v>
      </c>
      <c r="D8" s="8">
        <v>-1</v>
      </c>
      <c r="E8" s="6">
        <v>1</v>
      </c>
      <c r="F8" s="7">
        <v>-2</v>
      </c>
      <c r="G8" s="8">
        <v>-3</v>
      </c>
      <c r="H8" s="6">
        <v>2</v>
      </c>
      <c r="I8" s="7">
        <v>4</v>
      </c>
      <c r="J8" s="8">
        <v>-4</v>
      </c>
      <c r="K8" s="6">
        <v>3</v>
      </c>
      <c r="L8" s="7">
        <v>2</v>
      </c>
      <c r="M8" s="8">
        <v>2</v>
      </c>
      <c r="N8" s="6">
        <v>7</v>
      </c>
      <c r="O8" s="7">
        <v>8</v>
      </c>
      <c r="P8" s="8">
        <v>6</v>
      </c>
      <c r="Q8" s="6">
        <v>1</v>
      </c>
      <c r="R8" s="7">
        <v>-6</v>
      </c>
      <c r="S8" s="8">
        <v>3</v>
      </c>
      <c r="T8" s="6">
        <v>6</v>
      </c>
      <c r="U8" s="7">
        <v>2</v>
      </c>
      <c r="V8" s="8">
        <v>3</v>
      </c>
      <c r="W8" s="6">
        <v>2</v>
      </c>
      <c r="X8" s="7">
        <v>1</v>
      </c>
      <c r="Y8" s="8">
        <v>-2</v>
      </c>
      <c r="Z8" s="6">
        <v>0</v>
      </c>
      <c r="AA8" s="7">
        <v>1</v>
      </c>
      <c r="AB8" s="8">
        <v>2</v>
      </c>
      <c r="AC8" s="6">
        <v>-2</v>
      </c>
      <c r="AD8" s="7">
        <v>-6</v>
      </c>
      <c r="AE8" s="8">
        <v>-4</v>
      </c>
      <c r="AF8" s="6">
        <v>-9</v>
      </c>
      <c r="AG8" s="7">
        <v>5</v>
      </c>
      <c r="AH8" s="8">
        <v>9</v>
      </c>
      <c r="AI8" s="6">
        <v>5</v>
      </c>
      <c r="AJ8" s="7">
        <v>1</v>
      </c>
      <c r="AK8" s="8">
        <v>2</v>
      </c>
      <c r="AL8" s="6">
        <v>6</v>
      </c>
      <c r="AM8" s="7">
        <v>1</v>
      </c>
      <c r="AN8" s="8">
        <v>2</v>
      </c>
      <c r="AO8" s="6">
        <v>1</v>
      </c>
      <c r="AP8" s="7">
        <v>5</v>
      </c>
      <c r="AQ8" s="8">
        <v>3</v>
      </c>
      <c r="AR8" s="7">
        <v>8</v>
      </c>
      <c r="AS8" s="7">
        <v>5</v>
      </c>
      <c r="AT8" s="8">
        <v>7</v>
      </c>
    </row>
    <row r="9" spans="1:46" x14ac:dyDescent="0.25">
      <c r="A9" s="2">
        <v>10</v>
      </c>
      <c r="B9" s="9">
        <v>7</v>
      </c>
      <c r="C9" s="10">
        <v>6</v>
      </c>
      <c r="D9" s="11">
        <v>-2</v>
      </c>
      <c r="E9" s="9">
        <v>-2</v>
      </c>
      <c r="F9" s="10">
        <v>-6</v>
      </c>
      <c r="G9" s="11">
        <v>-4</v>
      </c>
      <c r="H9" s="9">
        <v>-1</v>
      </c>
      <c r="I9" s="10">
        <v>2</v>
      </c>
      <c r="J9" s="11">
        <v>-5</v>
      </c>
      <c r="K9" s="9">
        <v>1</v>
      </c>
      <c r="L9" s="10">
        <v>2</v>
      </c>
      <c r="M9" s="11">
        <v>2</v>
      </c>
      <c r="N9" s="9">
        <v>7</v>
      </c>
      <c r="O9" s="10">
        <v>8</v>
      </c>
      <c r="P9" s="11">
        <v>7</v>
      </c>
      <c r="Q9" s="9">
        <v>2</v>
      </c>
      <c r="R9" s="10">
        <v>1</v>
      </c>
      <c r="S9" s="11">
        <v>6</v>
      </c>
      <c r="T9" s="9">
        <v>-5</v>
      </c>
      <c r="U9" s="10">
        <v>1</v>
      </c>
      <c r="V9" s="11">
        <v>3</v>
      </c>
      <c r="W9" s="9">
        <v>-1</v>
      </c>
      <c r="X9" s="10">
        <v>1</v>
      </c>
      <c r="Y9" s="11">
        <v>2</v>
      </c>
      <c r="Z9" s="9">
        <v>1</v>
      </c>
      <c r="AA9" s="10">
        <v>1</v>
      </c>
      <c r="AB9" s="11">
        <v>1</v>
      </c>
      <c r="AC9" s="9">
        <v>-6</v>
      </c>
      <c r="AD9" s="10">
        <v>-5</v>
      </c>
      <c r="AE9" s="11">
        <v>-6</v>
      </c>
      <c r="AF9" s="9">
        <v>9</v>
      </c>
      <c r="AG9" s="10">
        <v>5</v>
      </c>
      <c r="AH9" s="11">
        <v>9</v>
      </c>
      <c r="AI9" s="9">
        <v>10</v>
      </c>
      <c r="AJ9" s="10">
        <v>2</v>
      </c>
      <c r="AK9" s="11">
        <v>4</v>
      </c>
      <c r="AL9" s="9">
        <v>1</v>
      </c>
      <c r="AM9" s="10">
        <v>-1</v>
      </c>
      <c r="AN9" s="11">
        <v>4</v>
      </c>
      <c r="AO9" s="9">
        <v>0</v>
      </c>
      <c r="AP9" s="10">
        <v>2</v>
      </c>
      <c r="AQ9" s="11">
        <v>0</v>
      </c>
      <c r="AR9" s="10">
        <v>6</v>
      </c>
      <c r="AS9" s="10">
        <v>4</v>
      </c>
      <c r="AT9" s="11">
        <v>6</v>
      </c>
    </row>
    <row r="10" spans="1:46" x14ac:dyDescent="0.25">
      <c r="A10" s="2">
        <v>10</v>
      </c>
      <c r="B10" s="9">
        <v>8</v>
      </c>
      <c r="C10" s="10">
        <v>6</v>
      </c>
      <c r="D10" s="11">
        <v>-2</v>
      </c>
      <c r="E10" s="9">
        <v>1</v>
      </c>
      <c r="F10" s="10">
        <v>-8</v>
      </c>
      <c r="G10" s="11">
        <v>3</v>
      </c>
      <c r="H10" s="9">
        <v>3</v>
      </c>
      <c r="I10" s="10">
        <v>3</v>
      </c>
      <c r="J10" s="11">
        <v>-1</v>
      </c>
      <c r="K10" s="9">
        <v>3</v>
      </c>
      <c r="L10" s="10">
        <v>0</v>
      </c>
      <c r="M10" s="11">
        <v>3</v>
      </c>
      <c r="N10" s="9">
        <v>7</v>
      </c>
      <c r="O10" s="10">
        <v>7</v>
      </c>
      <c r="P10" s="11">
        <v>6</v>
      </c>
      <c r="Q10" s="9">
        <v>-2</v>
      </c>
      <c r="R10" s="10">
        <v>-3</v>
      </c>
      <c r="S10" s="11">
        <v>5</v>
      </c>
      <c r="T10" s="9">
        <v>-3</v>
      </c>
      <c r="U10" s="10">
        <v>0</v>
      </c>
      <c r="V10" s="11">
        <v>1</v>
      </c>
      <c r="W10" s="9">
        <v>-1</v>
      </c>
      <c r="X10" s="10">
        <v>2</v>
      </c>
      <c r="Y10" s="11">
        <v>1</v>
      </c>
      <c r="Z10" s="9">
        <v>0</v>
      </c>
      <c r="AA10" s="10">
        <v>2</v>
      </c>
      <c r="AB10" s="11">
        <v>2</v>
      </c>
      <c r="AC10" s="9">
        <v>-7</v>
      </c>
      <c r="AD10" s="10">
        <v>-7</v>
      </c>
      <c r="AE10" s="11">
        <v>-3</v>
      </c>
      <c r="AF10" s="9">
        <v>-2</v>
      </c>
      <c r="AG10" s="10">
        <v>1</v>
      </c>
      <c r="AH10" s="11">
        <v>5</v>
      </c>
      <c r="AI10" s="9">
        <v>2</v>
      </c>
      <c r="AJ10" s="10">
        <v>3</v>
      </c>
      <c r="AK10" s="11">
        <v>1</v>
      </c>
      <c r="AL10" s="9">
        <v>4</v>
      </c>
      <c r="AM10" s="10">
        <v>5</v>
      </c>
      <c r="AN10" s="11">
        <v>4</v>
      </c>
      <c r="AO10" s="9">
        <v>1</v>
      </c>
      <c r="AP10" s="10">
        <v>3</v>
      </c>
      <c r="AQ10" s="11">
        <v>2</v>
      </c>
      <c r="AR10" s="10">
        <v>5</v>
      </c>
      <c r="AS10" s="10">
        <v>8</v>
      </c>
      <c r="AT10" s="11">
        <v>7</v>
      </c>
    </row>
    <row r="11" spans="1:46" x14ac:dyDescent="0.25">
      <c r="A11" s="2">
        <v>10</v>
      </c>
      <c r="B11" s="9">
        <v>7</v>
      </c>
      <c r="C11" s="10">
        <v>3</v>
      </c>
      <c r="D11" s="11">
        <v>-3</v>
      </c>
      <c r="E11" s="9">
        <v>1</v>
      </c>
      <c r="F11" s="10">
        <v>2</v>
      </c>
      <c r="G11" s="11">
        <v>-1</v>
      </c>
      <c r="H11" s="9">
        <v>8</v>
      </c>
      <c r="I11" s="10">
        <v>7</v>
      </c>
      <c r="J11" s="11">
        <v>-3</v>
      </c>
      <c r="K11" s="9">
        <v>2</v>
      </c>
      <c r="L11" s="10">
        <v>3</v>
      </c>
      <c r="M11" s="11">
        <v>2</v>
      </c>
      <c r="N11" s="9">
        <v>7</v>
      </c>
      <c r="O11" s="10">
        <v>8</v>
      </c>
      <c r="P11" s="11">
        <v>6</v>
      </c>
      <c r="Q11" s="9">
        <v>-5</v>
      </c>
      <c r="R11" s="10">
        <v>4</v>
      </c>
      <c r="S11" s="11">
        <v>2</v>
      </c>
      <c r="T11" s="9">
        <v>-1</v>
      </c>
      <c r="U11" s="10">
        <v>3</v>
      </c>
      <c r="V11" s="11">
        <v>1</v>
      </c>
      <c r="W11" s="9">
        <v>0</v>
      </c>
      <c r="X11" s="10">
        <v>4</v>
      </c>
      <c r="Y11" s="11">
        <v>2</v>
      </c>
      <c r="Z11" s="9">
        <v>0</v>
      </c>
      <c r="AA11" s="10">
        <v>0</v>
      </c>
      <c r="AB11" s="11">
        <v>2</v>
      </c>
      <c r="AC11" s="9">
        <v>-1</v>
      </c>
      <c r="AD11" s="10">
        <v>-3</v>
      </c>
      <c r="AE11" s="11">
        <v>-4</v>
      </c>
      <c r="AF11" s="9">
        <v>9</v>
      </c>
      <c r="AG11" s="10">
        <v>9</v>
      </c>
      <c r="AH11" s="11">
        <v>9</v>
      </c>
      <c r="AI11" s="9">
        <v>3</v>
      </c>
      <c r="AJ11" s="10">
        <v>4</v>
      </c>
      <c r="AK11" s="11">
        <v>4</v>
      </c>
      <c r="AL11" s="9">
        <v>-1</v>
      </c>
      <c r="AM11" s="10">
        <v>7</v>
      </c>
      <c r="AN11" s="11">
        <v>6</v>
      </c>
      <c r="AO11" s="9">
        <v>1</v>
      </c>
      <c r="AP11" s="10">
        <v>3</v>
      </c>
      <c r="AQ11" s="11">
        <v>4</v>
      </c>
      <c r="AR11" s="10">
        <v>6</v>
      </c>
      <c r="AS11" s="10">
        <v>3</v>
      </c>
      <c r="AT11" s="11">
        <v>8</v>
      </c>
    </row>
    <row r="12" spans="1:46" x14ac:dyDescent="0.25">
      <c r="A12" s="3">
        <v>10</v>
      </c>
      <c r="B12" s="12">
        <v>6</v>
      </c>
      <c r="C12" s="13">
        <v>7</v>
      </c>
      <c r="D12" s="14">
        <v>-3</v>
      </c>
      <c r="E12" s="12">
        <v>1</v>
      </c>
      <c r="F12" s="13">
        <v>3</v>
      </c>
      <c r="G12" s="14">
        <v>-2</v>
      </c>
      <c r="H12" s="12">
        <v>3</v>
      </c>
      <c r="I12" s="13">
        <v>1</v>
      </c>
      <c r="J12" s="14">
        <v>1</v>
      </c>
      <c r="K12" s="12">
        <v>2</v>
      </c>
      <c r="L12" s="13">
        <v>1</v>
      </c>
      <c r="M12" s="14">
        <v>2</v>
      </c>
      <c r="N12" s="12">
        <v>7</v>
      </c>
      <c r="O12" s="13">
        <v>7</v>
      </c>
      <c r="P12" s="14">
        <v>6</v>
      </c>
      <c r="Q12" s="12">
        <v>2</v>
      </c>
      <c r="R12" s="13">
        <v>2</v>
      </c>
      <c r="S12" s="14">
        <v>6</v>
      </c>
      <c r="T12" s="12">
        <v>-2</v>
      </c>
      <c r="U12" s="13">
        <v>-2</v>
      </c>
      <c r="V12" s="14">
        <v>6</v>
      </c>
      <c r="W12" s="12">
        <v>2</v>
      </c>
      <c r="X12" s="13">
        <v>1</v>
      </c>
      <c r="Y12" s="14">
        <v>1</v>
      </c>
      <c r="Z12" s="12">
        <v>0</v>
      </c>
      <c r="AA12" s="13">
        <v>2</v>
      </c>
      <c r="AB12" s="14">
        <v>2</v>
      </c>
      <c r="AC12" s="12">
        <v>3</v>
      </c>
      <c r="AD12" s="13">
        <v>-6</v>
      </c>
      <c r="AE12" s="14">
        <v>2</v>
      </c>
      <c r="AF12" s="12">
        <v>-8</v>
      </c>
      <c r="AG12" s="13">
        <v>9</v>
      </c>
      <c r="AH12" s="14">
        <v>9</v>
      </c>
      <c r="AI12" s="12">
        <v>2</v>
      </c>
      <c r="AJ12" s="13">
        <v>4</v>
      </c>
      <c r="AK12" s="14">
        <v>1</v>
      </c>
      <c r="AL12" s="12">
        <v>6</v>
      </c>
      <c r="AM12" s="13">
        <v>7</v>
      </c>
      <c r="AN12" s="14">
        <v>6</v>
      </c>
      <c r="AO12" s="12">
        <v>1</v>
      </c>
      <c r="AP12" s="13">
        <v>5</v>
      </c>
      <c r="AQ12" s="14">
        <v>4</v>
      </c>
      <c r="AR12" s="13">
        <v>8</v>
      </c>
      <c r="AS12" s="13">
        <v>5</v>
      </c>
      <c r="AT12" s="14">
        <v>7</v>
      </c>
    </row>
    <row r="13" spans="1:46" x14ac:dyDescent="0.25">
      <c r="A13" s="1">
        <v>30</v>
      </c>
      <c r="B13" s="6">
        <v>5</v>
      </c>
      <c r="C13" s="7">
        <v>5</v>
      </c>
      <c r="D13" s="8">
        <v>4</v>
      </c>
      <c r="E13" s="6">
        <v>2</v>
      </c>
      <c r="F13" s="7">
        <v>1</v>
      </c>
      <c r="G13" s="8">
        <v>2</v>
      </c>
      <c r="H13" s="6">
        <v>-2</v>
      </c>
      <c r="I13" s="7">
        <v>7</v>
      </c>
      <c r="J13" s="8">
        <v>1</v>
      </c>
      <c r="K13" s="6">
        <v>2</v>
      </c>
      <c r="L13" s="7">
        <v>2</v>
      </c>
      <c r="M13" s="8">
        <v>2</v>
      </c>
      <c r="N13" s="6">
        <v>6</v>
      </c>
      <c r="O13" s="7">
        <v>6</v>
      </c>
      <c r="P13" s="8">
        <v>4</v>
      </c>
      <c r="Q13" s="6">
        <v>1</v>
      </c>
      <c r="R13" s="7">
        <v>3</v>
      </c>
      <c r="S13" s="8">
        <v>2</v>
      </c>
      <c r="T13" s="6">
        <v>6</v>
      </c>
      <c r="U13" s="7">
        <v>7</v>
      </c>
      <c r="V13" s="8">
        <v>4</v>
      </c>
      <c r="W13" s="6">
        <v>2</v>
      </c>
      <c r="X13" s="7">
        <v>-1</v>
      </c>
      <c r="Y13" s="8">
        <v>-1</v>
      </c>
      <c r="Z13" s="6">
        <v>0</v>
      </c>
      <c r="AA13" s="7">
        <v>0</v>
      </c>
      <c r="AB13" s="8">
        <v>1</v>
      </c>
      <c r="AC13" s="6">
        <v>3</v>
      </c>
      <c r="AD13" s="7">
        <v>3</v>
      </c>
      <c r="AE13" s="8">
        <v>-6</v>
      </c>
      <c r="AF13" s="6">
        <v>9</v>
      </c>
      <c r="AG13" s="7">
        <v>9</v>
      </c>
      <c r="AH13" s="8">
        <v>5</v>
      </c>
      <c r="AI13" s="6">
        <v>8</v>
      </c>
      <c r="AJ13" s="7">
        <v>1</v>
      </c>
      <c r="AK13" s="8">
        <v>4</v>
      </c>
      <c r="AL13" s="6">
        <v>6</v>
      </c>
      <c r="AM13" s="7">
        <v>6</v>
      </c>
      <c r="AN13" s="8">
        <v>4</v>
      </c>
      <c r="AO13" s="6">
        <v>0</v>
      </c>
      <c r="AP13" s="7">
        <v>5</v>
      </c>
      <c r="AQ13" s="8">
        <v>2</v>
      </c>
      <c r="AR13" s="7">
        <v>6</v>
      </c>
      <c r="AS13" s="7">
        <v>4</v>
      </c>
      <c r="AT13" s="8">
        <v>4</v>
      </c>
    </row>
    <row r="14" spans="1:46" x14ac:dyDescent="0.25">
      <c r="A14" s="2">
        <v>30</v>
      </c>
      <c r="B14" s="9">
        <v>5</v>
      </c>
      <c r="C14" s="10">
        <v>5</v>
      </c>
      <c r="D14" s="11">
        <v>5</v>
      </c>
      <c r="E14" s="9">
        <v>4</v>
      </c>
      <c r="F14" s="10">
        <v>0</v>
      </c>
      <c r="G14" s="11">
        <v>2</v>
      </c>
      <c r="H14" s="9">
        <v>5</v>
      </c>
      <c r="I14" s="10">
        <v>-1</v>
      </c>
      <c r="J14" s="11">
        <v>1</v>
      </c>
      <c r="K14" s="9">
        <v>2</v>
      </c>
      <c r="L14" s="10">
        <v>1</v>
      </c>
      <c r="M14" s="11">
        <v>1</v>
      </c>
      <c r="N14" s="9">
        <v>7</v>
      </c>
      <c r="O14" s="10">
        <v>6</v>
      </c>
      <c r="P14" s="11">
        <v>4</v>
      </c>
      <c r="Q14" s="9">
        <v>-1</v>
      </c>
      <c r="R14" s="10">
        <v>3</v>
      </c>
      <c r="S14" s="11">
        <v>2</v>
      </c>
      <c r="T14" s="9">
        <v>1</v>
      </c>
      <c r="U14" s="10">
        <v>3</v>
      </c>
      <c r="V14" s="11">
        <v>4</v>
      </c>
      <c r="W14" s="9">
        <v>3</v>
      </c>
      <c r="X14" s="10">
        <v>2</v>
      </c>
      <c r="Y14" s="11">
        <v>1</v>
      </c>
      <c r="Z14" s="9">
        <v>1</v>
      </c>
      <c r="AA14" s="10">
        <v>0</v>
      </c>
      <c r="AB14" s="11">
        <v>1</v>
      </c>
      <c r="AC14" s="9">
        <v>-3</v>
      </c>
      <c r="AD14" s="10">
        <v>2</v>
      </c>
      <c r="AE14" s="11">
        <v>-3</v>
      </c>
      <c r="AF14" s="9">
        <v>2</v>
      </c>
      <c r="AG14" s="10">
        <v>1</v>
      </c>
      <c r="AH14" s="11">
        <v>4</v>
      </c>
      <c r="AI14" s="9">
        <v>5</v>
      </c>
      <c r="AJ14" s="10">
        <v>2</v>
      </c>
      <c r="AK14" s="11">
        <v>4</v>
      </c>
      <c r="AL14" s="9">
        <v>3</v>
      </c>
      <c r="AM14" s="10">
        <v>2</v>
      </c>
      <c r="AN14" s="11">
        <v>4</v>
      </c>
      <c r="AO14" s="9">
        <v>1</v>
      </c>
      <c r="AP14" s="10">
        <v>5</v>
      </c>
      <c r="AQ14" s="11">
        <v>1</v>
      </c>
      <c r="AR14" s="10">
        <v>3</v>
      </c>
      <c r="AS14" s="10">
        <v>3</v>
      </c>
      <c r="AT14" s="11">
        <v>2</v>
      </c>
    </row>
    <row r="15" spans="1:46" x14ac:dyDescent="0.25">
      <c r="A15" s="2">
        <v>30</v>
      </c>
      <c r="B15" s="9">
        <v>3</v>
      </c>
      <c r="C15" s="10">
        <v>6</v>
      </c>
      <c r="D15" s="11">
        <v>5</v>
      </c>
      <c r="E15" s="9">
        <v>3</v>
      </c>
      <c r="F15" s="10">
        <v>4</v>
      </c>
      <c r="G15" s="11">
        <v>5</v>
      </c>
      <c r="H15" s="9">
        <v>1</v>
      </c>
      <c r="I15" s="10">
        <v>-2</v>
      </c>
      <c r="J15" s="11">
        <v>-1</v>
      </c>
      <c r="K15" s="9">
        <v>2</v>
      </c>
      <c r="L15" s="10">
        <v>2</v>
      </c>
      <c r="M15" s="11">
        <v>2</v>
      </c>
      <c r="N15" s="9">
        <v>5</v>
      </c>
      <c r="O15" s="10">
        <v>7</v>
      </c>
      <c r="P15" s="11">
        <v>5</v>
      </c>
      <c r="Q15" s="9">
        <v>0</v>
      </c>
      <c r="R15" s="10">
        <v>2</v>
      </c>
      <c r="S15" s="11">
        <v>-2</v>
      </c>
      <c r="T15" s="9">
        <v>5</v>
      </c>
      <c r="U15" s="10">
        <v>5</v>
      </c>
      <c r="V15" s="11">
        <v>3</v>
      </c>
      <c r="W15" s="9">
        <v>0</v>
      </c>
      <c r="X15" s="10">
        <v>-2</v>
      </c>
      <c r="Y15" s="11">
        <v>3</v>
      </c>
      <c r="Z15" s="9">
        <v>0</v>
      </c>
      <c r="AA15" s="10">
        <v>0</v>
      </c>
      <c r="AB15" s="11">
        <v>0</v>
      </c>
      <c r="AC15" s="9">
        <v>-2</v>
      </c>
      <c r="AD15" s="10">
        <v>-2</v>
      </c>
      <c r="AE15" s="11">
        <v>-4</v>
      </c>
      <c r="AF15" s="9">
        <v>4</v>
      </c>
      <c r="AG15" s="10">
        <v>1</v>
      </c>
      <c r="AH15" s="11">
        <v>4</v>
      </c>
      <c r="AI15" s="9">
        <v>7</v>
      </c>
      <c r="AJ15" s="10">
        <v>3</v>
      </c>
      <c r="AK15" s="11">
        <v>2</v>
      </c>
      <c r="AL15" s="9">
        <v>6</v>
      </c>
      <c r="AM15" s="10">
        <v>5</v>
      </c>
      <c r="AN15" s="11">
        <v>5</v>
      </c>
      <c r="AO15" s="9">
        <v>1</v>
      </c>
      <c r="AP15" s="10">
        <v>5</v>
      </c>
      <c r="AQ15" s="11">
        <v>3</v>
      </c>
      <c r="AR15" s="10">
        <v>5</v>
      </c>
      <c r="AS15" s="10">
        <v>7</v>
      </c>
      <c r="AT15" s="11">
        <v>6</v>
      </c>
    </row>
    <row r="16" spans="1:46" x14ac:dyDescent="0.25">
      <c r="A16" s="2">
        <v>30</v>
      </c>
      <c r="B16" s="9">
        <v>5</v>
      </c>
      <c r="C16" s="10">
        <v>6</v>
      </c>
      <c r="D16" s="11">
        <v>2</v>
      </c>
      <c r="E16" s="9">
        <v>2</v>
      </c>
      <c r="F16" s="10">
        <v>3</v>
      </c>
      <c r="G16" s="11">
        <v>3</v>
      </c>
      <c r="H16" s="9">
        <v>1</v>
      </c>
      <c r="I16" s="10">
        <v>2</v>
      </c>
      <c r="J16" s="11">
        <v>2</v>
      </c>
      <c r="K16" s="9">
        <v>2</v>
      </c>
      <c r="L16" s="10">
        <v>1</v>
      </c>
      <c r="M16" s="11">
        <v>1</v>
      </c>
      <c r="N16" s="9">
        <v>5</v>
      </c>
      <c r="O16" s="10">
        <v>6</v>
      </c>
      <c r="P16" s="11">
        <v>4</v>
      </c>
      <c r="Q16" s="9">
        <v>-2</v>
      </c>
      <c r="R16" s="10">
        <v>1</v>
      </c>
      <c r="S16" s="11">
        <v>1</v>
      </c>
      <c r="T16" s="9">
        <v>5</v>
      </c>
      <c r="U16" s="10">
        <v>7</v>
      </c>
      <c r="V16" s="11">
        <v>3</v>
      </c>
      <c r="W16" s="9">
        <v>0</v>
      </c>
      <c r="X16" s="10">
        <v>1</v>
      </c>
      <c r="Y16" s="11">
        <v>1</v>
      </c>
      <c r="Z16" s="9">
        <v>1</v>
      </c>
      <c r="AA16" s="10">
        <v>1</v>
      </c>
      <c r="AB16" s="11">
        <v>1</v>
      </c>
      <c r="AC16" s="9">
        <v>-4</v>
      </c>
      <c r="AD16" s="10">
        <v>-2</v>
      </c>
      <c r="AE16" s="11">
        <v>-4</v>
      </c>
      <c r="AF16" s="9">
        <v>10</v>
      </c>
      <c r="AG16" s="10">
        <v>1</v>
      </c>
      <c r="AH16" s="11">
        <v>3</v>
      </c>
      <c r="AI16" s="9">
        <v>0</v>
      </c>
      <c r="AJ16" s="10">
        <v>3</v>
      </c>
      <c r="AK16" s="11">
        <v>4</v>
      </c>
      <c r="AL16" s="9">
        <v>5</v>
      </c>
      <c r="AM16" s="10">
        <v>7</v>
      </c>
      <c r="AN16" s="11">
        <v>5</v>
      </c>
      <c r="AO16" s="9">
        <v>2</v>
      </c>
      <c r="AP16" s="10">
        <v>5</v>
      </c>
      <c r="AQ16" s="11">
        <v>-1</v>
      </c>
      <c r="AR16" s="10">
        <v>4</v>
      </c>
      <c r="AS16" s="10">
        <v>4</v>
      </c>
      <c r="AT16" s="11">
        <v>4</v>
      </c>
    </row>
    <row r="17" spans="1:46" x14ac:dyDescent="0.25">
      <c r="A17" s="3">
        <v>30</v>
      </c>
      <c r="B17" s="12">
        <v>2</v>
      </c>
      <c r="C17" s="13">
        <v>3</v>
      </c>
      <c r="D17" s="14">
        <v>3</v>
      </c>
      <c r="E17" s="12">
        <v>2</v>
      </c>
      <c r="F17" s="13">
        <v>-6</v>
      </c>
      <c r="G17" s="14">
        <v>-2</v>
      </c>
      <c r="H17" s="12">
        <v>-3</v>
      </c>
      <c r="I17" s="13">
        <v>1</v>
      </c>
      <c r="J17" s="14">
        <v>1</v>
      </c>
      <c r="K17" s="12">
        <v>2</v>
      </c>
      <c r="L17" s="13">
        <v>1</v>
      </c>
      <c r="M17" s="14">
        <v>1</v>
      </c>
      <c r="N17" s="12">
        <v>5</v>
      </c>
      <c r="O17" s="13">
        <v>6</v>
      </c>
      <c r="P17" s="14">
        <v>4</v>
      </c>
      <c r="Q17" s="12">
        <v>1</v>
      </c>
      <c r="R17" s="13">
        <v>4</v>
      </c>
      <c r="S17" s="14">
        <v>-1</v>
      </c>
      <c r="T17" s="12">
        <v>3</v>
      </c>
      <c r="U17" s="13">
        <v>5</v>
      </c>
      <c r="V17" s="14">
        <v>3</v>
      </c>
      <c r="W17" s="12">
        <v>2</v>
      </c>
      <c r="X17" s="13">
        <v>2</v>
      </c>
      <c r="Y17" s="14">
        <v>2</v>
      </c>
      <c r="Z17" s="12">
        <v>0</v>
      </c>
      <c r="AA17" s="13">
        <v>0</v>
      </c>
      <c r="AB17" s="14">
        <v>1</v>
      </c>
      <c r="AC17" s="12">
        <v>-6</v>
      </c>
      <c r="AD17" s="13">
        <v>-6</v>
      </c>
      <c r="AE17" s="14">
        <v>-6</v>
      </c>
      <c r="AF17" s="12">
        <v>3</v>
      </c>
      <c r="AG17" s="13">
        <v>1</v>
      </c>
      <c r="AH17" s="14">
        <v>9</v>
      </c>
      <c r="AI17" s="12">
        <v>-2</v>
      </c>
      <c r="AJ17" s="13">
        <v>4</v>
      </c>
      <c r="AK17" s="14">
        <v>0</v>
      </c>
      <c r="AL17" s="12">
        <v>7</v>
      </c>
      <c r="AM17" s="13">
        <v>3</v>
      </c>
      <c r="AN17" s="14">
        <v>4</v>
      </c>
      <c r="AO17" s="12">
        <v>4</v>
      </c>
      <c r="AP17" s="13">
        <v>5</v>
      </c>
      <c r="AQ17" s="14">
        <v>4</v>
      </c>
      <c r="AR17" s="13">
        <v>4</v>
      </c>
      <c r="AS17" s="13">
        <v>7</v>
      </c>
      <c r="AT17" s="14">
        <v>5</v>
      </c>
    </row>
    <row r="18" spans="1:46" x14ac:dyDescent="0.25">
      <c r="A18" s="1">
        <v>50</v>
      </c>
      <c r="B18" s="6">
        <v>6</v>
      </c>
      <c r="C18" s="7">
        <v>3</v>
      </c>
      <c r="D18" s="8">
        <v>2</v>
      </c>
      <c r="E18" s="6">
        <v>4</v>
      </c>
      <c r="F18" s="7">
        <v>3</v>
      </c>
      <c r="G18" s="8">
        <v>2</v>
      </c>
      <c r="H18" s="6">
        <v>-2</v>
      </c>
      <c r="I18" s="7">
        <v>1</v>
      </c>
      <c r="J18" s="8">
        <v>-2</v>
      </c>
      <c r="K18" s="6">
        <v>0</v>
      </c>
      <c r="L18" s="7">
        <v>1</v>
      </c>
      <c r="M18" s="8">
        <v>1</v>
      </c>
      <c r="N18" s="6">
        <v>4</v>
      </c>
      <c r="O18" s="7">
        <v>5</v>
      </c>
      <c r="P18" s="8">
        <v>3</v>
      </c>
      <c r="Q18" s="6">
        <v>1</v>
      </c>
      <c r="R18" s="7">
        <v>4</v>
      </c>
      <c r="S18" s="8">
        <v>1</v>
      </c>
      <c r="T18" s="6">
        <v>4</v>
      </c>
      <c r="U18" s="7">
        <v>2</v>
      </c>
      <c r="V18" s="8">
        <v>4</v>
      </c>
      <c r="W18" s="6">
        <v>1</v>
      </c>
      <c r="X18" s="7">
        <v>-1</v>
      </c>
      <c r="Y18" s="8">
        <v>-1</v>
      </c>
      <c r="Z18" s="6">
        <v>-1</v>
      </c>
      <c r="AA18" s="7">
        <v>1</v>
      </c>
      <c r="AB18" s="8">
        <v>1</v>
      </c>
      <c r="AC18" s="6">
        <v>-2</v>
      </c>
      <c r="AD18" s="7">
        <v>3</v>
      </c>
      <c r="AE18" s="8">
        <v>-4</v>
      </c>
      <c r="AF18" s="6">
        <v>1</v>
      </c>
      <c r="AG18" s="7">
        <v>1</v>
      </c>
      <c r="AH18" s="8">
        <v>1</v>
      </c>
      <c r="AI18" s="6">
        <v>3</v>
      </c>
      <c r="AJ18" s="7">
        <v>1</v>
      </c>
      <c r="AK18" s="8">
        <v>1</v>
      </c>
      <c r="AL18" s="6">
        <v>6</v>
      </c>
      <c r="AM18" s="7">
        <v>8</v>
      </c>
      <c r="AN18" s="8">
        <v>2</v>
      </c>
      <c r="AO18" s="6">
        <v>3</v>
      </c>
      <c r="AP18" s="7">
        <v>4</v>
      </c>
      <c r="AQ18" s="8">
        <v>0</v>
      </c>
      <c r="AR18" s="7">
        <v>2</v>
      </c>
      <c r="AS18" s="7">
        <v>6</v>
      </c>
      <c r="AT18" s="8">
        <v>5</v>
      </c>
    </row>
    <row r="19" spans="1:46" x14ac:dyDescent="0.25">
      <c r="A19" s="2">
        <v>50</v>
      </c>
      <c r="B19" s="9">
        <v>3</v>
      </c>
      <c r="C19" s="10">
        <v>5</v>
      </c>
      <c r="D19" s="11">
        <v>3</v>
      </c>
      <c r="E19" s="9">
        <v>-1</v>
      </c>
      <c r="F19" s="10">
        <v>1</v>
      </c>
      <c r="G19" s="11">
        <v>3</v>
      </c>
      <c r="H19" s="9">
        <v>-5</v>
      </c>
      <c r="I19" s="10">
        <v>-2</v>
      </c>
      <c r="J19" s="11">
        <v>1</v>
      </c>
      <c r="K19" s="9">
        <v>1</v>
      </c>
      <c r="L19" s="10">
        <v>2</v>
      </c>
      <c r="M19" s="11">
        <v>1</v>
      </c>
      <c r="N19" s="9">
        <v>6</v>
      </c>
      <c r="O19" s="10">
        <v>5</v>
      </c>
      <c r="P19" s="11">
        <v>3</v>
      </c>
      <c r="Q19" s="9">
        <v>1</v>
      </c>
      <c r="R19" s="10">
        <v>1</v>
      </c>
      <c r="S19" s="11">
        <v>1</v>
      </c>
      <c r="T19" s="9">
        <v>5</v>
      </c>
      <c r="U19" s="10">
        <v>3</v>
      </c>
      <c r="V19" s="11">
        <v>-3</v>
      </c>
      <c r="W19" s="9">
        <v>1</v>
      </c>
      <c r="X19" s="10">
        <v>0</v>
      </c>
      <c r="Y19" s="11">
        <v>2</v>
      </c>
      <c r="Z19" s="9">
        <v>1</v>
      </c>
      <c r="AA19" s="10">
        <v>2</v>
      </c>
      <c r="AB19" s="11">
        <v>1</v>
      </c>
      <c r="AC19" s="9">
        <v>3</v>
      </c>
      <c r="AD19" s="10">
        <v>2</v>
      </c>
      <c r="AE19" s="11">
        <v>-3</v>
      </c>
      <c r="AF19" s="9">
        <v>5</v>
      </c>
      <c r="AG19" s="10">
        <v>1</v>
      </c>
      <c r="AH19" s="11">
        <v>2</v>
      </c>
      <c r="AI19" s="9">
        <v>2</v>
      </c>
      <c r="AJ19" s="10">
        <v>1</v>
      </c>
      <c r="AK19" s="11">
        <v>2</v>
      </c>
      <c r="AL19" s="9">
        <v>4</v>
      </c>
      <c r="AM19" s="10">
        <v>7</v>
      </c>
      <c r="AN19" s="11">
        <v>3</v>
      </c>
      <c r="AO19" s="9">
        <v>5</v>
      </c>
      <c r="AP19" s="10">
        <v>5</v>
      </c>
      <c r="AQ19" s="11">
        <v>1</v>
      </c>
      <c r="AR19" s="10">
        <v>4</v>
      </c>
      <c r="AS19" s="10">
        <v>6</v>
      </c>
      <c r="AT19" s="11">
        <v>2</v>
      </c>
    </row>
    <row r="20" spans="1:46" x14ac:dyDescent="0.25">
      <c r="A20" s="2">
        <v>50</v>
      </c>
      <c r="B20" s="9">
        <v>2</v>
      </c>
      <c r="C20" s="10">
        <v>5</v>
      </c>
      <c r="D20" s="11">
        <v>1</v>
      </c>
      <c r="E20" s="9">
        <v>3</v>
      </c>
      <c r="F20" s="10">
        <v>1</v>
      </c>
      <c r="G20" s="11">
        <v>3</v>
      </c>
      <c r="H20" s="9">
        <v>-1</v>
      </c>
      <c r="I20" s="10">
        <v>1</v>
      </c>
      <c r="J20" s="11">
        <v>2</v>
      </c>
      <c r="K20" s="9">
        <v>1</v>
      </c>
      <c r="L20" s="10">
        <v>2</v>
      </c>
      <c r="M20" s="11">
        <v>0</v>
      </c>
      <c r="N20" s="9">
        <v>6</v>
      </c>
      <c r="O20" s="10">
        <v>5</v>
      </c>
      <c r="P20" s="11">
        <v>3</v>
      </c>
      <c r="Q20" s="9">
        <v>-1</v>
      </c>
      <c r="R20" s="10">
        <v>-2</v>
      </c>
      <c r="S20" s="11">
        <v>-1</v>
      </c>
      <c r="T20" s="9">
        <v>3</v>
      </c>
      <c r="U20" s="10">
        <v>3</v>
      </c>
      <c r="V20" s="11">
        <v>0</v>
      </c>
      <c r="W20" s="9">
        <v>4</v>
      </c>
      <c r="X20" s="10">
        <v>2</v>
      </c>
      <c r="Y20" s="11">
        <v>1</v>
      </c>
      <c r="Z20" s="9">
        <v>1</v>
      </c>
      <c r="AA20" s="10">
        <v>2</v>
      </c>
      <c r="AB20" s="11">
        <v>1</v>
      </c>
      <c r="AC20" s="9">
        <v>-2</v>
      </c>
      <c r="AD20" s="10">
        <v>-7</v>
      </c>
      <c r="AE20" s="11">
        <v>-3</v>
      </c>
      <c r="AF20" s="9">
        <v>9</v>
      </c>
      <c r="AG20" s="10">
        <v>7</v>
      </c>
      <c r="AH20" s="11">
        <v>3</v>
      </c>
      <c r="AI20" s="9">
        <v>6</v>
      </c>
      <c r="AJ20" s="10">
        <v>3</v>
      </c>
      <c r="AK20" s="11">
        <v>3</v>
      </c>
      <c r="AL20" s="9">
        <v>2</v>
      </c>
      <c r="AM20" s="10">
        <v>5</v>
      </c>
      <c r="AN20" s="11">
        <v>3</v>
      </c>
      <c r="AO20" s="9">
        <v>3</v>
      </c>
      <c r="AP20" s="10">
        <v>3</v>
      </c>
      <c r="AQ20" s="11">
        <v>1</v>
      </c>
      <c r="AR20" s="10">
        <v>4</v>
      </c>
      <c r="AS20" s="10">
        <v>3</v>
      </c>
      <c r="AT20" s="11">
        <v>5</v>
      </c>
    </row>
    <row r="21" spans="1:46" x14ac:dyDescent="0.25">
      <c r="A21" s="2">
        <v>50</v>
      </c>
      <c r="B21" s="9">
        <v>4</v>
      </c>
      <c r="C21" s="10">
        <v>5</v>
      </c>
      <c r="D21" s="11">
        <v>0</v>
      </c>
      <c r="E21" s="9">
        <v>-1</v>
      </c>
      <c r="F21" s="10">
        <v>-6</v>
      </c>
      <c r="G21" s="11">
        <v>3</v>
      </c>
      <c r="H21" s="9">
        <v>4</v>
      </c>
      <c r="I21" s="10">
        <v>3</v>
      </c>
      <c r="J21" s="11">
        <v>-4</v>
      </c>
      <c r="K21" s="9">
        <v>1</v>
      </c>
      <c r="L21" s="10">
        <v>1</v>
      </c>
      <c r="M21" s="11">
        <v>1</v>
      </c>
      <c r="N21" s="9">
        <v>4</v>
      </c>
      <c r="O21" s="10">
        <v>3</v>
      </c>
      <c r="P21" s="11">
        <v>4</v>
      </c>
      <c r="Q21" s="9">
        <v>1</v>
      </c>
      <c r="R21" s="10">
        <v>5</v>
      </c>
      <c r="S21" s="11">
        <v>-1</v>
      </c>
      <c r="T21" s="9">
        <v>7</v>
      </c>
      <c r="U21" s="10">
        <v>4</v>
      </c>
      <c r="V21" s="11">
        <v>1</v>
      </c>
      <c r="W21" s="9">
        <v>1</v>
      </c>
      <c r="X21" s="10">
        <v>2</v>
      </c>
      <c r="Y21" s="11">
        <v>0</v>
      </c>
      <c r="Z21" s="9">
        <v>1</v>
      </c>
      <c r="AA21" s="10">
        <v>0</v>
      </c>
      <c r="AB21" s="11">
        <v>0</v>
      </c>
      <c r="AC21" s="9">
        <v>2</v>
      </c>
      <c r="AD21" s="10">
        <v>5</v>
      </c>
      <c r="AE21" s="11">
        <v>-3</v>
      </c>
      <c r="AF21" s="9">
        <v>2</v>
      </c>
      <c r="AG21" s="10">
        <v>-1</v>
      </c>
      <c r="AH21" s="11">
        <v>-1</v>
      </c>
      <c r="AI21" s="9">
        <v>4</v>
      </c>
      <c r="AJ21" s="10">
        <v>4</v>
      </c>
      <c r="AK21" s="11">
        <v>1</v>
      </c>
      <c r="AL21" s="9">
        <v>3</v>
      </c>
      <c r="AM21" s="10">
        <v>6</v>
      </c>
      <c r="AN21" s="11">
        <v>3</v>
      </c>
      <c r="AO21" s="9">
        <v>4</v>
      </c>
      <c r="AP21" s="10">
        <v>5</v>
      </c>
      <c r="AQ21" s="11">
        <v>1</v>
      </c>
      <c r="AR21" s="10">
        <v>1</v>
      </c>
      <c r="AS21" s="10">
        <v>5</v>
      </c>
      <c r="AT21" s="11">
        <v>5</v>
      </c>
    </row>
    <row r="22" spans="1:46" x14ac:dyDescent="0.25">
      <c r="A22" s="3">
        <v>50</v>
      </c>
      <c r="B22" s="12">
        <v>2</v>
      </c>
      <c r="C22" s="13">
        <v>5</v>
      </c>
      <c r="D22" s="14">
        <v>3</v>
      </c>
      <c r="E22" s="12">
        <v>-1</v>
      </c>
      <c r="F22" s="13">
        <v>5</v>
      </c>
      <c r="G22" s="14">
        <v>3</v>
      </c>
      <c r="H22" s="12">
        <v>1</v>
      </c>
      <c r="I22" s="13">
        <v>2</v>
      </c>
      <c r="J22" s="14">
        <v>2</v>
      </c>
      <c r="K22" s="12">
        <v>3</v>
      </c>
      <c r="L22" s="13">
        <v>3</v>
      </c>
      <c r="M22" s="14">
        <v>0</v>
      </c>
      <c r="N22" s="12">
        <v>5</v>
      </c>
      <c r="O22" s="13">
        <v>3</v>
      </c>
      <c r="P22" s="14">
        <v>3</v>
      </c>
      <c r="Q22" s="12">
        <v>1</v>
      </c>
      <c r="R22" s="13">
        <v>-2</v>
      </c>
      <c r="S22" s="14">
        <v>2</v>
      </c>
      <c r="T22" s="12">
        <v>4</v>
      </c>
      <c r="U22" s="13">
        <v>4</v>
      </c>
      <c r="V22" s="14">
        <v>2</v>
      </c>
      <c r="W22" s="12">
        <v>1</v>
      </c>
      <c r="X22" s="13">
        <v>2</v>
      </c>
      <c r="Y22" s="14">
        <v>3</v>
      </c>
      <c r="Z22" s="12">
        <v>0</v>
      </c>
      <c r="AA22" s="13">
        <v>1</v>
      </c>
      <c r="AB22" s="14">
        <v>1</v>
      </c>
      <c r="AC22" s="12">
        <v>3</v>
      </c>
      <c r="AD22" s="13">
        <v>-2</v>
      </c>
      <c r="AE22" s="14">
        <v>-2</v>
      </c>
      <c r="AF22" s="12">
        <v>5</v>
      </c>
      <c r="AG22" s="13">
        <v>-8</v>
      </c>
      <c r="AH22" s="14">
        <v>1</v>
      </c>
      <c r="AI22" s="12">
        <v>1</v>
      </c>
      <c r="AJ22" s="13">
        <v>4</v>
      </c>
      <c r="AK22" s="14">
        <v>1</v>
      </c>
      <c r="AL22" s="12">
        <v>1</v>
      </c>
      <c r="AM22" s="13">
        <v>2</v>
      </c>
      <c r="AN22" s="14">
        <v>5</v>
      </c>
      <c r="AO22" s="12">
        <v>5</v>
      </c>
      <c r="AP22" s="13">
        <v>5</v>
      </c>
      <c r="AQ22" s="14">
        <v>0</v>
      </c>
      <c r="AR22" s="13">
        <v>2</v>
      </c>
      <c r="AS22" s="13">
        <v>7</v>
      </c>
      <c r="AT22" s="14">
        <v>6</v>
      </c>
    </row>
    <row r="23" spans="1:46" x14ac:dyDescent="0.25">
      <c r="A23" s="1">
        <v>100</v>
      </c>
      <c r="B23" s="6">
        <v>3</v>
      </c>
      <c r="C23" s="7">
        <v>5</v>
      </c>
      <c r="D23" s="8">
        <v>3</v>
      </c>
      <c r="E23" s="6">
        <v>-2</v>
      </c>
      <c r="F23" s="7">
        <v>-2</v>
      </c>
      <c r="G23" s="8">
        <v>2</v>
      </c>
      <c r="H23" s="6">
        <v>2</v>
      </c>
      <c r="I23" s="7">
        <v>1</v>
      </c>
      <c r="J23" s="8">
        <v>-1</v>
      </c>
      <c r="K23" s="6">
        <v>1</v>
      </c>
      <c r="L23" s="7">
        <v>1</v>
      </c>
      <c r="M23" s="8">
        <v>1</v>
      </c>
      <c r="N23" s="6">
        <v>4</v>
      </c>
      <c r="O23" s="7">
        <v>6</v>
      </c>
      <c r="P23" s="8">
        <v>3</v>
      </c>
      <c r="Q23" s="6">
        <v>-1</v>
      </c>
      <c r="R23" s="7">
        <v>-2</v>
      </c>
      <c r="S23" s="8">
        <v>-1</v>
      </c>
      <c r="T23" s="6">
        <v>2</v>
      </c>
      <c r="U23" s="7">
        <v>4</v>
      </c>
      <c r="V23" s="8">
        <v>0</v>
      </c>
      <c r="W23" s="6">
        <v>3</v>
      </c>
      <c r="X23" s="7">
        <v>2</v>
      </c>
      <c r="Y23" s="8">
        <v>0</v>
      </c>
      <c r="Z23" s="6">
        <v>-1</v>
      </c>
      <c r="AA23" s="7">
        <v>-1</v>
      </c>
      <c r="AB23" s="8">
        <v>0</v>
      </c>
      <c r="AC23" s="6">
        <v>-4</v>
      </c>
      <c r="AD23" s="7">
        <v>5</v>
      </c>
      <c r="AE23" s="8">
        <v>-1</v>
      </c>
      <c r="AF23" s="6">
        <v>9</v>
      </c>
      <c r="AG23" s="7">
        <v>7</v>
      </c>
      <c r="AH23" s="8">
        <v>2</v>
      </c>
      <c r="AI23" s="6">
        <v>1</v>
      </c>
      <c r="AJ23" s="7">
        <v>1</v>
      </c>
      <c r="AK23" s="8">
        <v>-1</v>
      </c>
      <c r="AL23" s="6">
        <v>6</v>
      </c>
      <c r="AM23" s="7">
        <v>7</v>
      </c>
      <c r="AN23" s="8">
        <v>1</v>
      </c>
      <c r="AO23" s="6">
        <v>3</v>
      </c>
      <c r="AP23" s="7">
        <v>5</v>
      </c>
      <c r="AQ23" s="8">
        <v>1</v>
      </c>
      <c r="AR23" s="7">
        <v>2</v>
      </c>
      <c r="AS23" s="7">
        <v>3</v>
      </c>
      <c r="AT23" s="8">
        <v>2</v>
      </c>
    </row>
    <row r="24" spans="1:46" x14ac:dyDescent="0.25">
      <c r="A24" s="2">
        <v>100</v>
      </c>
      <c r="B24" s="9">
        <v>2</v>
      </c>
      <c r="C24" s="10">
        <v>2</v>
      </c>
      <c r="D24" s="11">
        <v>1</v>
      </c>
      <c r="E24" s="9">
        <v>-2</v>
      </c>
      <c r="F24" s="10">
        <v>1</v>
      </c>
      <c r="G24" s="11">
        <v>-3</v>
      </c>
      <c r="H24" s="9">
        <v>-2</v>
      </c>
      <c r="I24" s="10">
        <v>1</v>
      </c>
      <c r="J24" s="11">
        <v>-3</v>
      </c>
      <c r="K24" s="9">
        <v>0</v>
      </c>
      <c r="L24" s="10">
        <v>1</v>
      </c>
      <c r="M24" s="11">
        <v>0</v>
      </c>
      <c r="N24" s="9">
        <v>5</v>
      </c>
      <c r="O24" s="10">
        <v>4</v>
      </c>
      <c r="P24" s="11">
        <v>2</v>
      </c>
      <c r="Q24" s="9">
        <v>-1</v>
      </c>
      <c r="R24" s="10">
        <v>2</v>
      </c>
      <c r="S24" s="11">
        <v>1</v>
      </c>
      <c r="T24" s="9">
        <v>4</v>
      </c>
      <c r="U24" s="10">
        <v>4</v>
      </c>
      <c r="V24" s="11">
        <v>-2</v>
      </c>
      <c r="W24" s="9">
        <v>2</v>
      </c>
      <c r="X24" s="10">
        <v>1</v>
      </c>
      <c r="Y24" s="11">
        <v>0</v>
      </c>
      <c r="Z24" s="9">
        <v>1</v>
      </c>
      <c r="AA24" s="10">
        <v>-1</v>
      </c>
      <c r="AB24" s="11">
        <v>0</v>
      </c>
      <c r="AC24" s="9">
        <v>-4</v>
      </c>
      <c r="AD24" s="10">
        <v>-1</v>
      </c>
      <c r="AE24" s="11">
        <v>-2</v>
      </c>
      <c r="AF24" s="9">
        <v>1</v>
      </c>
      <c r="AG24" s="10">
        <v>2</v>
      </c>
      <c r="AH24" s="11">
        <v>1</v>
      </c>
      <c r="AI24" s="9">
        <v>6</v>
      </c>
      <c r="AJ24" s="10">
        <v>2</v>
      </c>
      <c r="AK24" s="11">
        <v>0</v>
      </c>
      <c r="AL24" s="9">
        <v>6</v>
      </c>
      <c r="AM24" s="10">
        <v>6</v>
      </c>
      <c r="AN24" s="11">
        <v>-1</v>
      </c>
      <c r="AO24" s="9">
        <v>3</v>
      </c>
      <c r="AP24" s="10">
        <v>4</v>
      </c>
      <c r="AQ24" s="11">
        <v>0</v>
      </c>
      <c r="AR24" s="10">
        <v>3</v>
      </c>
      <c r="AS24" s="10">
        <v>3</v>
      </c>
      <c r="AT24" s="11">
        <v>2</v>
      </c>
    </row>
    <row r="25" spans="1:46" x14ac:dyDescent="0.25">
      <c r="A25" s="2">
        <v>100</v>
      </c>
      <c r="B25" s="9">
        <v>2</v>
      </c>
      <c r="C25" s="10">
        <v>2</v>
      </c>
      <c r="D25" s="11">
        <v>2</v>
      </c>
      <c r="E25" s="9">
        <v>1</v>
      </c>
      <c r="F25" s="10">
        <v>-2</v>
      </c>
      <c r="G25" s="11">
        <v>-2</v>
      </c>
      <c r="H25" s="9">
        <v>-3</v>
      </c>
      <c r="I25" s="10">
        <v>-2</v>
      </c>
      <c r="J25" s="11">
        <v>0</v>
      </c>
      <c r="K25" s="9">
        <v>-1</v>
      </c>
      <c r="L25" s="10">
        <v>2</v>
      </c>
      <c r="M25" s="11">
        <v>0</v>
      </c>
      <c r="N25" s="9">
        <v>3</v>
      </c>
      <c r="O25" s="10">
        <v>3</v>
      </c>
      <c r="P25" s="11">
        <v>3</v>
      </c>
      <c r="Q25" s="9">
        <v>-1</v>
      </c>
      <c r="R25" s="10">
        <v>-1</v>
      </c>
      <c r="S25" s="11">
        <v>-1</v>
      </c>
      <c r="T25" s="9">
        <v>5</v>
      </c>
      <c r="U25" s="10">
        <v>5</v>
      </c>
      <c r="V25" s="11">
        <v>0</v>
      </c>
      <c r="W25" s="9">
        <v>3</v>
      </c>
      <c r="X25" s="10">
        <v>-1</v>
      </c>
      <c r="Y25" s="11">
        <v>0</v>
      </c>
      <c r="Z25" s="9">
        <v>1</v>
      </c>
      <c r="AA25" s="10">
        <v>1</v>
      </c>
      <c r="AB25" s="11">
        <v>1</v>
      </c>
      <c r="AC25" s="9">
        <v>-2</v>
      </c>
      <c r="AD25" s="10">
        <v>2</v>
      </c>
      <c r="AE25" s="11">
        <v>2</v>
      </c>
      <c r="AF25" s="9">
        <v>1</v>
      </c>
      <c r="AG25" s="10">
        <v>-3</v>
      </c>
      <c r="AH25" s="11">
        <v>1</v>
      </c>
      <c r="AI25" s="9">
        <v>2</v>
      </c>
      <c r="AJ25" s="10">
        <v>2</v>
      </c>
      <c r="AK25" s="11">
        <v>2</v>
      </c>
      <c r="AL25" s="9">
        <v>3</v>
      </c>
      <c r="AM25" s="10">
        <v>6</v>
      </c>
      <c r="AN25" s="11">
        <v>1</v>
      </c>
      <c r="AO25" s="9">
        <v>5</v>
      </c>
      <c r="AP25" s="10">
        <v>1</v>
      </c>
      <c r="AQ25" s="11">
        <v>0</v>
      </c>
      <c r="AR25" s="10">
        <v>7</v>
      </c>
      <c r="AS25" s="10">
        <v>3</v>
      </c>
      <c r="AT25" s="11">
        <v>2</v>
      </c>
    </row>
    <row r="26" spans="1:46" x14ac:dyDescent="0.25">
      <c r="A26" s="2">
        <v>100</v>
      </c>
      <c r="B26" s="9">
        <v>3</v>
      </c>
      <c r="C26" s="10">
        <v>3</v>
      </c>
      <c r="D26" s="11">
        <v>0</v>
      </c>
      <c r="E26" s="9">
        <v>-2</v>
      </c>
      <c r="F26" s="10">
        <v>-2</v>
      </c>
      <c r="G26" s="11">
        <v>-2</v>
      </c>
      <c r="H26" s="9">
        <v>-1</v>
      </c>
      <c r="I26" s="10">
        <v>2</v>
      </c>
      <c r="J26" s="11">
        <v>-1</v>
      </c>
      <c r="K26" s="9">
        <v>1</v>
      </c>
      <c r="L26" s="10">
        <v>2</v>
      </c>
      <c r="M26" s="11">
        <v>0</v>
      </c>
      <c r="N26" s="9">
        <v>5</v>
      </c>
      <c r="O26" s="10">
        <v>5</v>
      </c>
      <c r="P26" s="11">
        <v>4</v>
      </c>
      <c r="Q26" s="9">
        <v>-1</v>
      </c>
      <c r="R26" s="10">
        <v>-1</v>
      </c>
      <c r="S26" s="11">
        <v>-1</v>
      </c>
      <c r="T26" s="9">
        <v>1</v>
      </c>
      <c r="U26" s="10">
        <v>-1</v>
      </c>
      <c r="V26" s="11">
        <v>1</v>
      </c>
      <c r="W26" s="9">
        <v>1</v>
      </c>
      <c r="X26" s="10">
        <v>2</v>
      </c>
      <c r="Y26" s="11">
        <v>-1</v>
      </c>
      <c r="Z26" s="9">
        <v>1</v>
      </c>
      <c r="AA26" s="10">
        <v>1</v>
      </c>
      <c r="AB26" s="11">
        <v>0</v>
      </c>
      <c r="AC26" s="9">
        <v>-2</v>
      </c>
      <c r="AD26" s="10">
        <v>2</v>
      </c>
      <c r="AE26" s="11">
        <v>-2</v>
      </c>
      <c r="AF26" s="9">
        <v>1</v>
      </c>
      <c r="AG26" s="10">
        <v>-8</v>
      </c>
      <c r="AH26" s="11">
        <v>1</v>
      </c>
      <c r="AI26" s="9">
        <v>2</v>
      </c>
      <c r="AJ26" s="10">
        <v>3</v>
      </c>
      <c r="AK26" s="11">
        <v>1</v>
      </c>
      <c r="AL26" s="9">
        <v>3</v>
      </c>
      <c r="AM26" s="10">
        <v>2</v>
      </c>
      <c r="AN26" s="11">
        <v>1</v>
      </c>
      <c r="AO26" s="9">
        <v>5</v>
      </c>
      <c r="AP26" s="10">
        <v>5</v>
      </c>
      <c r="AQ26" s="11">
        <v>0</v>
      </c>
      <c r="AR26" s="10">
        <v>1</v>
      </c>
      <c r="AS26" s="10">
        <v>2</v>
      </c>
      <c r="AT26" s="11">
        <v>2</v>
      </c>
    </row>
    <row r="27" spans="1:46" x14ac:dyDescent="0.25">
      <c r="A27" s="3">
        <v>100</v>
      </c>
      <c r="B27" s="12">
        <v>2</v>
      </c>
      <c r="C27" s="13">
        <v>3</v>
      </c>
      <c r="D27" s="14">
        <v>2</v>
      </c>
      <c r="E27" s="12">
        <v>-2</v>
      </c>
      <c r="F27" s="13">
        <v>1</v>
      </c>
      <c r="G27" s="14">
        <v>4</v>
      </c>
      <c r="H27" s="12">
        <v>-3</v>
      </c>
      <c r="I27" s="13">
        <v>-2</v>
      </c>
      <c r="J27" s="14">
        <v>-3</v>
      </c>
      <c r="K27" s="12">
        <v>0</v>
      </c>
      <c r="L27" s="13">
        <v>1</v>
      </c>
      <c r="M27" s="14">
        <v>0</v>
      </c>
      <c r="N27" s="12">
        <v>5</v>
      </c>
      <c r="O27" s="13">
        <v>4</v>
      </c>
      <c r="P27" s="14">
        <v>3</v>
      </c>
      <c r="Q27" s="12">
        <v>2</v>
      </c>
      <c r="R27" s="13">
        <v>-1</v>
      </c>
      <c r="S27" s="14">
        <v>0</v>
      </c>
      <c r="T27" s="12">
        <v>1</v>
      </c>
      <c r="U27" s="13">
        <v>5</v>
      </c>
      <c r="V27" s="14">
        <v>-1</v>
      </c>
      <c r="W27" s="12">
        <v>1</v>
      </c>
      <c r="X27" s="13">
        <v>2</v>
      </c>
      <c r="Y27" s="14">
        <v>0</v>
      </c>
      <c r="Z27" s="12">
        <v>0</v>
      </c>
      <c r="AA27" s="13">
        <v>1</v>
      </c>
      <c r="AB27" s="14">
        <v>0</v>
      </c>
      <c r="AC27" s="12">
        <v>-5</v>
      </c>
      <c r="AD27" s="13">
        <v>-6</v>
      </c>
      <c r="AE27" s="14">
        <v>-2</v>
      </c>
      <c r="AF27" s="12">
        <v>1</v>
      </c>
      <c r="AG27" s="13">
        <v>1</v>
      </c>
      <c r="AH27" s="14">
        <v>2</v>
      </c>
      <c r="AI27" s="12">
        <v>6</v>
      </c>
      <c r="AJ27" s="13">
        <v>4</v>
      </c>
      <c r="AK27" s="14">
        <v>0</v>
      </c>
      <c r="AL27" s="12">
        <v>5</v>
      </c>
      <c r="AM27" s="13">
        <v>5</v>
      </c>
      <c r="AN27" s="14">
        <v>2</v>
      </c>
      <c r="AO27" s="12">
        <v>3</v>
      </c>
      <c r="AP27" s="13">
        <v>4</v>
      </c>
      <c r="AQ27" s="14">
        <v>0</v>
      </c>
      <c r="AR27" s="13">
        <v>2</v>
      </c>
      <c r="AS27" s="13">
        <v>5</v>
      </c>
      <c r="AT27" s="14">
        <v>3</v>
      </c>
    </row>
    <row r="28" spans="1:46" x14ac:dyDescent="0.25">
      <c r="A28" s="2">
        <v>200</v>
      </c>
      <c r="B28" s="9">
        <v>2</v>
      </c>
      <c r="C28" s="10">
        <v>2</v>
      </c>
      <c r="D28" s="11">
        <v>1</v>
      </c>
      <c r="E28" s="9">
        <v>-2</v>
      </c>
      <c r="F28" s="10">
        <v>-3</v>
      </c>
      <c r="G28" s="11">
        <v>-2</v>
      </c>
      <c r="H28" s="9">
        <v>-1</v>
      </c>
      <c r="I28" s="10">
        <v>-2</v>
      </c>
      <c r="J28" s="11">
        <v>-1</v>
      </c>
      <c r="K28" s="9">
        <v>0</v>
      </c>
      <c r="L28" s="10">
        <v>0</v>
      </c>
      <c r="M28" s="11">
        <v>0</v>
      </c>
      <c r="N28" s="9">
        <v>4</v>
      </c>
      <c r="O28" s="10">
        <v>3</v>
      </c>
      <c r="P28" s="11">
        <v>3</v>
      </c>
      <c r="Q28" s="9">
        <v>0</v>
      </c>
      <c r="R28" s="10">
        <v>1</v>
      </c>
      <c r="S28" s="11">
        <v>-2</v>
      </c>
      <c r="T28" s="9">
        <v>0</v>
      </c>
      <c r="U28" s="10">
        <v>6</v>
      </c>
      <c r="V28" s="11">
        <v>-1</v>
      </c>
      <c r="W28" s="9">
        <v>3</v>
      </c>
      <c r="X28" s="10">
        <v>2</v>
      </c>
      <c r="Y28" s="11">
        <v>0</v>
      </c>
      <c r="Z28" s="9">
        <v>1</v>
      </c>
      <c r="AA28" s="10">
        <v>-1</v>
      </c>
      <c r="AB28" s="11">
        <v>0</v>
      </c>
      <c r="AC28" s="9">
        <v>-2</v>
      </c>
      <c r="AD28" s="10">
        <v>6</v>
      </c>
      <c r="AE28" s="11">
        <v>-2</v>
      </c>
      <c r="AF28" s="9">
        <v>-1</v>
      </c>
      <c r="AG28" s="10">
        <v>5</v>
      </c>
      <c r="AH28" s="11">
        <v>-1</v>
      </c>
      <c r="AI28" s="9">
        <v>2</v>
      </c>
      <c r="AJ28" s="10">
        <v>0</v>
      </c>
      <c r="AK28" s="11">
        <v>0</v>
      </c>
      <c r="AL28" s="9">
        <v>5</v>
      </c>
      <c r="AM28" s="10">
        <v>7</v>
      </c>
      <c r="AN28" s="11">
        <v>-2</v>
      </c>
      <c r="AO28" s="9">
        <v>0</v>
      </c>
      <c r="AP28" s="10">
        <v>4</v>
      </c>
      <c r="AQ28" s="11">
        <v>1</v>
      </c>
      <c r="AR28" s="10">
        <v>1</v>
      </c>
      <c r="AS28" s="10">
        <v>1</v>
      </c>
      <c r="AT28" s="11">
        <v>0</v>
      </c>
    </row>
    <row r="29" spans="1:46" x14ac:dyDescent="0.25">
      <c r="A29" s="2">
        <v>200</v>
      </c>
      <c r="B29" s="9">
        <v>2</v>
      </c>
      <c r="C29" s="10">
        <v>2</v>
      </c>
      <c r="D29" s="11">
        <v>0</v>
      </c>
      <c r="E29" s="9">
        <v>-4</v>
      </c>
      <c r="F29" s="10">
        <v>4</v>
      </c>
      <c r="G29" s="11">
        <v>-3</v>
      </c>
      <c r="H29" s="9">
        <v>-1</v>
      </c>
      <c r="I29" s="10">
        <v>-2</v>
      </c>
      <c r="J29" s="11">
        <v>-1</v>
      </c>
      <c r="K29" s="9">
        <v>0</v>
      </c>
      <c r="L29" s="10">
        <v>1</v>
      </c>
      <c r="M29" s="11">
        <v>0</v>
      </c>
      <c r="N29" s="9">
        <v>4</v>
      </c>
      <c r="O29" s="10">
        <v>3</v>
      </c>
      <c r="P29" s="11">
        <v>3</v>
      </c>
      <c r="Q29" s="9">
        <v>0</v>
      </c>
      <c r="R29" s="10">
        <v>0</v>
      </c>
      <c r="S29" s="11">
        <v>-1</v>
      </c>
      <c r="T29" s="9">
        <v>-6</v>
      </c>
      <c r="U29" s="10">
        <v>-3</v>
      </c>
      <c r="V29" s="11">
        <v>-2</v>
      </c>
      <c r="W29" s="9">
        <v>0</v>
      </c>
      <c r="X29" s="10">
        <v>0</v>
      </c>
      <c r="Y29" s="11">
        <v>0</v>
      </c>
      <c r="Z29" s="9">
        <v>1</v>
      </c>
      <c r="AA29" s="10">
        <v>1</v>
      </c>
      <c r="AB29" s="11">
        <v>0</v>
      </c>
      <c r="AC29" s="9">
        <v>2</v>
      </c>
      <c r="AD29" s="10">
        <v>-1</v>
      </c>
      <c r="AE29" s="11">
        <v>2</v>
      </c>
      <c r="AF29" s="9">
        <v>1</v>
      </c>
      <c r="AG29" s="10">
        <v>2</v>
      </c>
      <c r="AH29" s="11">
        <v>-2</v>
      </c>
      <c r="AI29" s="9">
        <v>1</v>
      </c>
      <c r="AJ29" s="10">
        <v>0</v>
      </c>
      <c r="AK29" s="11">
        <v>0</v>
      </c>
      <c r="AL29" s="9">
        <v>7</v>
      </c>
      <c r="AM29" s="10">
        <v>-2</v>
      </c>
      <c r="AN29" s="11">
        <v>1</v>
      </c>
      <c r="AO29" s="9">
        <v>1</v>
      </c>
      <c r="AP29" s="10">
        <v>2</v>
      </c>
      <c r="AQ29" s="11">
        <v>0</v>
      </c>
      <c r="AR29" s="10">
        <v>2</v>
      </c>
      <c r="AS29" s="10">
        <v>2</v>
      </c>
      <c r="AT29" s="11">
        <v>0</v>
      </c>
    </row>
    <row r="30" spans="1:46" x14ac:dyDescent="0.25">
      <c r="A30" s="2">
        <v>200</v>
      </c>
      <c r="B30" s="9">
        <v>3</v>
      </c>
      <c r="C30" s="10">
        <v>3</v>
      </c>
      <c r="D30" s="11">
        <v>0</v>
      </c>
      <c r="E30" s="9">
        <v>-3</v>
      </c>
      <c r="F30" s="10">
        <v>2</v>
      </c>
      <c r="G30" s="11">
        <v>-3</v>
      </c>
      <c r="H30" s="9">
        <v>-1</v>
      </c>
      <c r="I30" s="10">
        <v>-1</v>
      </c>
      <c r="J30" s="11">
        <v>1</v>
      </c>
      <c r="K30" s="9">
        <v>0</v>
      </c>
      <c r="L30" s="10">
        <v>1</v>
      </c>
      <c r="M30" s="11">
        <v>0</v>
      </c>
      <c r="N30" s="9">
        <v>3</v>
      </c>
      <c r="O30" s="10">
        <v>4</v>
      </c>
      <c r="P30" s="11">
        <v>3</v>
      </c>
      <c r="Q30" s="9">
        <v>-7</v>
      </c>
      <c r="R30" s="10">
        <v>-1</v>
      </c>
      <c r="S30" s="11">
        <v>-1</v>
      </c>
      <c r="T30" s="9">
        <v>5</v>
      </c>
      <c r="U30" s="10">
        <v>-2</v>
      </c>
      <c r="V30" s="11">
        <v>-1</v>
      </c>
      <c r="W30" s="9">
        <v>2</v>
      </c>
      <c r="X30" s="10">
        <v>-1</v>
      </c>
      <c r="Y30" s="11">
        <v>0</v>
      </c>
      <c r="Z30" s="9">
        <v>0</v>
      </c>
      <c r="AA30" s="10">
        <v>2</v>
      </c>
      <c r="AB30" s="11">
        <v>0</v>
      </c>
      <c r="AC30" s="9">
        <v>-3</v>
      </c>
      <c r="AD30" s="10">
        <v>2</v>
      </c>
      <c r="AE30" s="11">
        <v>2</v>
      </c>
      <c r="AF30" s="9">
        <v>1</v>
      </c>
      <c r="AG30" s="10">
        <v>7</v>
      </c>
      <c r="AH30" s="11">
        <v>-1</v>
      </c>
      <c r="AI30" s="9">
        <v>2</v>
      </c>
      <c r="AJ30" s="10">
        <v>0</v>
      </c>
      <c r="AK30" s="11">
        <v>1</v>
      </c>
      <c r="AL30" s="9">
        <v>1</v>
      </c>
      <c r="AM30" s="10">
        <v>4</v>
      </c>
      <c r="AN30" s="11">
        <v>-1</v>
      </c>
      <c r="AO30" s="9">
        <v>1</v>
      </c>
      <c r="AP30" s="10">
        <v>3</v>
      </c>
      <c r="AQ30" s="11">
        <v>0</v>
      </c>
      <c r="AR30" s="10">
        <v>3</v>
      </c>
      <c r="AS30" s="10">
        <v>2</v>
      </c>
      <c r="AT30" s="11">
        <v>2</v>
      </c>
    </row>
    <row r="31" spans="1:46" x14ac:dyDescent="0.25">
      <c r="A31" s="2">
        <v>200</v>
      </c>
      <c r="B31" s="9">
        <v>3</v>
      </c>
      <c r="C31" s="10">
        <v>2</v>
      </c>
      <c r="D31" s="11">
        <v>0</v>
      </c>
      <c r="E31" s="9">
        <v>-2</v>
      </c>
      <c r="F31" s="10">
        <v>-1</v>
      </c>
      <c r="G31" s="11">
        <v>-2</v>
      </c>
      <c r="H31" s="9">
        <v>-2</v>
      </c>
      <c r="I31" s="10">
        <v>-2</v>
      </c>
      <c r="J31" s="11">
        <v>-1</v>
      </c>
      <c r="K31" s="9">
        <v>0</v>
      </c>
      <c r="L31" s="10">
        <v>1</v>
      </c>
      <c r="M31" s="11">
        <v>0</v>
      </c>
      <c r="N31" s="9">
        <v>6</v>
      </c>
      <c r="O31" s="10">
        <v>3</v>
      </c>
      <c r="P31" s="11">
        <v>3</v>
      </c>
      <c r="Q31" s="9">
        <v>1</v>
      </c>
      <c r="R31" s="10">
        <v>6</v>
      </c>
      <c r="S31" s="11">
        <v>0</v>
      </c>
      <c r="T31" s="9">
        <v>-8</v>
      </c>
      <c r="U31" s="10">
        <v>-1</v>
      </c>
      <c r="V31" s="11">
        <v>-2</v>
      </c>
      <c r="W31" s="9">
        <v>-1</v>
      </c>
      <c r="X31" s="10">
        <v>0</v>
      </c>
      <c r="Y31" s="11">
        <v>-1</v>
      </c>
      <c r="Z31" s="9">
        <v>1</v>
      </c>
      <c r="AA31" s="10">
        <v>0</v>
      </c>
      <c r="AB31" s="11">
        <v>0</v>
      </c>
      <c r="AC31" s="9">
        <v>-3</v>
      </c>
      <c r="AD31" s="10">
        <v>-3</v>
      </c>
      <c r="AE31" s="11">
        <v>-2</v>
      </c>
      <c r="AF31" s="9">
        <v>7</v>
      </c>
      <c r="AG31" s="10">
        <v>-2</v>
      </c>
      <c r="AH31" s="11">
        <v>-1</v>
      </c>
      <c r="AI31" s="9">
        <v>1</v>
      </c>
      <c r="AJ31" s="10">
        <v>1</v>
      </c>
      <c r="AK31" s="11">
        <v>0</v>
      </c>
      <c r="AL31" s="9">
        <v>2</v>
      </c>
      <c r="AM31" s="10">
        <v>5</v>
      </c>
      <c r="AN31" s="11">
        <v>1</v>
      </c>
      <c r="AO31" s="9">
        <v>1</v>
      </c>
      <c r="AP31" s="10">
        <v>4</v>
      </c>
      <c r="AQ31" s="11">
        <v>1</v>
      </c>
      <c r="AR31" s="10">
        <v>2</v>
      </c>
      <c r="AS31" s="10">
        <v>1</v>
      </c>
      <c r="AT31" s="11">
        <v>2</v>
      </c>
    </row>
    <row r="32" spans="1:46" x14ac:dyDescent="0.25">
      <c r="A32" s="3">
        <v>200</v>
      </c>
      <c r="B32" s="12">
        <v>0</v>
      </c>
      <c r="C32" s="13">
        <v>2</v>
      </c>
      <c r="D32" s="14">
        <v>0</v>
      </c>
      <c r="E32" s="12">
        <v>-2</v>
      </c>
      <c r="F32" s="13">
        <v>-8</v>
      </c>
      <c r="G32" s="14">
        <v>-3</v>
      </c>
      <c r="H32" s="12">
        <v>-2</v>
      </c>
      <c r="I32" s="13">
        <v>-3</v>
      </c>
      <c r="J32" s="14">
        <v>-1</v>
      </c>
      <c r="K32" s="12">
        <v>-1</v>
      </c>
      <c r="L32" s="13">
        <v>1</v>
      </c>
      <c r="M32" s="14">
        <v>0</v>
      </c>
      <c r="N32" s="12">
        <v>3</v>
      </c>
      <c r="O32" s="13">
        <v>3</v>
      </c>
      <c r="P32" s="14">
        <v>3</v>
      </c>
      <c r="Q32" s="12">
        <v>-1</v>
      </c>
      <c r="R32" s="13">
        <v>-1</v>
      </c>
      <c r="S32" s="14">
        <v>-1</v>
      </c>
      <c r="T32" s="12">
        <v>-1</v>
      </c>
      <c r="U32" s="13">
        <v>0</v>
      </c>
      <c r="V32" s="14">
        <v>-2</v>
      </c>
      <c r="W32" s="12">
        <v>-1</v>
      </c>
      <c r="X32" s="13">
        <v>1</v>
      </c>
      <c r="Y32" s="14">
        <v>0</v>
      </c>
      <c r="Z32" s="12">
        <v>-1</v>
      </c>
      <c r="AA32" s="13">
        <v>0</v>
      </c>
      <c r="AB32" s="14">
        <v>0</v>
      </c>
      <c r="AC32" s="12">
        <v>-6</v>
      </c>
      <c r="AD32" s="13">
        <v>2</v>
      </c>
      <c r="AE32" s="14">
        <v>-2</v>
      </c>
      <c r="AF32" s="12">
        <v>8</v>
      </c>
      <c r="AG32" s="13">
        <v>1</v>
      </c>
      <c r="AH32" s="14">
        <v>1</v>
      </c>
      <c r="AI32" s="12">
        <v>2</v>
      </c>
      <c r="AJ32" s="13">
        <v>1</v>
      </c>
      <c r="AK32" s="14">
        <v>0</v>
      </c>
      <c r="AL32" s="12">
        <v>6</v>
      </c>
      <c r="AM32" s="13">
        <v>1</v>
      </c>
      <c r="AN32" s="14">
        <v>1</v>
      </c>
      <c r="AO32" s="12">
        <v>3</v>
      </c>
      <c r="AP32" s="13">
        <v>1</v>
      </c>
      <c r="AQ32" s="14">
        <v>0</v>
      </c>
      <c r="AR32" s="13">
        <v>1</v>
      </c>
      <c r="AS32" s="13">
        <v>1</v>
      </c>
      <c r="AT32" s="14">
        <v>3</v>
      </c>
    </row>
    <row r="35" spans="2:3" x14ac:dyDescent="0.25">
      <c r="B35" s="100" t="s">
        <v>104</v>
      </c>
      <c r="C35" s="100" t="s">
        <v>105</v>
      </c>
    </row>
    <row r="36" spans="2:3" x14ac:dyDescent="0.25">
      <c r="B36" s="100" t="s">
        <v>3</v>
      </c>
      <c r="C36" s="100" t="s">
        <v>106</v>
      </c>
    </row>
    <row r="37" spans="2:3" x14ac:dyDescent="0.25">
      <c r="B37" s="100" t="s">
        <v>4</v>
      </c>
      <c r="C37" s="100" t="s">
        <v>107</v>
      </c>
    </row>
  </sheetData>
  <mergeCells count="15">
    <mergeCell ref="H1:J1"/>
    <mergeCell ref="E1:G1"/>
    <mergeCell ref="B1:D1"/>
    <mergeCell ref="Z1:AB1"/>
    <mergeCell ref="W1:Y1"/>
    <mergeCell ref="T1:V1"/>
    <mergeCell ref="Q1:S1"/>
    <mergeCell ref="N1:P1"/>
    <mergeCell ref="K1:M1"/>
    <mergeCell ref="AC1:AE1"/>
    <mergeCell ref="AR1:AT1"/>
    <mergeCell ref="AO1:AQ1"/>
    <mergeCell ref="AL1:AN1"/>
    <mergeCell ref="AI1:AK1"/>
    <mergeCell ref="AF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workbookViewId="0"/>
  </sheetViews>
  <sheetFormatPr baseColWidth="10" defaultColWidth="10.85546875" defaultRowHeight="15" x14ac:dyDescent="0.25"/>
  <cols>
    <col min="1" max="1" width="4" bestFit="1" customWidth="1"/>
    <col min="2" max="2" width="7.42578125" bestFit="1" customWidth="1"/>
    <col min="3" max="4" width="10.7109375" bestFit="1" customWidth="1"/>
    <col min="5" max="5" width="7.42578125" bestFit="1" customWidth="1"/>
    <col min="6" max="7" width="10.7109375" bestFit="1" customWidth="1"/>
    <col min="8" max="8" width="7.42578125" bestFit="1" customWidth="1"/>
    <col min="9" max="10" width="10.7109375" bestFit="1" customWidth="1"/>
    <col min="11" max="11" width="7.42578125" bestFit="1" customWidth="1"/>
    <col min="12" max="13" width="10.7109375" bestFit="1" customWidth="1"/>
    <col min="14" max="14" width="7.42578125" bestFit="1" customWidth="1"/>
    <col min="15" max="16" width="10.7109375" bestFit="1" customWidth="1"/>
    <col min="17" max="17" width="7.42578125" bestFit="1" customWidth="1"/>
    <col min="18" max="19" width="10.7109375" bestFit="1" customWidth="1"/>
    <col min="20" max="20" width="7.42578125" bestFit="1" customWidth="1"/>
    <col min="21" max="22" width="10.7109375" bestFit="1" customWidth="1"/>
    <col min="23" max="23" width="7.42578125" bestFit="1" customWidth="1"/>
    <col min="24" max="25" width="10.7109375" bestFit="1" customWidth="1"/>
    <col min="26" max="26" width="7.42578125" bestFit="1" customWidth="1"/>
    <col min="27" max="28" width="10.7109375" bestFit="1" customWidth="1"/>
    <col min="29" max="29" width="7.42578125" bestFit="1" customWidth="1"/>
    <col min="30" max="31" width="10.7109375" bestFit="1" customWidth="1"/>
    <col min="32" max="32" width="7.42578125" bestFit="1" customWidth="1"/>
    <col min="33" max="34" width="10.7109375" bestFit="1" customWidth="1"/>
    <col min="35" max="35" width="7.42578125" bestFit="1" customWidth="1"/>
    <col min="36" max="37" width="10.7109375" bestFit="1" customWidth="1"/>
    <col min="38" max="38" width="7.42578125" bestFit="1" customWidth="1"/>
    <col min="39" max="40" width="10.7109375" bestFit="1" customWidth="1"/>
    <col min="41" max="41" width="7.42578125" bestFit="1" customWidth="1"/>
    <col min="42" max="43" width="10.7109375" bestFit="1" customWidth="1"/>
    <col min="44" max="44" width="7.42578125" bestFit="1" customWidth="1"/>
    <col min="45" max="46" width="10.7109375" bestFit="1" customWidth="1"/>
  </cols>
  <sheetData>
    <row r="1" spans="1:46" x14ac:dyDescent="0.25">
      <c r="B1" s="112" t="s">
        <v>1</v>
      </c>
      <c r="C1" s="112"/>
      <c r="D1" s="112"/>
      <c r="E1" s="112" t="s">
        <v>5</v>
      </c>
      <c r="F1" s="112"/>
      <c r="G1" s="112"/>
      <c r="H1" s="112" t="s">
        <v>6</v>
      </c>
      <c r="I1" s="112"/>
      <c r="J1" s="112"/>
      <c r="K1" s="112" t="s">
        <v>7</v>
      </c>
      <c r="L1" s="112"/>
      <c r="M1" s="112"/>
      <c r="N1" s="112" t="s">
        <v>8</v>
      </c>
      <c r="O1" s="112"/>
      <c r="P1" s="112"/>
      <c r="Q1" s="112" t="s">
        <v>9</v>
      </c>
      <c r="R1" s="112"/>
      <c r="S1" s="112"/>
      <c r="T1" s="112" t="s">
        <v>10</v>
      </c>
      <c r="U1" s="112"/>
      <c r="V1" s="112"/>
      <c r="W1" s="112" t="s">
        <v>11</v>
      </c>
      <c r="X1" s="112"/>
      <c r="Y1" s="112"/>
      <c r="Z1" s="112" t="s">
        <v>12</v>
      </c>
      <c r="AA1" s="112"/>
      <c r="AB1" s="112"/>
      <c r="AC1" s="112" t="s">
        <v>13</v>
      </c>
      <c r="AD1" s="112"/>
      <c r="AE1" s="112"/>
      <c r="AF1" s="112" t="s">
        <v>14</v>
      </c>
      <c r="AG1" s="112"/>
      <c r="AH1" s="112"/>
      <c r="AI1" s="112" t="s">
        <v>15</v>
      </c>
      <c r="AJ1" s="112"/>
      <c r="AK1" s="112"/>
      <c r="AL1" s="112" t="s">
        <v>16</v>
      </c>
      <c r="AM1" s="112"/>
      <c r="AN1" s="112"/>
      <c r="AO1" s="112" t="s">
        <v>17</v>
      </c>
      <c r="AP1" s="112"/>
      <c r="AQ1" s="112"/>
      <c r="AR1" s="113" t="s">
        <v>18</v>
      </c>
      <c r="AS1" s="112"/>
      <c r="AT1" s="112"/>
    </row>
    <row r="2" spans="1:46" x14ac:dyDescent="0.25">
      <c r="A2" s="2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4" t="s">
        <v>2</v>
      </c>
      <c r="AS2" s="4" t="s">
        <v>3</v>
      </c>
      <c r="AT2" s="4" t="s">
        <v>4</v>
      </c>
    </row>
    <row r="3" spans="1:46" x14ac:dyDescent="0.25">
      <c r="A3" s="22">
        <v>3</v>
      </c>
      <c r="B3" s="15">
        <v>3.8</v>
      </c>
      <c r="C3" s="15">
        <v>3.2</v>
      </c>
      <c r="D3" s="15">
        <v>-4.2</v>
      </c>
      <c r="E3" s="15">
        <v>0.6</v>
      </c>
      <c r="F3" s="15">
        <v>-1.8</v>
      </c>
      <c r="G3" s="15">
        <v>-5.6</v>
      </c>
      <c r="H3" s="15">
        <v>2</v>
      </c>
      <c r="I3" s="15">
        <v>4.2</v>
      </c>
      <c r="J3" s="15">
        <v>-3.4</v>
      </c>
      <c r="K3" s="15">
        <v>2.2000000000000002</v>
      </c>
      <c r="L3" s="15">
        <v>1.8</v>
      </c>
      <c r="M3" s="15">
        <v>3.2</v>
      </c>
      <c r="N3" s="15">
        <v>8</v>
      </c>
      <c r="O3" s="15">
        <v>7.4</v>
      </c>
      <c r="P3" s="15">
        <v>8</v>
      </c>
      <c r="Q3" s="15">
        <v>2.2000000000000002</v>
      </c>
      <c r="R3" s="15">
        <v>-2.4</v>
      </c>
      <c r="S3" s="15">
        <v>1.4</v>
      </c>
      <c r="T3" s="15">
        <v>-2.4</v>
      </c>
      <c r="U3" s="15">
        <v>-2.8</v>
      </c>
      <c r="V3" s="15">
        <v>4.4000000000000004</v>
      </c>
      <c r="W3" s="15">
        <v>-0.2</v>
      </c>
      <c r="X3" s="15">
        <v>1</v>
      </c>
      <c r="Y3" s="15">
        <v>-1.6</v>
      </c>
      <c r="Z3" s="15">
        <v>-0.2</v>
      </c>
      <c r="AA3" s="15">
        <v>-0.2</v>
      </c>
      <c r="AB3" s="15">
        <v>2.8</v>
      </c>
      <c r="AC3" s="15">
        <v>-7</v>
      </c>
      <c r="AD3" s="15">
        <v>-3.6</v>
      </c>
      <c r="AE3" s="15">
        <v>-4.4000000000000004</v>
      </c>
      <c r="AF3" s="15">
        <v>-2.8</v>
      </c>
      <c r="AG3" s="15">
        <v>0.8</v>
      </c>
      <c r="AH3" s="15">
        <v>4.8</v>
      </c>
      <c r="AI3" s="15">
        <v>3.6</v>
      </c>
      <c r="AJ3" s="15">
        <v>1</v>
      </c>
      <c r="AK3" s="15">
        <v>3</v>
      </c>
      <c r="AL3" s="15">
        <v>0</v>
      </c>
      <c r="AM3" s="15">
        <v>1.8</v>
      </c>
      <c r="AN3" s="15">
        <v>3.4</v>
      </c>
      <c r="AO3" s="15">
        <v>-0.6</v>
      </c>
      <c r="AP3" s="15">
        <v>1.2</v>
      </c>
      <c r="AQ3" s="15">
        <v>2.2000000000000002</v>
      </c>
      <c r="AR3" s="15">
        <v>3.6</v>
      </c>
      <c r="AS3" s="15">
        <v>3.6</v>
      </c>
      <c r="AT3" s="16">
        <v>5.8</v>
      </c>
    </row>
    <row r="4" spans="1:46" x14ac:dyDescent="0.25">
      <c r="A4" s="23">
        <v>10</v>
      </c>
      <c r="B4" s="17">
        <v>6.8</v>
      </c>
      <c r="C4" s="17">
        <v>5.2</v>
      </c>
      <c r="D4" s="17">
        <v>-2.2000000000000002</v>
      </c>
      <c r="E4" s="17">
        <v>0.4</v>
      </c>
      <c r="F4" s="17">
        <v>-2.2000000000000002</v>
      </c>
      <c r="G4" s="17">
        <v>-1.4</v>
      </c>
      <c r="H4" s="17">
        <v>3</v>
      </c>
      <c r="I4" s="17">
        <v>3.4</v>
      </c>
      <c r="J4" s="17">
        <v>-2.4</v>
      </c>
      <c r="K4" s="17">
        <v>2.2000000000000002</v>
      </c>
      <c r="L4" s="17">
        <v>1.6</v>
      </c>
      <c r="M4" s="17">
        <v>2.2000000000000002</v>
      </c>
      <c r="N4" s="17">
        <v>7</v>
      </c>
      <c r="O4" s="17">
        <v>7.6</v>
      </c>
      <c r="P4" s="17">
        <v>6.2</v>
      </c>
      <c r="Q4" s="17">
        <v>-0.4</v>
      </c>
      <c r="R4" s="17">
        <v>-0.4</v>
      </c>
      <c r="S4" s="17">
        <v>4.4000000000000004</v>
      </c>
      <c r="T4" s="17">
        <v>-1</v>
      </c>
      <c r="U4" s="17">
        <v>0.8</v>
      </c>
      <c r="V4" s="17">
        <v>2.8</v>
      </c>
      <c r="W4" s="17">
        <v>0.4</v>
      </c>
      <c r="X4" s="17">
        <v>1.8</v>
      </c>
      <c r="Y4" s="17">
        <v>0.8</v>
      </c>
      <c r="Z4" s="17">
        <v>0.2</v>
      </c>
      <c r="AA4" s="17">
        <v>1.2</v>
      </c>
      <c r="AB4" s="17">
        <v>1.8</v>
      </c>
      <c r="AC4" s="17">
        <v>-2.6</v>
      </c>
      <c r="AD4" s="17">
        <v>-5.4</v>
      </c>
      <c r="AE4" s="17">
        <v>-3</v>
      </c>
      <c r="AF4" s="17">
        <v>-0.2</v>
      </c>
      <c r="AG4" s="17">
        <v>5.8</v>
      </c>
      <c r="AH4" s="17">
        <v>8.1999999999999993</v>
      </c>
      <c r="AI4" s="17">
        <v>4.4000000000000004</v>
      </c>
      <c r="AJ4" s="17">
        <v>2.8</v>
      </c>
      <c r="AK4" s="17">
        <v>2.4</v>
      </c>
      <c r="AL4" s="17">
        <v>3.2</v>
      </c>
      <c r="AM4" s="17">
        <v>3.8</v>
      </c>
      <c r="AN4" s="17">
        <v>4.4000000000000004</v>
      </c>
      <c r="AO4" s="17">
        <v>0.8</v>
      </c>
      <c r="AP4" s="17">
        <v>3.6</v>
      </c>
      <c r="AQ4" s="17">
        <v>2.6</v>
      </c>
      <c r="AR4" s="17">
        <v>6.6</v>
      </c>
      <c r="AS4" s="17">
        <v>5</v>
      </c>
      <c r="AT4" s="18">
        <v>7</v>
      </c>
    </row>
    <row r="5" spans="1:46" x14ac:dyDescent="0.25">
      <c r="A5" s="23">
        <v>30</v>
      </c>
      <c r="B5" s="17">
        <v>4</v>
      </c>
      <c r="C5" s="17">
        <v>5</v>
      </c>
      <c r="D5" s="17">
        <v>3.8</v>
      </c>
      <c r="E5" s="17">
        <v>2.6</v>
      </c>
      <c r="F5" s="17">
        <v>0.4</v>
      </c>
      <c r="G5" s="17">
        <v>2</v>
      </c>
      <c r="H5" s="17">
        <v>0.4</v>
      </c>
      <c r="I5" s="17">
        <v>1.4</v>
      </c>
      <c r="J5" s="17">
        <v>0.8</v>
      </c>
      <c r="K5" s="17">
        <v>2</v>
      </c>
      <c r="L5" s="17">
        <v>1.4</v>
      </c>
      <c r="M5" s="17">
        <v>1.4</v>
      </c>
      <c r="N5" s="17">
        <v>5.6</v>
      </c>
      <c r="O5" s="17">
        <v>6.2</v>
      </c>
      <c r="P5" s="17">
        <v>4.2</v>
      </c>
      <c r="Q5" s="17">
        <v>-0.2</v>
      </c>
      <c r="R5" s="17">
        <v>2.6</v>
      </c>
      <c r="S5" s="17">
        <v>0.4</v>
      </c>
      <c r="T5" s="17">
        <v>4</v>
      </c>
      <c r="U5" s="17">
        <v>5.4</v>
      </c>
      <c r="V5" s="17">
        <v>3.4</v>
      </c>
      <c r="W5" s="17">
        <v>1.4</v>
      </c>
      <c r="X5" s="17">
        <v>0.4</v>
      </c>
      <c r="Y5" s="17">
        <v>1.2</v>
      </c>
      <c r="Z5" s="17">
        <v>0.4</v>
      </c>
      <c r="AA5" s="17">
        <v>0.2</v>
      </c>
      <c r="AB5" s="17">
        <v>0.8</v>
      </c>
      <c r="AC5" s="17">
        <v>-2.4</v>
      </c>
      <c r="AD5" s="17">
        <v>-1</v>
      </c>
      <c r="AE5" s="17">
        <v>-4.5999999999999996</v>
      </c>
      <c r="AF5" s="17">
        <v>5.6</v>
      </c>
      <c r="AG5" s="17">
        <v>2.6</v>
      </c>
      <c r="AH5" s="17">
        <v>5</v>
      </c>
      <c r="AI5" s="17">
        <v>3.6</v>
      </c>
      <c r="AJ5" s="17">
        <v>2.6</v>
      </c>
      <c r="AK5" s="17">
        <v>2.8</v>
      </c>
      <c r="AL5" s="17">
        <v>5.4</v>
      </c>
      <c r="AM5" s="17">
        <v>4.5999999999999996</v>
      </c>
      <c r="AN5" s="17">
        <v>4.4000000000000004</v>
      </c>
      <c r="AO5" s="17">
        <v>1.6</v>
      </c>
      <c r="AP5" s="17">
        <v>5</v>
      </c>
      <c r="AQ5" s="17">
        <v>1.8</v>
      </c>
      <c r="AR5" s="17">
        <v>4.4000000000000004</v>
      </c>
      <c r="AS5" s="17">
        <v>5</v>
      </c>
      <c r="AT5" s="18">
        <v>4.2</v>
      </c>
    </row>
    <row r="6" spans="1:46" x14ac:dyDescent="0.25">
      <c r="A6" s="23">
        <v>50</v>
      </c>
      <c r="B6" s="17">
        <v>3.4</v>
      </c>
      <c r="C6" s="17">
        <v>4.5999999999999996</v>
      </c>
      <c r="D6" s="17">
        <v>1.8</v>
      </c>
      <c r="E6" s="17">
        <v>0.8</v>
      </c>
      <c r="F6" s="17">
        <v>0.8</v>
      </c>
      <c r="G6" s="17">
        <v>2.8</v>
      </c>
      <c r="H6" s="17">
        <v>-0.6</v>
      </c>
      <c r="I6" s="17">
        <v>1</v>
      </c>
      <c r="J6" s="17">
        <v>-0.2</v>
      </c>
      <c r="K6" s="17">
        <v>1.2</v>
      </c>
      <c r="L6" s="17">
        <v>1.8</v>
      </c>
      <c r="M6" s="17">
        <v>0.6</v>
      </c>
      <c r="N6" s="17">
        <v>5</v>
      </c>
      <c r="O6" s="17">
        <v>4.2</v>
      </c>
      <c r="P6" s="17">
        <v>3.2</v>
      </c>
      <c r="Q6" s="17">
        <v>0.6</v>
      </c>
      <c r="R6" s="17">
        <v>1.2</v>
      </c>
      <c r="S6" s="17">
        <v>0.4</v>
      </c>
      <c r="T6" s="17">
        <v>4.5999999999999996</v>
      </c>
      <c r="U6" s="17">
        <v>3.2</v>
      </c>
      <c r="V6" s="17">
        <v>0.8</v>
      </c>
      <c r="W6" s="17">
        <v>1.6</v>
      </c>
      <c r="X6" s="17">
        <v>1</v>
      </c>
      <c r="Y6" s="17">
        <v>1</v>
      </c>
      <c r="Z6" s="17">
        <v>0.4</v>
      </c>
      <c r="AA6" s="17">
        <v>1.2</v>
      </c>
      <c r="AB6" s="17">
        <v>0.8</v>
      </c>
      <c r="AC6" s="17">
        <v>0.8</v>
      </c>
      <c r="AD6" s="17">
        <v>0.2</v>
      </c>
      <c r="AE6" s="17">
        <v>-3</v>
      </c>
      <c r="AF6" s="17">
        <v>4.4000000000000004</v>
      </c>
      <c r="AG6" s="17">
        <v>0</v>
      </c>
      <c r="AH6" s="17">
        <v>1.2</v>
      </c>
      <c r="AI6" s="17">
        <v>3.2</v>
      </c>
      <c r="AJ6" s="17">
        <v>2.6</v>
      </c>
      <c r="AK6" s="17">
        <v>1.6</v>
      </c>
      <c r="AL6" s="17">
        <v>3.2</v>
      </c>
      <c r="AM6" s="17">
        <v>5.6</v>
      </c>
      <c r="AN6" s="17">
        <v>3.2</v>
      </c>
      <c r="AO6" s="17">
        <v>4</v>
      </c>
      <c r="AP6" s="17">
        <v>4.4000000000000004</v>
      </c>
      <c r="AQ6" s="17">
        <v>0.6</v>
      </c>
      <c r="AR6" s="17">
        <v>2.6</v>
      </c>
      <c r="AS6" s="17">
        <v>5.4</v>
      </c>
      <c r="AT6" s="18">
        <v>4.5999999999999996</v>
      </c>
    </row>
    <row r="7" spans="1:46" x14ac:dyDescent="0.25">
      <c r="A7" s="23">
        <v>100</v>
      </c>
      <c r="B7" s="17">
        <v>2.4</v>
      </c>
      <c r="C7" s="17">
        <v>3</v>
      </c>
      <c r="D7" s="17">
        <v>1.6</v>
      </c>
      <c r="E7" s="17">
        <v>-1.4</v>
      </c>
      <c r="F7" s="17">
        <v>-0.8</v>
      </c>
      <c r="G7" s="17">
        <v>-0.2</v>
      </c>
      <c r="H7" s="17">
        <v>-1.4</v>
      </c>
      <c r="I7" s="17">
        <v>0</v>
      </c>
      <c r="J7" s="17">
        <v>-1.6</v>
      </c>
      <c r="K7" s="17">
        <v>0.2</v>
      </c>
      <c r="L7" s="17">
        <v>1.4</v>
      </c>
      <c r="M7" s="17">
        <v>0.2</v>
      </c>
      <c r="N7" s="17">
        <v>4.4000000000000004</v>
      </c>
      <c r="O7" s="17">
        <v>4.4000000000000004</v>
      </c>
      <c r="P7" s="17">
        <v>3</v>
      </c>
      <c r="Q7" s="17">
        <v>-0.4</v>
      </c>
      <c r="R7" s="17">
        <v>-0.6</v>
      </c>
      <c r="S7" s="17">
        <v>-0.4</v>
      </c>
      <c r="T7" s="17">
        <v>2.6</v>
      </c>
      <c r="U7" s="17">
        <v>3.4</v>
      </c>
      <c r="V7" s="17">
        <v>-0.4</v>
      </c>
      <c r="W7" s="17">
        <v>2</v>
      </c>
      <c r="X7" s="17">
        <v>1.2</v>
      </c>
      <c r="Y7" s="17">
        <v>-0.2</v>
      </c>
      <c r="Z7" s="17">
        <v>0.4</v>
      </c>
      <c r="AA7" s="17">
        <v>0.2</v>
      </c>
      <c r="AB7" s="17">
        <v>0.2</v>
      </c>
      <c r="AC7" s="17">
        <v>-3.4</v>
      </c>
      <c r="AD7" s="17">
        <v>0.4</v>
      </c>
      <c r="AE7" s="17">
        <v>-1</v>
      </c>
      <c r="AF7" s="17">
        <v>2.6</v>
      </c>
      <c r="AG7" s="17">
        <v>-0.2</v>
      </c>
      <c r="AH7" s="17">
        <v>1.4</v>
      </c>
      <c r="AI7" s="17">
        <v>3.4</v>
      </c>
      <c r="AJ7" s="17">
        <v>2.4</v>
      </c>
      <c r="AK7" s="17">
        <v>0.4</v>
      </c>
      <c r="AL7" s="17">
        <v>4.5999999999999996</v>
      </c>
      <c r="AM7" s="17">
        <v>5.2</v>
      </c>
      <c r="AN7" s="17">
        <v>0.8</v>
      </c>
      <c r="AO7" s="17">
        <v>3.8</v>
      </c>
      <c r="AP7" s="17">
        <v>3.8</v>
      </c>
      <c r="AQ7" s="17">
        <v>0.2</v>
      </c>
      <c r="AR7" s="17">
        <v>3</v>
      </c>
      <c r="AS7" s="17">
        <v>3.2</v>
      </c>
      <c r="AT7" s="18">
        <v>2.2000000000000002</v>
      </c>
    </row>
    <row r="8" spans="1:46" x14ac:dyDescent="0.25">
      <c r="A8" s="24">
        <v>200</v>
      </c>
      <c r="B8" s="19">
        <v>2</v>
      </c>
      <c r="C8" s="19">
        <v>2.2000000000000002</v>
      </c>
      <c r="D8" s="19">
        <v>0.2</v>
      </c>
      <c r="E8" s="19">
        <v>-2.6</v>
      </c>
      <c r="F8" s="19">
        <v>-1.2</v>
      </c>
      <c r="G8" s="19">
        <v>-2.6</v>
      </c>
      <c r="H8" s="19">
        <v>-1.4</v>
      </c>
      <c r="I8" s="19">
        <v>-2</v>
      </c>
      <c r="J8" s="19">
        <v>-0.6</v>
      </c>
      <c r="K8" s="19">
        <v>-0.2</v>
      </c>
      <c r="L8" s="19">
        <v>0.8</v>
      </c>
      <c r="M8" s="19">
        <v>0</v>
      </c>
      <c r="N8" s="19">
        <v>4</v>
      </c>
      <c r="O8" s="19">
        <v>3.2</v>
      </c>
      <c r="P8" s="19">
        <v>3</v>
      </c>
      <c r="Q8" s="19">
        <v>-1.4</v>
      </c>
      <c r="R8" s="19">
        <v>1</v>
      </c>
      <c r="S8" s="19">
        <v>-1</v>
      </c>
      <c r="T8" s="19">
        <v>-2</v>
      </c>
      <c r="U8" s="19">
        <v>0</v>
      </c>
      <c r="V8" s="19">
        <v>-1.6</v>
      </c>
      <c r="W8" s="19">
        <v>0.6</v>
      </c>
      <c r="X8" s="19">
        <v>0.4</v>
      </c>
      <c r="Y8" s="19">
        <v>-0.2</v>
      </c>
      <c r="Z8" s="19">
        <v>0.4</v>
      </c>
      <c r="AA8" s="19">
        <v>0.4</v>
      </c>
      <c r="AB8" s="19">
        <v>0</v>
      </c>
      <c r="AC8" s="19">
        <v>-2.4</v>
      </c>
      <c r="AD8" s="19">
        <v>1.2</v>
      </c>
      <c r="AE8" s="19">
        <v>-0.4</v>
      </c>
      <c r="AF8" s="19">
        <v>3.2</v>
      </c>
      <c r="AG8" s="19">
        <v>2.6</v>
      </c>
      <c r="AH8" s="19">
        <v>-0.8</v>
      </c>
      <c r="AI8" s="19">
        <v>1.6</v>
      </c>
      <c r="AJ8" s="19">
        <v>0.4</v>
      </c>
      <c r="AK8" s="19">
        <v>0.2</v>
      </c>
      <c r="AL8" s="19">
        <v>4.2</v>
      </c>
      <c r="AM8" s="19">
        <v>3</v>
      </c>
      <c r="AN8" s="19">
        <v>0</v>
      </c>
      <c r="AO8" s="19">
        <v>1.2</v>
      </c>
      <c r="AP8" s="19">
        <v>2.8</v>
      </c>
      <c r="AQ8" s="19">
        <v>0.4</v>
      </c>
      <c r="AR8" s="19">
        <v>1.8</v>
      </c>
      <c r="AS8" s="19">
        <v>1.4</v>
      </c>
      <c r="AT8" s="20">
        <v>1.4</v>
      </c>
    </row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98" zoomScaleNormal="98" workbookViewId="0"/>
  </sheetViews>
  <sheetFormatPr baseColWidth="10" defaultColWidth="10.85546875" defaultRowHeight="15" x14ac:dyDescent="0.25"/>
  <cols>
    <col min="1" max="1" width="11.7109375" bestFit="1" customWidth="1"/>
    <col min="2" max="5" width="7" bestFit="1" customWidth="1"/>
    <col min="6" max="7" width="7.28515625" bestFit="1" customWidth="1"/>
    <col min="19" max="19" width="32.140625" bestFit="1" customWidth="1"/>
  </cols>
  <sheetData>
    <row r="1" spans="1:9" ht="30" x14ac:dyDescent="0.25">
      <c r="A1" s="34" t="s">
        <v>26</v>
      </c>
      <c r="B1" s="32" t="s">
        <v>20</v>
      </c>
      <c r="C1" s="32" t="s">
        <v>21</v>
      </c>
      <c r="D1" s="32" t="s">
        <v>22</v>
      </c>
      <c r="E1" s="32" t="s">
        <v>23</v>
      </c>
      <c r="F1" s="32" t="s">
        <v>24</v>
      </c>
      <c r="G1" s="32" t="s">
        <v>25</v>
      </c>
    </row>
    <row r="2" spans="1:9" x14ac:dyDescent="0.25">
      <c r="A2" s="40" t="s">
        <v>1</v>
      </c>
      <c r="B2" s="41">
        <v>3.8</v>
      </c>
      <c r="C2" s="42">
        <v>6.8</v>
      </c>
      <c r="D2" s="42">
        <v>4</v>
      </c>
      <c r="E2" s="42">
        <v>3.4</v>
      </c>
      <c r="F2" s="42">
        <v>2.4</v>
      </c>
      <c r="G2" s="43">
        <v>2</v>
      </c>
      <c r="I2" s="33"/>
    </row>
    <row r="3" spans="1:9" x14ac:dyDescent="0.25">
      <c r="A3" s="44" t="s">
        <v>5</v>
      </c>
      <c r="B3" s="45">
        <v>0.6</v>
      </c>
      <c r="C3" s="45">
        <v>0.4</v>
      </c>
      <c r="D3" s="45">
        <v>2.6</v>
      </c>
      <c r="E3" s="45">
        <v>0.8</v>
      </c>
      <c r="F3" s="45">
        <v>-1.4</v>
      </c>
      <c r="G3" s="46">
        <v>-2.6</v>
      </c>
    </row>
    <row r="4" spans="1:9" x14ac:dyDescent="0.25">
      <c r="A4" s="44" t="s">
        <v>6</v>
      </c>
      <c r="B4" s="45">
        <v>2</v>
      </c>
      <c r="C4" s="45">
        <v>3</v>
      </c>
      <c r="D4" s="45">
        <v>0.4</v>
      </c>
      <c r="E4" s="45">
        <v>-0.6</v>
      </c>
      <c r="F4" s="45">
        <v>-1.4</v>
      </c>
      <c r="G4" s="46">
        <v>-1.4</v>
      </c>
    </row>
    <row r="5" spans="1:9" x14ac:dyDescent="0.25">
      <c r="A5" s="44" t="s">
        <v>7</v>
      </c>
      <c r="B5" s="45">
        <v>2.2000000000000002</v>
      </c>
      <c r="C5" s="45">
        <v>2.2000000000000002</v>
      </c>
      <c r="D5" s="45">
        <v>2</v>
      </c>
      <c r="E5" s="45">
        <v>1.2</v>
      </c>
      <c r="F5" s="45">
        <v>0.2</v>
      </c>
      <c r="G5" s="46">
        <v>-0.2</v>
      </c>
    </row>
    <row r="6" spans="1:9" x14ac:dyDescent="0.25">
      <c r="A6" s="44" t="s">
        <v>8</v>
      </c>
      <c r="B6" s="45">
        <v>8</v>
      </c>
      <c r="C6" s="45">
        <v>7</v>
      </c>
      <c r="D6" s="45">
        <v>5.6</v>
      </c>
      <c r="E6" s="45">
        <v>5</v>
      </c>
      <c r="F6" s="45">
        <v>4.4000000000000004</v>
      </c>
      <c r="G6" s="46">
        <v>4</v>
      </c>
    </row>
    <row r="7" spans="1:9" x14ac:dyDescent="0.25">
      <c r="A7" s="44" t="s">
        <v>9</v>
      </c>
      <c r="B7" s="47">
        <v>2.2000000000000002</v>
      </c>
      <c r="C7" s="45">
        <v>-0.4</v>
      </c>
      <c r="D7" s="45">
        <v>-0.2</v>
      </c>
      <c r="E7" s="45">
        <v>0.6</v>
      </c>
      <c r="F7" s="45">
        <v>-0.4</v>
      </c>
      <c r="G7" s="46">
        <v>-1.4</v>
      </c>
    </row>
    <row r="8" spans="1:9" x14ac:dyDescent="0.25">
      <c r="A8" s="44" t="s">
        <v>10</v>
      </c>
      <c r="B8" s="45">
        <v>-2.4</v>
      </c>
      <c r="C8" s="45">
        <v>-1</v>
      </c>
      <c r="D8" s="45">
        <v>4</v>
      </c>
      <c r="E8" s="45">
        <v>4.5999999999999996</v>
      </c>
      <c r="F8" s="45">
        <v>2.6</v>
      </c>
      <c r="G8" s="46">
        <v>-2</v>
      </c>
    </row>
    <row r="9" spans="1:9" x14ac:dyDescent="0.25">
      <c r="A9" s="44" t="s">
        <v>11</v>
      </c>
      <c r="B9" s="45">
        <v>-0.2</v>
      </c>
      <c r="C9" s="45">
        <v>0.4</v>
      </c>
      <c r="D9" s="45">
        <v>1.4</v>
      </c>
      <c r="E9" s="45">
        <v>1.6</v>
      </c>
      <c r="F9" s="45">
        <v>2</v>
      </c>
      <c r="G9" s="46">
        <v>0.6</v>
      </c>
    </row>
    <row r="10" spans="1:9" x14ac:dyDescent="0.25">
      <c r="A10" s="44" t="s">
        <v>12</v>
      </c>
      <c r="B10" s="45">
        <v>-0.2</v>
      </c>
      <c r="C10" s="45">
        <v>0.2</v>
      </c>
      <c r="D10" s="45">
        <v>0.4</v>
      </c>
      <c r="E10" s="45">
        <v>0.4</v>
      </c>
      <c r="F10" s="45">
        <v>0.4</v>
      </c>
      <c r="G10" s="46">
        <v>0.4</v>
      </c>
    </row>
    <row r="11" spans="1:9" x14ac:dyDescent="0.25">
      <c r="A11" s="44" t="s">
        <v>13</v>
      </c>
      <c r="B11" s="45">
        <v>-7</v>
      </c>
      <c r="C11" s="45">
        <v>-2.6</v>
      </c>
      <c r="D11" s="45">
        <v>-2.4</v>
      </c>
      <c r="E11" s="45">
        <v>0.8</v>
      </c>
      <c r="F11" s="45">
        <v>-3.4</v>
      </c>
      <c r="G11" s="46">
        <v>-2.4</v>
      </c>
    </row>
    <row r="12" spans="1:9" x14ac:dyDescent="0.25">
      <c r="A12" s="44" t="s">
        <v>14</v>
      </c>
      <c r="B12" s="47">
        <v>-2.8</v>
      </c>
      <c r="C12" s="47">
        <v>-0.2</v>
      </c>
      <c r="D12" s="47">
        <v>5.6</v>
      </c>
      <c r="E12" s="47">
        <v>4.4000000000000004</v>
      </c>
      <c r="F12" s="47">
        <v>2.6</v>
      </c>
      <c r="G12" s="46">
        <v>3.2</v>
      </c>
    </row>
    <row r="13" spans="1:9" x14ac:dyDescent="0.25">
      <c r="A13" s="44" t="s">
        <v>15</v>
      </c>
      <c r="B13" s="47">
        <v>3.6</v>
      </c>
      <c r="C13" s="47">
        <v>4.4000000000000004</v>
      </c>
      <c r="D13" s="47">
        <v>3.6</v>
      </c>
      <c r="E13" s="47">
        <v>3.2</v>
      </c>
      <c r="F13" s="47">
        <v>3.4</v>
      </c>
      <c r="G13" s="46">
        <v>1.6</v>
      </c>
    </row>
    <row r="14" spans="1:9" x14ac:dyDescent="0.25">
      <c r="A14" s="44" t="s">
        <v>16</v>
      </c>
      <c r="B14" s="47">
        <v>0</v>
      </c>
      <c r="C14" s="47">
        <v>3.2</v>
      </c>
      <c r="D14" s="47">
        <v>5.4</v>
      </c>
      <c r="E14" s="47">
        <v>3.2</v>
      </c>
      <c r="F14" s="47">
        <v>4.5999999999999996</v>
      </c>
      <c r="G14" s="46">
        <v>4.2</v>
      </c>
    </row>
    <row r="15" spans="1:9" x14ac:dyDescent="0.25">
      <c r="A15" s="44" t="s">
        <v>17</v>
      </c>
      <c r="B15" s="47">
        <v>-0.6</v>
      </c>
      <c r="C15" s="47">
        <v>0.8</v>
      </c>
      <c r="D15" s="47">
        <v>1.6</v>
      </c>
      <c r="E15" s="47">
        <v>0</v>
      </c>
      <c r="F15" s="47">
        <v>3.8</v>
      </c>
      <c r="G15" s="48">
        <v>1.2</v>
      </c>
    </row>
    <row r="16" spans="1:9" x14ac:dyDescent="0.25">
      <c r="A16" s="49" t="s">
        <v>18</v>
      </c>
      <c r="B16" s="50">
        <v>3.6</v>
      </c>
      <c r="C16" s="50">
        <v>6.6</v>
      </c>
      <c r="D16" s="50">
        <v>4.4000000000000004</v>
      </c>
      <c r="E16" s="50">
        <v>2.6</v>
      </c>
      <c r="F16" s="50">
        <v>3</v>
      </c>
      <c r="G16" s="51">
        <v>1.8</v>
      </c>
    </row>
    <row r="17" spans="1:7" x14ac:dyDescent="0.25">
      <c r="A17" s="35" t="s">
        <v>28</v>
      </c>
      <c r="B17" s="38">
        <f>AVERAGE(B2:B16)</f>
        <v>0.85333333333333361</v>
      </c>
      <c r="C17" s="38">
        <f t="shared" ref="C17:G17" si="0">AVERAGE(C2:C16)</f>
        <v>2.0533333333333332</v>
      </c>
      <c r="D17" s="38">
        <f t="shared" si="0"/>
        <v>2.56</v>
      </c>
      <c r="E17" s="38">
        <f t="shared" si="0"/>
        <v>2.08</v>
      </c>
      <c r="F17" s="38">
        <f t="shared" si="0"/>
        <v>1.52</v>
      </c>
      <c r="G17" s="39">
        <f t="shared" si="0"/>
        <v>0.6</v>
      </c>
    </row>
    <row r="19" spans="1:7" ht="30" x14ac:dyDescent="0.25">
      <c r="A19" s="34" t="s">
        <v>27</v>
      </c>
      <c r="B19" s="32" t="s">
        <v>20</v>
      </c>
      <c r="C19" s="32" t="s">
        <v>21</v>
      </c>
      <c r="D19" s="32" t="s">
        <v>22</v>
      </c>
      <c r="E19" s="32" t="s">
        <v>23</v>
      </c>
      <c r="F19" s="32" t="s">
        <v>24</v>
      </c>
      <c r="G19" s="32" t="s">
        <v>25</v>
      </c>
    </row>
    <row r="20" spans="1:7" x14ac:dyDescent="0.25">
      <c r="A20" s="40" t="s">
        <v>1</v>
      </c>
      <c r="B20" s="41">
        <v>3.2</v>
      </c>
      <c r="C20" s="42">
        <v>5.2</v>
      </c>
      <c r="D20" s="42">
        <v>5</v>
      </c>
      <c r="E20" s="42">
        <v>4.5999999999999996</v>
      </c>
      <c r="F20" s="42">
        <v>3</v>
      </c>
      <c r="G20" s="43">
        <v>2.2000000000000002</v>
      </c>
    </row>
    <row r="21" spans="1:7" x14ac:dyDescent="0.25">
      <c r="A21" s="44" t="s">
        <v>5</v>
      </c>
      <c r="B21" s="45">
        <v>-1.8</v>
      </c>
      <c r="C21" s="45">
        <v>-2.2000000000000002</v>
      </c>
      <c r="D21" s="45">
        <v>0.4</v>
      </c>
      <c r="E21" s="45">
        <v>0.8</v>
      </c>
      <c r="F21" s="45">
        <v>-0.8</v>
      </c>
      <c r="G21" s="46">
        <v>-1.2</v>
      </c>
    </row>
    <row r="22" spans="1:7" x14ac:dyDescent="0.25">
      <c r="A22" s="44" t="s">
        <v>6</v>
      </c>
      <c r="B22" s="45">
        <v>4.2</v>
      </c>
      <c r="C22" s="45">
        <v>3.4</v>
      </c>
      <c r="D22" s="45">
        <v>1.4</v>
      </c>
      <c r="E22" s="45">
        <v>1</v>
      </c>
      <c r="F22" s="45">
        <v>0</v>
      </c>
      <c r="G22" s="46">
        <v>-2</v>
      </c>
    </row>
    <row r="23" spans="1:7" x14ac:dyDescent="0.25">
      <c r="A23" s="44" t="s">
        <v>7</v>
      </c>
      <c r="B23" s="45">
        <v>1.8</v>
      </c>
      <c r="C23" s="45">
        <v>1.6</v>
      </c>
      <c r="D23" s="45">
        <v>1.4</v>
      </c>
      <c r="E23" s="45">
        <v>1.8</v>
      </c>
      <c r="F23" s="45">
        <v>1.4</v>
      </c>
      <c r="G23" s="46">
        <v>0.8</v>
      </c>
    </row>
    <row r="24" spans="1:7" x14ac:dyDescent="0.25">
      <c r="A24" s="44" t="s">
        <v>8</v>
      </c>
      <c r="B24" s="45">
        <v>7.4</v>
      </c>
      <c r="C24" s="45">
        <v>7.6</v>
      </c>
      <c r="D24" s="45">
        <v>6.2</v>
      </c>
      <c r="E24" s="45">
        <v>4.2</v>
      </c>
      <c r="F24" s="45">
        <v>4.4000000000000004</v>
      </c>
      <c r="G24" s="46">
        <v>3.2</v>
      </c>
    </row>
    <row r="25" spans="1:7" x14ac:dyDescent="0.25">
      <c r="A25" s="44" t="s">
        <v>9</v>
      </c>
      <c r="B25" s="47">
        <v>-2.4</v>
      </c>
      <c r="C25" s="45">
        <v>-0.4</v>
      </c>
      <c r="D25" s="45">
        <v>2.6</v>
      </c>
      <c r="E25" s="45">
        <v>1.2</v>
      </c>
      <c r="F25" s="45">
        <v>-0.6</v>
      </c>
      <c r="G25" s="46">
        <v>1</v>
      </c>
    </row>
    <row r="26" spans="1:7" x14ac:dyDescent="0.25">
      <c r="A26" s="44" t="s">
        <v>10</v>
      </c>
      <c r="B26" s="45">
        <v>-2.8</v>
      </c>
      <c r="C26" s="45">
        <v>0.8</v>
      </c>
      <c r="D26" s="45">
        <v>5.4</v>
      </c>
      <c r="E26" s="45">
        <v>3.2</v>
      </c>
      <c r="F26" s="45">
        <v>3.4</v>
      </c>
      <c r="G26" s="46">
        <v>0</v>
      </c>
    </row>
    <row r="27" spans="1:7" x14ac:dyDescent="0.25">
      <c r="A27" s="44" t="s">
        <v>11</v>
      </c>
      <c r="B27" s="45">
        <v>1</v>
      </c>
      <c r="C27" s="45">
        <v>1.8</v>
      </c>
      <c r="D27" s="45">
        <v>0.4</v>
      </c>
      <c r="E27" s="45">
        <v>1</v>
      </c>
      <c r="F27" s="45">
        <v>1.2</v>
      </c>
      <c r="G27" s="46">
        <v>0.4</v>
      </c>
    </row>
    <row r="28" spans="1:7" x14ac:dyDescent="0.25">
      <c r="A28" s="44" t="s">
        <v>12</v>
      </c>
      <c r="B28" s="45">
        <v>-0.2</v>
      </c>
      <c r="C28" s="45">
        <v>1.2</v>
      </c>
      <c r="D28" s="45">
        <v>0.2</v>
      </c>
      <c r="E28" s="45">
        <v>1.2</v>
      </c>
      <c r="F28" s="45">
        <v>0.2</v>
      </c>
      <c r="G28" s="46">
        <v>0.4</v>
      </c>
    </row>
    <row r="29" spans="1:7" x14ac:dyDescent="0.25">
      <c r="A29" s="44" t="s">
        <v>13</v>
      </c>
      <c r="B29" s="45">
        <v>-3.6</v>
      </c>
      <c r="C29" s="45">
        <v>-5.4</v>
      </c>
      <c r="D29" s="45">
        <v>-1</v>
      </c>
      <c r="E29" s="45">
        <v>0.2</v>
      </c>
      <c r="F29" s="45">
        <v>0.4</v>
      </c>
      <c r="G29" s="46">
        <v>1.2</v>
      </c>
    </row>
    <row r="30" spans="1:7" x14ac:dyDescent="0.25">
      <c r="A30" s="44" t="s">
        <v>14</v>
      </c>
      <c r="B30" s="47">
        <v>0.8</v>
      </c>
      <c r="C30" s="47">
        <v>5.8</v>
      </c>
      <c r="D30" s="47">
        <v>2.6</v>
      </c>
      <c r="E30" s="47">
        <v>0</v>
      </c>
      <c r="F30" s="47">
        <v>-0.2</v>
      </c>
      <c r="G30" s="46">
        <v>2.6</v>
      </c>
    </row>
    <row r="31" spans="1:7" x14ac:dyDescent="0.25">
      <c r="A31" s="44" t="s">
        <v>15</v>
      </c>
      <c r="B31" s="47">
        <v>1</v>
      </c>
      <c r="C31" s="47">
        <v>2.8</v>
      </c>
      <c r="D31" s="47">
        <v>2.6</v>
      </c>
      <c r="E31" s="47">
        <v>2.6</v>
      </c>
      <c r="F31" s="47">
        <v>2.4</v>
      </c>
      <c r="G31" s="46">
        <v>0.4</v>
      </c>
    </row>
    <row r="32" spans="1:7" x14ac:dyDescent="0.25">
      <c r="A32" s="44" t="s">
        <v>16</v>
      </c>
      <c r="B32" s="47">
        <v>1.8</v>
      </c>
      <c r="C32" s="47">
        <v>3.8</v>
      </c>
      <c r="D32" s="47">
        <v>4.5999999999999996</v>
      </c>
      <c r="E32" s="47">
        <v>5.6</v>
      </c>
      <c r="F32" s="47">
        <v>5.2</v>
      </c>
      <c r="G32" s="46">
        <v>3</v>
      </c>
    </row>
    <row r="33" spans="1:7" x14ac:dyDescent="0.25">
      <c r="A33" s="44" t="s">
        <v>17</v>
      </c>
      <c r="B33" s="47">
        <v>1.2</v>
      </c>
      <c r="C33" s="47">
        <v>3.6</v>
      </c>
      <c r="D33" s="47">
        <v>5</v>
      </c>
      <c r="E33" s="47">
        <v>4.4000000000000004</v>
      </c>
      <c r="F33" s="47">
        <v>3.8</v>
      </c>
      <c r="G33" s="48">
        <v>2.8</v>
      </c>
    </row>
    <row r="34" spans="1:7" x14ac:dyDescent="0.25">
      <c r="A34" s="49" t="s">
        <v>18</v>
      </c>
      <c r="B34" s="50">
        <v>3.6</v>
      </c>
      <c r="C34" s="50">
        <v>5</v>
      </c>
      <c r="D34" s="50">
        <v>5</v>
      </c>
      <c r="E34" s="50">
        <v>5.4</v>
      </c>
      <c r="F34" s="50">
        <v>3.2</v>
      </c>
      <c r="G34" s="51">
        <v>1.4</v>
      </c>
    </row>
    <row r="35" spans="1:7" x14ac:dyDescent="0.25">
      <c r="A35" s="35" t="s">
        <v>28</v>
      </c>
      <c r="B35" s="36">
        <f>AVERAGE(B20:B34)</f>
        <v>1.0133333333333334</v>
      </c>
      <c r="C35" s="36">
        <f t="shared" ref="C35:G35" si="1">AVERAGE(C20:C34)</f>
        <v>2.3066666666666666</v>
      </c>
      <c r="D35" s="36">
        <f t="shared" si="1"/>
        <v>2.7866666666666671</v>
      </c>
      <c r="E35" s="36">
        <f t="shared" si="1"/>
        <v>2.4799999999999995</v>
      </c>
      <c r="F35" s="36">
        <f t="shared" si="1"/>
        <v>1.8</v>
      </c>
      <c r="G35" s="37">
        <f t="shared" si="1"/>
        <v>1.0799999999999998</v>
      </c>
    </row>
    <row r="37" spans="1:7" x14ac:dyDescent="0.25">
      <c r="A37" t="s">
        <v>29</v>
      </c>
      <c r="B37" s="52">
        <v>0.3</v>
      </c>
      <c r="C37" s="52">
        <v>1</v>
      </c>
      <c r="D37" s="52">
        <v>3</v>
      </c>
      <c r="E37" s="52">
        <v>5</v>
      </c>
      <c r="F37" s="52">
        <v>10</v>
      </c>
      <c r="G37" s="52">
        <v>20</v>
      </c>
    </row>
    <row r="39" spans="1:7" ht="30" x14ac:dyDescent="0.25">
      <c r="A39" s="90" t="s">
        <v>101</v>
      </c>
      <c r="B39" s="91" t="s">
        <v>20</v>
      </c>
      <c r="C39" s="91" t="s">
        <v>21</v>
      </c>
      <c r="D39" s="91" t="s">
        <v>22</v>
      </c>
      <c r="E39" s="91" t="s">
        <v>23</v>
      </c>
      <c r="F39" s="91" t="s">
        <v>24</v>
      </c>
      <c r="G39" s="92" t="s">
        <v>25</v>
      </c>
    </row>
    <row r="40" spans="1:7" x14ac:dyDescent="0.25">
      <c r="A40" s="44" t="s">
        <v>1</v>
      </c>
      <c r="B40" s="17">
        <v>-4.2</v>
      </c>
      <c r="C40" s="17">
        <v>-2.2000000000000002</v>
      </c>
      <c r="D40" s="17">
        <v>3.8</v>
      </c>
      <c r="E40" s="17">
        <v>1.8</v>
      </c>
      <c r="F40" s="17">
        <v>1.6</v>
      </c>
      <c r="G40" s="18">
        <v>0.2</v>
      </c>
    </row>
    <row r="41" spans="1:7" x14ac:dyDescent="0.25">
      <c r="A41" s="44" t="s">
        <v>5</v>
      </c>
      <c r="B41" s="17">
        <v>-5.6</v>
      </c>
      <c r="C41" s="17">
        <v>-1.4</v>
      </c>
      <c r="D41" s="17">
        <v>2</v>
      </c>
      <c r="E41" s="17">
        <v>2.8</v>
      </c>
      <c r="F41" s="17">
        <v>-0.2</v>
      </c>
      <c r="G41" s="18">
        <v>-2.6</v>
      </c>
    </row>
    <row r="42" spans="1:7" x14ac:dyDescent="0.25">
      <c r="A42" s="44" t="s">
        <v>6</v>
      </c>
      <c r="B42" s="17">
        <v>-3.4</v>
      </c>
      <c r="C42" s="17">
        <v>-2.4</v>
      </c>
      <c r="D42" s="17">
        <v>0.8</v>
      </c>
      <c r="E42" s="17">
        <v>-0.2</v>
      </c>
      <c r="F42" s="17">
        <v>-1.6</v>
      </c>
      <c r="G42" s="18">
        <v>-0.6</v>
      </c>
    </row>
    <row r="43" spans="1:7" x14ac:dyDescent="0.25">
      <c r="A43" s="44" t="s">
        <v>7</v>
      </c>
      <c r="B43" s="17">
        <v>3.2</v>
      </c>
      <c r="C43" s="17">
        <v>2.2000000000000002</v>
      </c>
      <c r="D43" s="17">
        <v>1.4</v>
      </c>
      <c r="E43" s="17">
        <v>0.6</v>
      </c>
      <c r="F43" s="17">
        <v>0.2</v>
      </c>
      <c r="G43" s="18">
        <v>0</v>
      </c>
    </row>
    <row r="44" spans="1:7" x14ac:dyDescent="0.25">
      <c r="A44" s="44" t="s">
        <v>8</v>
      </c>
      <c r="B44" s="17">
        <v>8</v>
      </c>
      <c r="C44" s="17">
        <v>6.2</v>
      </c>
      <c r="D44" s="17">
        <v>4.2</v>
      </c>
      <c r="E44" s="17">
        <v>3.2</v>
      </c>
      <c r="F44" s="17">
        <v>3</v>
      </c>
      <c r="G44" s="18">
        <v>3</v>
      </c>
    </row>
    <row r="45" spans="1:7" x14ac:dyDescent="0.25">
      <c r="A45" s="44" t="s">
        <v>9</v>
      </c>
      <c r="B45" s="17">
        <v>1.4</v>
      </c>
      <c r="C45" s="17">
        <v>4.4000000000000004</v>
      </c>
      <c r="D45" s="17">
        <v>0.4</v>
      </c>
      <c r="E45" s="17">
        <v>0.4</v>
      </c>
      <c r="F45" s="17">
        <v>-0.4</v>
      </c>
      <c r="G45" s="18">
        <v>-1</v>
      </c>
    </row>
    <row r="46" spans="1:7" x14ac:dyDescent="0.25">
      <c r="A46" s="44" t="s">
        <v>10</v>
      </c>
      <c r="B46" s="17">
        <v>4.4000000000000004</v>
      </c>
      <c r="C46" s="17">
        <v>2.8</v>
      </c>
      <c r="D46" s="17">
        <v>3.4</v>
      </c>
      <c r="E46" s="17">
        <v>0.8</v>
      </c>
      <c r="F46" s="17">
        <v>-0.4</v>
      </c>
      <c r="G46" s="18">
        <v>-1.6</v>
      </c>
    </row>
    <row r="47" spans="1:7" x14ac:dyDescent="0.25">
      <c r="A47" s="44" t="s">
        <v>11</v>
      </c>
      <c r="B47" s="17">
        <v>-1.6</v>
      </c>
      <c r="C47" s="17">
        <v>0.8</v>
      </c>
      <c r="D47" s="17">
        <v>1.2</v>
      </c>
      <c r="E47" s="17">
        <v>1</v>
      </c>
      <c r="F47" s="17">
        <v>-0.2</v>
      </c>
      <c r="G47" s="18">
        <v>-0.2</v>
      </c>
    </row>
    <row r="48" spans="1:7" x14ac:dyDescent="0.25">
      <c r="A48" s="44" t="s">
        <v>12</v>
      </c>
      <c r="B48" s="17">
        <v>2.8</v>
      </c>
      <c r="C48" s="17">
        <v>1.8</v>
      </c>
      <c r="D48" s="17">
        <v>0.8</v>
      </c>
      <c r="E48" s="17">
        <v>0.8</v>
      </c>
      <c r="F48" s="17">
        <v>0.2</v>
      </c>
      <c r="G48" s="18">
        <v>0</v>
      </c>
    </row>
    <row r="49" spans="1:7" x14ac:dyDescent="0.25">
      <c r="A49" s="44" t="s">
        <v>13</v>
      </c>
      <c r="B49" s="17">
        <v>-4.4000000000000004</v>
      </c>
      <c r="C49" s="17">
        <v>-3</v>
      </c>
      <c r="D49" s="17">
        <v>-4.5999999999999996</v>
      </c>
      <c r="E49" s="17">
        <v>-3</v>
      </c>
      <c r="F49" s="17">
        <v>-1</v>
      </c>
      <c r="G49" s="18">
        <v>-0.4</v>
      </c>
    </row>
    <row r="50" spans="1:7" x14ac:dyDescent="0.25">
      <c r="A50" s="44" t="s">
        <v>14</v>
      </c>
      <c r="B50" s="17">
        <v>4.8</v>
      </c>
      <c r="C50" s="17">
        <v>8.1999999999999993</v>
      </c>
      <c r="D50" s="17">
        <v>5</v>
      </c>
      <c r="E50" s="17">
        <v>1.2</v>
      </c>
      <c r="F50" s="17">
        <v>1.4</v>
      </c>
      <c r="G50" s="18">
        <v>-0.8</v>
      </c>
    </row>
    <row r="51" spans="1:7" x14ac:dyDescent="0.25">
      <c r="A51" s="44" t="s">
        <v>15</v>
      </c>
      <c r="B51" s="17">
        <v>3</v>
      </c>
      <c r="C51" s="17">
        <v>2.4</v>
      </c>
      <c r="D51" s="17">
        <v>2.8</v>
      </c>
      <c r="E51" s="17">
        <v>1.6</v>
      </c>
      <c r="F51" s="17">
        <v>0.4</v>
      </c>
      <c r="G51" s="18">
        <v>0.2</v>
      </c>
    </row>
    <row r="52" spans="1:7" x14ac:dyDescent="0.25">
      <c r="A52" s="44" t="s">
        <v>16</v>
      </c>
      <c r="B52" s="17">
        <v>3.4</v>
      </c>
      <c r="C52" s="17">
        <v>4.4000000000000004</v>
      </c>
      <c r="D52" s="17">
        <v>4.4000000000000004</v>
      </c>
      <c r="E52" s="17">
        <v>3.2</v>
      </c>
      <c r="F52" s="17">
        <v>0.8</v>
      </c>
      <c r="G52" s="18">
        <v>0</v>
      </c>
    </row>
    <row r="53" spans="1:7" x14ac:dyDescent="0.25">
      <c r="A53" s="44" t="s">
        <v>17</v>
      </c>
      <c r="B53" s="17">
        <v>2.2000000000000002</v>
      </c>
      <c r="C53" s="17">
        <v>2.6</v>
      </c>
      <c r="D53" s="17">
        <v>1.8</v>
      </c>
      <c r="E53" s="17">
        <v>0.6</v>
      </c>
      <c r="F53" s="17">
        <v>0.2</v>
      </c>
      <c r="G53" s="18">
        <v>0.4</v>
      </c>
    </row>
    <row r="54" spans="1:7" x14ac:dyDescent="0.25">
      <c r="A54" s="44" t="s">
        <v>18</v>
      </c>
      <c r="B54" s="17">
        <v>5.8</v>
      </c>
      <c r="C54" s="17">
        <v>7</v>
      </c>
      <c r="D54" s="17">
        <v>4.2</v>
      </c>
      <c r="E54" s="17">
        <v>4.5999999999999996</v>
      </c>
      <c r="F54" s="17">
        <v>2.2000000000000002</v>
      </c>
      <c r="G54" s="18">
        <v>1.4</v>
      </c>
    </row>
    <row r="55" spans="1:7" x14ac:dyDescent="0.25">
      <c r="A55" s="35" t="s">
        <v>28</v>
      </c>
      <c r="B55" s="36">
        <f>AVERAGE(B40:B54)</f>
        <v>1.32</v>
      </c>
      <c r="C55" s="36">
        <f t="shared" ref="C55:G55" si="2">AVERAGE(C40:C54)</f>
        <v>2.2533333333333334</v>
      </c>
      <c r="D55" s="36">
        <f t="shared" si="2"/>
        <v>2.1066666666666669</v>
      </c>
      <c r="E55" s="36">
        <f t="shared" si="2"/>
        <v>1.2933333333333332</v>
      </c>
      <c r="F55" s="36">
        <f t="shared" si="2"/>
        <v>0.41333333333333333</v>
      </c>
      <c r="G55" s="37">
        <f t="shared" si="2"/>
        <v>-0.13333333333333333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baseColWidth="10" defaultRowHeight="15" x14ac:dyDescent="0.25"/>
  <cols>
    <col min="2" max="2" width="10.140625" bestFit="1" customWidth="1"/>
    <col min="3" max="3" width="9.85546875" customWidth="1"/>
    <col min="4" max="4" width="9.7109375" customWidth="1"/>
    <col min="5" max="5" width="10" customWidth="1"/>
    <col min="6" max="6" width="10.5703125" customWidth="1"/>
    <col min="7" max="7" width="10.42578125" customWidth="1"/>
    <col min="8" max="8" width="10" customWidth="1"/>
    <col min="9" max="9" width="10.140625" customWidth="1"/>
    <col min="10" max="10" width="9.85546875" customWidth="1"/>
    <col min="11" max="11" width="10.140625" customWidth="1"/>
  </cols>
  <sheetData>
    <row r="1" spans="1:11" x14ac:dyDescent="0.25">
      <c r="A1" s="40"/>
      <c r="B1" s="112" t="s">
        <v>1</v>
      </c>
      <c r="C1" s="112"/>
      <c r="D1" s="113" t="s">
        <v>5</v>
      </c>
      <c r="E1" s="112"/>
      <c r="F1" s="112" t="s">
        <v>6</v>
      </c>
      <c r="G1" s="112"/>
      <c r="H1" s="113" t="s">
        <v>7</v>
      </c>
      <c r="I1" s="114"/>
      <c r="J1" s="112" t="s">
        <v>8</v>
      </c>
      <c r="K1" s="112"/>
    </row>
    <row r="2" spans="1:11" ht="30" x14ac:dyDescent="0.25">
      <c r="A2" s="21" t="s">
        <v>0</v>
      </c>
      <c r="B2" s="98" t="s">
        <v>102</v>
      </c>
      <c r="C2" s="98" t="s">
        <v>103</v>
      </c>
      <c r="D2" s="101" t="s">
        <v>102</v>
      </c>
      <c r="E2" s="98" t="s">
        <v>103</v>
      </c>
      <c r="F2" s="99" t="s">
        <v>102</v>
      </c>
      <c r="G2" s="99" t="s">
        <v>103</v>
      </c>
      <c r="H2" s="102" t="s">
        <v>102</v>
      </c>
      <c r="I2" s="103" t="s">
        <v>103</v>
      </c>
      <c r="J2" s="99" t="s">
        <v>102</v>
      </c>
      <c r="K2" s="99" t="s">
        <v>103</v>
      </c>
    </row>
    <row r="3" spans="1:11" x14ac:dyDescent="0.25">
      <c r="A3" s="23">
        <v>3</v>
      </c>
      <c r="B3" s="40">
        <v>-7</v>
      </c>
      <c r="C3" s="93">
        <v>2</v>
      </c>
      <c r="D3" s="97">
        <v>1</v>
      </c>
      <c r="E3" s="93">
        <v>3</v>
      </c>
      <c r="F3" s="44">
        <v>1</v>
      </c>
      <c r="G3" s="94">
        <v>3</v>
      </c>
      <c r="H3" s="31">
        <v>-2</v>
      </c>
      <c r="I3" s="31">
        <v>2</v>
      </c>
      <c r="J3" s="44">
        <v>-2</v>
      </c>
      <c r="K3" s="94">
        <v>3</v>
      </c>
    </row>
    <row r="4" spans="1:11" x14ac:dyDescent="0.25">
      <c r="A4" s="23">
        <v>3</v>
      </c>
      <c r="B4" s="44">
        <v>-7</v>
      </c>
      <c r="C4" s="94">
        <v>3</v>
      </c>
      <c r="D4" s="31">
        <v>-1</v>
      </c>
      <c r="E4" s="94">
        <v>3</v>
      </c>
      <c r="F4" s="44">
        <v>6</v>
      </c>
      <c r="G4" s="94">
        <v>-1</v>
      </c>
      <c r="H4" s="31">
        <v>-6</v>
      </c>
      <c r="I4" s="31">
        <v>5</v>
      </c>
      <c r="J4" s="44">
        <v>-2</v>
      </c>
      <c r="K4" s="94">
        <v>4</v>
      </c>
    </row>
    <row r="5" spans="1:11" x14ac:dyDescent="0.25">
      <c r="A5" s="23">
        <v>3</v>
      </c>
      <c r="B5" s="44">
        <v>-4</v>
      </c>
      <c r="C5" s="94">
        <v>5</v>
      </c>
      <c r="D5" s="31">
        <v>-1</v>
      </c>
      <c r="E5" s="94">
        <v>3</v>
      </c>
      <c r="F5" s="44">
        <v>2</v>
      </c>
      <c r="G5" s="94">
        <v>-3</v>
      </c>
      <c r="H5" s="31">
        <v>-7</v>
      </c>
      <c r="I5" s="31">
        <v>-3</v>
      </c>
      <c r="J5" s="44">
        <v>5</v>
      </c>
      <c r="K5" s="94">
        <v>4</v>
      </c>
    </row>
    <row r="6" spans="1:11" x14ac:dyDescent="0.25">
      <c r="A6" s="23">
        <v>3</v>
      </c>
      <c r="B6" s="44">
        <v>2</v>
      </c>
      <c r="C6" s="94">
        <v>5</v>
      </c>
      <c r="D6" s="31">
        <v>1</v>
      </c>
      <c r="E6" s="94">
        <v>3</v>
      </c>
      <c r="F6" s="44">
        <v>-2</v>
      </c>
      <c r="G6" s="94">
        <v>-1</v>
      </c>
      <c r="H6" s="31">
        <v>-6</v>
      </c>
      <c r="I6" s="31">
        <v>7</v>
      </c>
      <c r="J6" s="44">
        <v>-5</v>
      </c>
      <c r="K6" s="94">
        <v>4</v>
      </c>
    </row>
    <row r="7" spans="1:11" x14ac:dyDescent="0.25">
      <c r="A7" s="23">
        <v>3</v>
      </c>
      <c r="B7" s="44">
        <v>-9</v>
      </c>
      <c r="C7" s="94">
        <v>5</v>
      </c>
      <c r="D7" s="31">
        <v>1</v>
      </c>
      <c r="E7" s="94">
        <v>3</v>
      </c>
      <c r="F7" s="44">
        <v>-4</v>
      </c>
      <c r="G7" s="94">
        <v>-4</v>
      </c>
      <c r="H7" s="31">
        <v>-6</v>
      </c>
      <c r="I7" s="31">
        <v>-3</v>
      </c>
      <c r="J7" s="44">
        <v>-2</v>
      </c>
      <c r="K7" s="94">
        <v>4</v>
      </c>
    </row>
    <row r="8" spans="1:11" x14ac:dyDescent="0.25">
      <c r="A8" s="22">
        <v>30</v>
      </c>
      <c r="B8" s="6">
        <v>5</v>
      </c>
      <c r="C8" s="8">
        <v>4</v>
      </c>
      <c r="D8" s="97">
        <v>1</v>
      </c>
      <c r="E8" s="93">
        <v>2</v>
      </c>
      <c r="F8" s="40">
        <v>2</v>
      </c>
      <c r="G8" s="93">
        <v>4</v>
      </c>
      <c r="H8" s="97">
        <v>4</v>
      </c>
      <c r="I8" s="97">
        <v>5</v>
      </c>
      <c r="J8" s="40">
        <v>-1</v>
      </c>
      <c r="K8" s="93">
        <v>0</v>
      </c>
    </row>
    <row r="9" spans="1:11" x14ac:dyDescent="0.25">
      <c r="A9" s="23">
        <v>30</v>
      </c>
      <c r="B9" s="9">
        <v>5</v>
      </c>
      <c r="C9" s="11">
        <v>5</v>
      </c>
      <c r="D9" s="31">
        <v>-2</v>
      </c>
      <c r="E9" s="94">
        <v>3</v>
      </c>
      <c r="F9" s="44">
        <v>2</v>
      </c>
      <c r="G9" s="94">
        <v>5</v>
      </c>
      <c r="H9" s="31">
        <v>3</v>
      </c>
      <c r="I9" s="31">
        <v>4</v>
      </c>
      <c r="J9" s="44">
        <v>2</v>
      </c>
      <c r="K9" s="94">
        <v>0</v>
      </c>
    </row>
    <row r="10" spans="1:11" x14ac:dyDescent="0.25">
      <c r="A10" s="23">
        <v>30</v>
      </c>
      <c r="B10" s="9">
        <v>6</v>
      </c>
      <c r="C10" s="11">
        <v>5</v>
      </c>
      <c r="D10" s="31">
        <v>-3</v>
      </c>
      <c r="E10" s="94">
        <v>2</v>
      </c>
      <c r="F10" s="44">
        <v>-1</v>
      </c>
      <c r="G10" s="94">
        <v>-2</v>
      </c>
      <c r="H10" s="31">
        <v>3</v>
      </c>
      <c r="I10" s="31">
        <v>4</v>
      </c>
      <c r="J10" s="44">
        <v>5</v>
      </c>
      <c r="K10" s="94">
        <v>0</v>
      </c>
    </row>
    <row r="11" spans="1:11" x14ac:dyDescent="0.25">
      <c r="A11" s="23">
        <v>30</v>
      </c>
      <c r="B11" s="9">
        <v>6</v>
      </c>
      <c r="C11" s="11">
        <v>2</v>
      </c>
      <c r="D11" s="31">
        <v>2</v>
      </c>
      <c r="E11" s="94">
        <v>1</v>
      </c>
      <c r="F11" s="44">
        <v>5</v>
      </c>
      <c r="G11" s="94">
        <v>-1</v>
      </c>
      <c r="H11" s="31">
        <v>4</v>
      </c>
      <c r="I11" s="31">
        <v>5</v>
      </c>
      <c r="J11" s="44">
        <v>3</v>
      </c>
      <c r="K11" s="94">
        <v>1</v>
      </c>
    </row>
    <row r="12" spans="1:11" x14ac:dyDescent="0.25">
      <c r="A12" s="24">
        <v>30</v>
      </c>
      <c r="B12" s="12">
        <v>3</v>
      </c>
      <c r="C12" s="14">
        <v>3</v>
      </c>
      <c r="D12" s="96">
        <v>1</v>
      </c>
      <c r="E12" s="95">
        <v>1</v>
      </c>
      <c r="F12" s="49">
        <v>1</v>
      </c>
      <c r="G12" s="95">
        <v>1</v>
      </c>
      <c r="H12" s="96">
        <v>4</v>
      </c>
      <c r="I12" s="96">
        <v>5</v>
      </c>
      <c r="J12" s="49">
        <v>5</v>
      </c>
      <c r="K12" s="95">
        <v>0</v>
      </c>
    </row>
    <row r="13" spans="1:11" x14ac:dyDescent="0.25">
      <c r="A13" s="23">
        <v>300</v>
      </c>
      <c r="B13" s="9">
        <v>2</v>
      </c>
      <c r="C13" s="11">
        <v>1</v>
      </c>
      <c r="D13" s="31">
        <v>3</v>
      </c>
      <c r="E13" s="94">
        <v>0</v>
      </c>
      <c r="F13" s="44">
        <v>4</v>
      </c>
      <c r="G13" s="94">
        <v>2</v>
      </c>
      <c r="H13" s="31">
        <v>2</v>
      </c>
      <c r="I13" s="31">
        <v>0</v>
      </c>
      <c r="J13" s="44">
        <v>3</v>
      </c>
      <c r="K13" s="94">
        <v>2</v>
      </c>
    </row>
    <row r="14" spans="1:11" x14ac:dyDescent="0.25">
      <c r="A14" s="23">
        <v>300</v>
      </c>
      <c r="B14" s="9">
        <v>2</v>
      </c>
      <c r="C14" s="11">
        <v>0</v>
      </c>
      <c r="D14" s="31">
        <v>2</v>
      </c>
      <c r="E14" s="94">
        <v>0</v>
      </c>
      <c r="F14" s="44">
        <v>4</v>
      </c>
      <c r="G14" s="94">
        <v>1</v>
      </c>
      <c r="H14" s="31">
        <v>2</v>
      </c>
      <c r="I14" s="31">
        <v>2</v>
      </c>
      <c r="J14" s="44">
        <v>3</v>
      </c>
      <c r="K14" s="94">
        <v>2</v>
      </c>
    </row>
    <row r="15" spans="1:11" x14ac:dyDescent="0.25">
      <c r="A15" s="23">
        <v>300</v>
      </c>
      <c r="B15" s="9">
        <v>3</v>
      </c>
      <c r="C15" s="11">
        <v>0</v>
      </c>
      <c r="D15" s="31">
        <v>1</v>
      </c>
      <c r="E15" s="94">
        <v>0</v>
      </c>
      <c r="F15" s="44">
        <v>-3</v>
      </c>
      <c r="G15" s="94">
        <v>1</v>
      </c>
      <c r="H15" s="31">
        <v>2</v>
      </c>
      <c r="I15" s="31">
        <v>1</v>
      </c>
      <c r="J15" s="44">
        <v>7</v>
      </c>
      <c r="K15" s="94">
        <v>2</v>
      </c>
    </row>
    <row r="16" spans="1:11" x14ac:dyDescent="0.25">
      <c r="A16" s="23">
        <v>300</v>
      </c>
      <c r="B16" s="9">
        <v>2</v>
      </c>
      <c r="C16" s="11">
        <v>0</v>
      </c>
      <c r="D16" s="31">
        <v>3</v>
      </c>
      <c r="E16" s="94">
        <v>-1</v>
      </c>
      <c r="F16" s="44">
        <v>3</v>
      </c>
      <c r="G16" s="94">
        <v>0</v>
      </c>
      <c r="H16" s="31">
        <v>3</v>
      </c>
      <c r="I16" s="31">
        <v>-1</v>
      </c>
      <c r="J16" s="44">
        <v>4</v>
      </c>
      <c r="K16" s="94">
        <v>3</v>
      </c>
    </row>
    <row r="17" spans="1:11" x14ac:dyDescent="0.25">
      <c r="A17" s="24">
        <v>300</v>
      </c>
      <c r="B17" s="12">
        <v>2</v>
      </c>
      <c r="C17" s="14">
        <v>0</v>
      </c>
      <c r="D17" s="96">
        <v>3</v>
      </c>
      <c r="E17" s="95">
        <v>1</v>
      </c>
      <c r="F17" s="49">
        <v>2</v>
      </c>
      <c r="G17" s="95">
        <v>0</v>
      </c>
      <c r="H17" s="96">
        <v>2</v>
      </c>
      <c r="I17" s="96">
        <v>1</v>
      </c>
      <c r="J17" s="49">
        <v>7</v>
      </c>
      <c r="K17" s="95">
        <v>2</v>
      </c>
    </row>
    <row r="20" spans="1:11" x14ac:dyDescent="0.25">
      <c r="B20" s="121"/>
      <c r="C20" s="121"/>
      <c r="D20" s="121"/>
      <c r="E20" s="121"/>
      <c r="F20" s="121"/>
      <c r="G20" s="121"/>
      <c r="H20" s="121"/>
      <c r="I20" s="121"/>
      <c r="J20" s="121"/>
      <c r="K20" s="121"/>
    </row>
    <row r="21" spans="1:11" x14ac:dyDescent="0.25">
      <c r="B21" s="121"/>
      <c r="C21" s="121"/>
      <c r="D21" s="121"/>
      <c r="E21" s="121"/>
      <c r="F21" s="121"/>
      <c r="G21" s="121"/>
      <c r="H21" s="121"/>
      <c r="I21" s="121"/>
      <c r="J21" s="121"/>
      <c r="K21" s="121"/>
    </row>
    <row r="28" spans="1:11" x14ac:dyDescent="0.25">
      <c r="C28" s="121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baseColWidth="10" defaultRowHeight="15" x14ac:dyDescent="0.25"/>
  <sheetData>
    <row r="1" spans="1:11" x14ac:dyDescent="0.25">
      <c r="A1" s="40"/>
      <c r="B1" s="114" t="s">
        <v>1</v>
      </c>
      <c r="C1" s="113"/>
      <c r="D1" s="115" t="s">
        <v>5</v>
      </c>
      <c r="E1" s="115"/>
      <c r="F1" s="114" t="s">
        <v>6</v>
      </c>
      <c r="G1" s="113"/>
      <c r="H1" s="115" t="s">
        <v>7</v>
      </c>
      <c r="I1" s="115"/>
      <c r="J1" s="114" t="s">
        <v>8</v>
      </c>
      <c r="K1" s="113"/>
    </row>
    <row r="2" spans="1:11" x14ac:dyDescent="0.25">
      <c r="A2" s="21" t="s">
        <v>0</v>
      </c>
      <c r="B2" s="106" t="s">
        <v>3</v>
      </c>
      <c r="C2" s="107" t="s">
        <v>4</v>
      </c>
      <c r="D2" s="108" t="s">
        <v>3</v>
      </c>
      <c r="E2" s="108" t="s">
        <v>4</v>
      </c>
      <c r="F2" s="106" t="s">
        <v>3</v>
      </c>
      <c r="G2" s="107" t="s">
        <v>4</v>
      </c>
      <c r="H2" s="108" t="s">
        <v>3</v>
      </c>
      <c r="I2" s="108" t="s">
        <v>4</v>
      </c>
      <c r="J2" s="106" t="s">
        <v>3</v>
      </c>
      <c r="K2" s="107" t="s">
        <v>4</v>
      </c>
    </row>
    <row r="3" spans="1:11" x14ac:dyDescent="0.25">
      <c r="A3" s="2">
        <v>3</v>
      </c>
      <c r="B3" s="104">
        <v>-5</v>
      </c>
      <c r="C3" s="18">
        <v>4</v>
      </c>
      <c r="D3" s="17">
        <v>0.2</v>
      </c>
      <c r="E3" s="17">
        <v>3</v>
      </c>
      <c r="F3" s="104">
        <v>0.6</v>
      </c>
      <c r="G3" s="18">
        <v>-1.2</v>
      </c>
      <c r="H3" s="17">
        <v>-5.4</v>
      </c>
      <c r="I3" s="17">
        <v>1.6</v>
      </c>
      <c r="J3" s="104">
        <v>-1.2</v>
      </c>
      <c r="K3" s="18">
        <v>3.8</v>
      </c>
    </row>
    <row r="4" spans="1:11" x14ac:dyDescent="0.25">
      <c r="A4" s="2">
        <v>30</v>
      </c>
      <c r="B4" s="104">
        <v>5</v>
      </c>
      <c r="C4" s="18">
        <v>3.8</v>
      </c>
      <c r="D4" s="17">
        <v>-0.2</v>
      </c>
      <c r="E4" s="17">
        <v>1.8</v>
      </c>
      <c r="F4" s="104">
        <v>1.8</v>
      </c>
      <c r="G4" s="18">
        <v>1.4</v>
      </c>
      <c r="H4" s="17">
        <v>3.6</v>
      </c>
      <c r="I4" s="17">
        <v>4.5999999999999996</v>
      </c>
      <c r="J4" s="104">
        <v>2.8</v>
      </c>
      <c r="K4" s="18">
        <v>0.2</v>
      </c>
    </row>
    <row r="5" spans="1:11" x14ac:dyDescent="0.25">
      <c r="A5" s="3">
        <v>300</v>
      </c>
      <c r="B5" s="105">
        <v>2.2000000000000002</v>
      </c>
      <c r="C5" s="20">
        <v>0.2</v>
      </c>
      <c r="D5" s="19">
        <v>2.4</v>
      </c>
      <c r="E5" s="19">
        <v>0</v>
      </c>
      <c r="F5" s="105">
        <v>2</v>
      </c>
      <c r="G5" s="20">
        <v>0.8</v>
      </c>
      <c r="H5" s="19">
        <v>2.2000000000000002</v>
      </c>
      <c r="I5" s="19">
        <v>0.6</v>
      </c>
      <c r="J5" s="105">
        <v>4.8</v>
      </c>
      <c r="K5" s="20">
        <v>2.2000000000000002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0" sqref="D20"/>
    </sheetView>
  </sheetViews>
  <sheetFormatPr baseColWidth="10" defaultRowHeight="15" x14ac:dyDescent="0.25"/>
  <cols>
    <col min="2" max="3" width="7" bestFit="1" customWidth="1"/>
    <col min="4" max="4" width="7.28515625" bestFit="1" customWidth="1"/>
  </cols>
  <sheetData>
    <row r="1" spans="1:5" ht="30" x14ac:dyDescent="0.25">
      <c r="A1" s="109" t="s">
        <v>110</v>
      </c>
      <c r="B1" s="91" t="s">
        <v>20</v>
      </c>
      <c r="C1" s="91" t="s">
        <v>22</v>
      </c>
      <c r="D1" s="92" t="s">
        <v>108</v>
      </c>
      <c r="E1" s="31"/>
    </row>
    <row r="2" spans="1:5" x14ac:dyDescent="0.25">
      <c r="A2" s="44" t="s">
        <v>1</v>
      </c>
      <c r="B2" s="17">
        <v>-5</v>
      </c>
      <c r="C2" s="17">
        <v>5</v>
      </c>
      <c r="D2" s="18">
        <v>2.2000000000000002</v>
      </c>
      <c r="E2" s="31"/>
    </row>
    <row r="3" spans="1:5" x14ac:dyDescent="0.25">
      <c r="A3" s="44" t="s">
        <v>5</v>
      </c>
      <c r="B3" s="17">
        <v>0.2</v>
      </c>
      <c r="C3" s="17">
        <v>-0.2</v>
      </c>
      <c r="D3" s="18">
        <v>2.4</v>
      </c>
      <c r="E3" s="31"/>
    </row>
    <row r="4" spans="1:5" x14ac:dyDescent="0.25">
      <c r="A4" s="44" t="s">
        <v>6</v>
      </c>
      <c r="B4" s="17">
        <v>0.6</v>
      </c>
      <c r="C4" s="17">
        <v>1.8</v>
      </c>
      <c r="D4" s="18">
        <v>2</v>
      </c>
      <c r="E4" s="31"/>
    </row>
    <row r="5" spans="1:5" x14ac:dyDescent="0.25">
      <c r="A5" s="44" t="s">
        <v>7</v>
      </c>
      <c r="B5" s="17">
        <v>-5.4</v>
      </c>
      <c r="C5" s="17">
        <v>3.6</v>
      </c>
      <c r="D5" s="18">
        <v>2.2000000000000002</v>
      </c>
      <c r="E5" s="31"/>
    </row>
    <row r="6" spans="1:5" x14ac:dyDescent="0.25">
      <c r="A6" s="44" t="s">
        <v>8</v>
      </c>
      <c r="B6" s="17">
        <v>-1.2</v>
      </c>
      <c r="C6" s="17">
        <v>2.8</v>
      </c>
      <c r="D6" s="18">
        <v>4.8</v>
      </c>
      <c r="E6" s="31"/>
    </row>
    <row r="7" spans="1:5" x14ac:dyDescent="0.25">
      <c r="A7" s="35" t="s">
        <v>28</v>
      </c>
      <c r="B7" s="38">
        <f>AVERAGE(B2:B6)</f>
        <v>-2.16</v>
      </c>
      <c r="C7" s="38">
        <f t="shared" ref="C7:D7" si="0">AVERAGE(C2:C6)</f>
        <v>2.6</v>
      </c>
      <c r="D7" s="39">
        <f t="shared" si="0"/>
        <v>2.72</v>
      </c>
      <c r="E7" s="31"/>
    </row>
    <row r="8" spans="1:5" x14ac:dyDescent="0.25">
      <c r="A8" s="31"/>
      <c r="B8" s="45"/>
      <c r="C8" s="45"/>
      <c r="D8" s="45"/>
      <c r="E8" s="31"/>
    </row>
    <row r="9" spans="1:5" ht="30" x14ac:dyDescent="0.25">
      <c r="A9" s="109" t="s">
        <v>109</v>
      </c>
      <c r="B9" s="110" t="s">
        <v>20</v>
      </c>
      <c r="C9" s="110" t="s">
        <v>22</v>
      </c>
      <c r="D9" s="111" t="s">
        <v>108</v>
      </c>
      <c r="E9" s="31"/>
    </row>
    <row r="10" spans="1:5" x14ac:dyDescent="0.25">
      <c r="A10" s="44" t="s">
        <v>1</v>
      </c>
      <c r="B10" s="17">
        <v>4</v>
      </c>
      <c r="C10" s="17">
        <v>3.8</v>
      </c>
      <c r="D10" s="18">
        <v>0.2</v>
      </c>
      <c r="E10" s="31"/>
    </row>
    <row r="11" spans="1:5" x14ac:dyDescent="0.25">
      <c r="A11" s="44" t="s">
        <v>5</v>
      </c>
      <c r="B11" s="17">
        <v>3</v>
      </c>
      <c r="C11" s="17">
        <v>1.8</v>
      </c>
      <c r="D11" s="18">
        <v>0</v>
      </c>
      <c r="E11" s="31"/>
    </row>
    <row r="12" spans="1:5" x14ac:dyDescent="0.25">
      <c r="A12" s="44" t="s">
        <v>6</v>
      </c>
      <c r="B12" s="17">
        <v>-1.2</v>
      </c>
      <c r="C12" s="17">
        <v>1.4</v>
      </c>
      <c r="D12" s="18">
        <v>0.8</v>
      </c>
      <c r="E12" s="31"/>
    </row>
    <row r="13" spans="1:5" x14ac:dyDescent="0.25">
      <c r="A13" s="44" t="s">
        <v>7</v>
      </c>
      <c r="B13" s="17">
        <v>1.6</v>
      </c>
      <c r="C13" s="17">
        <v>4.5999999999999996</v>
      </c>
      <c r="D13" s="18">
        <v>0.6</v>
      </c>
      <c r="E13" s="31"/>
    </row>
    <row r="14" spans="1:5" x14ac:dyDescent="0.25">
      <c r="A14" s="44" t="s">
        <v>8</v>
      </c>
      <c r="B14" s="17">
        <v>3.8</v>
      </c>
      <c r="C14" s="17">
        <v>0.2</v>
      </c>
      <c r="D14" s="18">
        <v>2.2000000000000002</v>
      </c>
      <c r="E14" s="31"/>
    </row>
    <row r="15" spans="1:5" x14ac:dyDescent="0.25">
      <c r="A15" s="35" t="s">
        <v>28</v>
      </c>
      <c r="B15" s="38">
        <f>AVERAGE(B10:B14)</f>
        <v>2.2399999999999998</v>
      </c>
      <c r="C15" s="38">
        <f t="shared" ref="C15" si="1">AVERAGE(C10:C14)</f>
        <v>2.36</v>
      </c>
      <c r="D15" s="39">
        <f t="shared" ref="D15" si="2">AVERAGE(D10:D14)</f>
        <v>0.76</v>
      </c>
      <c r="E15" s="31"/>
    </row>
    <row r="16" spans="1:5" x14ac:dyDescent="0.25">
      <c r="A16" s="31"/>
      <c r="B16" s="47"/>
      <c r="C16" s="47"/>
      <c r="D16" s="47"/>
      <c r="E16" s="31"/>
    </row>
    <row r="17" spans="1:7" x14ac:dyDescent="0.25">
      <c r="A17" t="s">
        <v>29</v>
      </c>
      <c r="B17" s="52">
        <v>3</v>
      </c>
      <c r="C17" s="52">
        <v>30</v>
      </c>
      <c r="D17" s="52">
        <v>300</v>
      </c>
      <c r="E17" s="52"/>
      <c r="F17" s="52"/>
      <c r="G17" s="52"/>
    </row>
    <row r="18" spans="1:7" x14ac:dyDescent="0.25">
      <c r="A18" s="31"/>
      <c r="B18" s="31"/>
      <c r="C18" s="31"/>
      <c r="D18" s="31"/>
      <c r="E18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104" zoomScaleNormal="104" workbookViewId="0">
      <selection activeCell="K3" sqref="K3"/>
    </sheetView>
  </sheetViews>
  <sheetFormatPr baseColWidth="10" defaultColWidth="10.85546875" defaultRowHeight="15" x14ac:dyDescent="0.25"/>
  <cols>
    <col min="1" max="1" width="8.7109375" bestFit="1" customWidth="1"/>
    <col min="2" max="2" width="10.140625" bestFit="1" customWidth="1"/>
    <col min="3" max="3" width="11" bestFit="1" customWidth="1"/>
    <col min="4" max="4" width="7.5703125" bestFit="1" customWidth="1"/>
    <col min="5" max="5" width="8.7109375" bestFit="1" customWidth="1"/>
    <col min="6" max="6" width="10.140625" bestFit="1" customWidth="1"/>
    <col min="7" max="7" width="10.42578125" bestFit="1" customWidth="1"/>
    <col min="8" max="8" width="8.140625" bestFit="1" customWidth="1"/>
    <col min="9" max="9" width="7.42578125" bestFit="1" customWidth="1"/>
    <col min="10" max="10" width="9.42578125" bestFit="1" customWidth="1"/>
    <col min="11" max="11" width="7.5703125" bestFit="1" customWidth="1"/>
    <col min="12" max="12" width="10.7109375" bestFit="1" customWidth="1"/>
    <col min="13" max="13" width="7.5703125" bestFit="1" customWidth="1"/>
    <col min="14" max="14" width="10.7109375" bestFit="1" customWidth="1"/>
    <col min="15" max="15" width="7.5703125" bestFit="1" customWidth="1"/>
    <col min="16" max="16" width="10.7109375" bestFit="1" customWidth="1"/>
    <col min="17" max="17" width="8.5703125" bestFit="1" customWidth="1"/>
    <col min="18" max="18" width="10.7109375" bestFit="1" customWidth="1"/>
  </cols>
  <sheetData>
    <row r="1" spans="1:17" x14ac:dyDescent="0.25">
      <c r="D1" s="25"/>
    </row>
    <row r="2" spans="1:17" x14ac:dyDescent="0.25">
      <c r="A2" s="116" t="s">
        <v>1</v>
      </c>
      <c r="B2" s="26" t="s">
        <v>2</v>
      </c>
      <c r="C2" s="28">
        <v>167.34701903608899</v>
      </c>
      <c r="D2" s="30"/>
      <c r="F2" s="53" t="s">
        <v>2</v>
      </c>
      <c r="G2" s="53" t="s">
        <v>19</v>
      </c>
      <c r="H2" s="54" t="s">
        <v>30</v>
      </c>
      <c r="K2" s="80" t="s">
        <v>6</v>
      </c>
      <c r="L2" s="26" t="s">
        <v>2</v>
      </c>
      <c r="M2" s="27">
        <v>141.034216809204</v>
      </c>
      <c r="O2" s="53" t="s">
        <v>2</v>
      </c>
      <c r="P2" s="53" t="s">
        <v>19</v>
      </c>
      <c r="Q2" s="54" t="s">
        <v>30</v>
      </c>
    </row>
    <row r="3" spans="1:17" x14ac:dyDescent="0.25">
      <c r="A3" s="116"/>
      <c r="B3" s="26" t="s">
        <v>19</v>
      </c>
      <c r="C3" s="29">
        <v>-35.181824382454202</v>
      </c>
      <c r="D3" s="30"/>
      <c r="F3" s="28">
        <v>167.34701903608899</v>
      </c>
      <c r="G3" s="29">
        <v>-35.181824382454202</v>
      </c>
      <c r="H3" s="55">
        <f>F3-G3</f>
        <v>202.5288434185432</v>
      </c>
      <c r="K3" s="80"/>
      <c r="L3" s="26" t="s">
        <v>19</v>
      </c>
      <c r="M3" s="27">
        <v>192.94405371778601</v>
      </c>
      <c r="O3" s="27">
        <v>141.034216809204</v>
      </c>
      <c r="P3" s="27">
        <v>192.94405371778601</v>
      </c>
      <c r="Q3" s="55">
        <f>O3-P3</f>
        <v>-51.909836908582008</v>
      </c>
    </row>
    <row r="4" spans="1:17" x14ac:dyDescent="0.25">
      <c r="A4" s="116" t="s">
        <v>5</v>
      </c>
      <c r="B4" s="26" t="s">
        <v>2</v>
      </c>
      <c r="C4" s="29">
        <v>-192.81965039157399</v>
      </c>
      <c r="D4" s="30"/>
      <c r="F4" s="29">
        <v>-192.81965039157399</v>
      </c>
      <c r="G4" s="27">
        <v>103.559993405583</v>
      </c>
      <c r="H4" s="55">
        <f t="shared" ref="H4:H17" si="0">F4-G4</f>
        <v>-296.37964379715697</v>
      </c>
      <c r="K4" s="80" t="s">
        <v>8</v>
      </c>
      <c r="L4" s="26" t="s">
        <v>2</v>
      </c>
      <c r="M4" s="27">
        <v>145.77691351524001</v>
      </c>
      <c r="O4" s="27">
        <v>145.77691351524001</v>
      </c>
      <c r="P4" s="27">
        <v>162.56466645456601</v>
      </c>
      <c r="Q4" s="55">
        <f t="shared" ref="Q4:Q12" si="1">O4-P4</f>
        <v>-16.787752939325998</v>
      </c>
    </row>
    <row r="5" spans="1:17" x14ac:dyDescent="0.25">
      <c r="A5" s="116"/>
      <c r="B5" s="26" t="s">
        <v>19</v>
      </c>
      <c r="C5" s="27">
        <v>103.559993405583</v>
      </c>
      <c r="D5" s="30"/>
      <c r="F5" s="27">
        <v>141.034216809204</v>
      </c>
      <c r="G5" s="27">
        <v>192.94405371778601</v>
      </c>
      <c r="H5" s="55">
        <f t="shared" si="0"/>
        <v>-51.909836908582008</v>
      </c>
      <c r="K5" s="80"/>
      <c r="L5" s="26" t="s">
        <v>19</v>
      </c>
      <c r="M5" s="27">
        <v>162.56466645456601</v>
      </c>
      <c r="O5" s="27">
        <v>271.622337706915</v>
      </c>
      <c r="P5" s="27">
        <v>130.636567202875</v>
      </c>
      <c r="Q5" s="55">
        <f t="shared" si="1"/>
        <v>140.98577050404</v>
      </c>
    </row>
    <row r="6" spans="1:17" x14ac:dyDescent="0.25">
      <c r="A6" s="116" t="s">
        <v>6</v>
      </c>
      <c r="B6" s="26" t="s">
        <v>2</v>
      </c>
      <c r="C6" s="27">
        <v>141.034216809204</v>
      </c>
      <c r="D6" s="30"/>
      <c r="F6" s="27">
        <v>186.332906171356</v>
      </c>
      <c r="G6" s="29">
        <v>-15.9500413297822</v>
      </c>
      <c r="H6" s="55">
        <f t="shared" si="0"/>
        <v>202.28294750113821</v>
      </c>
      <c r="K6" s="80" t="s">
        <v>9</v>
      </c>
      <c r="L6" s="26" t="s">
        <v>2</v>
      </c>
      <c r="M6" s="27">
        <v>271.622337706915</v>
      </c>
      <c r="O6" s="27">
        <v>96.5276065560505</v>
      </c>
      <c r="P6" s="27">
        <v>101.92566479893399</v>
      </c>
      <c r="Q6" s="55">
        <f t="shared" si="1"/>
        <v>-5.3980582428834936</v>
      </c>
    </row>
    <row r="7" spans="1:17" x14ac:dyDescent="0.25">
      <c r="A7" s="116"/>
      <c r="B7" s="26" t="s">
        <v>19</v>
      </c>
      <c r="C7" s="27">
        <v>192.94405371778601</v>
      </c>
      <c r="D7" s="30"/>
      <c r="F7" s="27">
        <v>145.77691351524001</v>
      </c>
      <c r="G7" s="27">
        <v>162.56466645456601</v>
      </c>
      <c r="H7" s="55">
        <f t="shared" si="0"/>
        <v>-16.787752939325998</v>
      </c>
      <c r="K7" s="80"/>
      <c r="L7" s="26" t="s">
        <v>19</v>
      </c>
      <c r="M7" s="27">
        <v>130.636567202875</v>
      </c>
      <c r="O7" s="27">
        <v>127.225051883257</v>
      </c>
      <c r="P7" s="27">
        <v>83.980751539740496</v>
      </c>
      <c r="Q7" s="55">
        <f t="shared" si="1"/>
        <v>43.2443003435165</v>
      </c>
    </row>
    <row r="8" spans="1:17" x14ac:dyDescent="0.25">
      <c r="A8" s="116" t="s">
        <v>7</v>
      </c>
      <c r="B8" s="26" t="s">
        <v>2</v>
      </c>
      <c r="C8" s="27">
        <v>186.332906171356</v>
      </c>
      <c r="D8" s="30"/>
      <c r="F8" s="27">
        <v>271.622337706915</v>
      </c>
      <c r="G8" s="27">
        <v>130.636567202875</v>
      </c>
      <c r="H8" s="55">
        <f t="shared" si="0"/>
        <v>140.98577050404</v>
      </c>
      <c r="K8" s="80" t="s">
        <v>10</v>
      </c>
      <c r="L8" s="26" t="s">
        <v>2</v>
      </c>
      <c r="M8" s="27">
        <v>96.5276065560505</v>
      </c>
      <c r="O8" s="27">
        <v>115.60113598896901</v>
      </c>
      <c r="P8" s="27">
        <v>144.75613593385901</v>
      </c>
      <c r="Q8" s="55">
        <f t="shared" si="1"/>
        <v>-29.154999944890008</v>
      </c>
    </row>
    <row r="9" spans="1:17" x14ac:dyDescent="0.25">
      <c r="A9" s="116"/>
      <c r="B9" s="26" t="s">
        <v>19</v>
      </c>
      <c r="C9" s="29">
        <v>-15.9500413297822</v>
      </c>
      <c r="D9" s="30"/>
      <c r="F9" s="27">
        <v>96.5276065560505</v>
      </c>
      <c r="G9" s="27">
        <v>101.92566479893399</v>
      </c>
      <c r="H9" s="55">
        <f t="shared" si="0"/>
        <v>-5.3980582428834936</v>
      </c>
      <c r="K9" s="80"/>
      <c r="L9" s="26" t="s">
        <v>19</v>
      </c>
      <c r="M9" s="27">
        <v>101.92566479893399</v>
      </c>
      <c r="O9" s="27">
        <v>120.822654362254</v>
      </c>
      <c r="P9" s="27">
        <v>108.46840585063801</v>
      </c>
      <c r="Q9" s="55">
        <f t="shared" si="1"/>
        <v>12.354248511615992</v>
      </c>
    </row>
    <row r="10" spans="1:17" x14ac:dyDescent="0.25">
      <c r="A10" s="116" t="s">
        <v>8</v>
      </c>
      <c r="B10" s="26" t="s">
        <v>2</v>
      </c>
      <c r="C10" s="27">
        <v>145.77691351524001</v>
      </c>
      <c r="D10" s="30"/>
      <c r="F10" s="27">
        <v>107.76823220708501</v>
      </c>
      <c r="G10" s="29">
        <v>-44.557372349851697</v>
      </c>
      <c r="H10" s="55">
        <f t="shared" si="0"/>
        <v>152.3256045569367</v>
      </c>
      <c r="K10" s="80" t="s">
        <v>12</v>
      </c>
      <c r="L10" s="26" t="s">
        <v>2</v>
      </c>
      <c r="M10" s="27">
        <v>127.225051883257</v>
      </c>
      <c r="O10" s="27">
        <v>125.701450889059</v>
      </c>
      <c r="P10" s="27">
        <v>102.244328857128</v>
      </c>
      <c r="Q10" s="55">
        <f t="shared" si="1"/>
        <v>23.457122031931007</v>
      </c>
    </row>
    <row r="11" spans="1:17" x14ac:dyDescent="0.25">
      <c r="A11" s="116"/>
      <c r="B11" s="26" t="s">
        <v>19</v>
      </c>
      <c r="C11" s="27">
        <v>162.56466645456601</v>
      </c>
      <c r="D11" s="30"/>
      <c r="F11" s="27">
        <v>127.225051883257</v>
      </c>
      <c r="G11" s="27">
        <v>83.980751539740496</v>
      </c>
      <c r="H11" s="55">
        <f t="shared" si="0"/>
        <v>43.2443003435165</v>
      </c>
      <c r="K11" s="80"/>
      <c r="L11" s="26" t="s">
        <v>19</v>
      </c>
      <c r="M11" s="27">
        <v>83.980751539740496</v>
      </c>
      <c r="O11" s="27">
        <v>109.13523678902</v>
      </c>
      <c r="P11" s="27">
        <v>100.60872800380299</v>
      </c>
      <c r="Q11" s="55">
        <f t="shared" si="1"/>
        <v>8.5265087852170041</v>
      </c>
    </row>
    <row r="12" spans="1:17" x14ac:dyDescent="0.25">
      <c r="A12" s="116" t="s">
        <v>9</v>
      </c>
      <c r="B12" s="26" t="s">
        <v>2</v>
      </c>
      <c r="C12" s="27">
        <v>271.622337706915</v>
      </c>
      <c r="D12" s="30"/>
      <c r="F12" s="27">
        <v>115.60113598896901</v>
      </c>
      <c r="G12" s="27">
        <v>144.75613593385901</v>
      </c>
      <c r="H12" s="55">
        <f t="shared" si="0"/>
        <v>-29.154999944890008</v>
      </c>
      <c r="K12" s="80" t="s">
        <v>13</v>
      </c>
      <c r="L12" s="26" t="s">
        <v>2</v>
      </c>
      <c r="M12" s="27">
        <v>115.60113598896901</v>
      </c>
      <c r="O12" s="27">
        <v>195.13509868333799</v>
      </c>
      <c r="P12" s="27">
        <v>29.200115270873599</v>
      </c>
      <c r="Q12" s="55">
        <f t="shared" si="1"/>
        <v>165.93498341246439</v>
      </c>
    </row>
    <row r="13" spans="1:17" x14ac:dyDescent="0.25">
      <c r="A13" s="116"/>
      <c r="B13" s="26" t="s">
        <v>19</v>
      </c>
      <c r="C13" s="27">
        <v>130.636567202875</v>
      </c>
      <c r="D13" s="30"/>
      <c r="F13" s="27">
        <v>120.822654362254</v>
      </c>
      <c r="G13" s="27">
        <v>108.46840585063801</v>
      </c>
      <c r="H13" s="55">
        <f t="shared" si="0"/>
        <v>12.354248511615992</v>
      </c>
      <c r="K13" s="80"/>
      <c r="L13" s="26" t="s">
        <v>19</v>
      </c>
      <c r="M13" s="27">
        <v>144.75613593385901</v>
      </c>
    </row>
    <row r="14" spans="1:17" x14ac:dyDescent="0.25">
      <c r="A14" s="116" t="s">
        <v>10</v>
      </c>
      <c r="B14" s="26" t="s">
        <v>2</v>
      </c>
      <c r="C14" s="27">
        <v>96.5276065560505</v>
      </c>
      <c r="D14" s="30"/>
      <c r="F14" s="29">
        <v>-52.167502463847903</v>
      </c>
      <c r="G14" s="27">
        <v>76.945796094475796</v>
      </c>
      <c r="H14" s="55">
        <f t="shared" si="0"/>
        <v>-129.11329855832369</v>
      </c>
      <c r="K14" s="80" t="s">
        <v>14</v>
      </c>
      <c r="L14" s="26" t="s">
        <v>2</v>
      </c>
      <c r="M14" s="27">
        <v>120.822654362254</v>
      </c>
    </row>
    <row r="15" spans="1:17" x14ac:dyDescent="0.25">
      <c r="A15" s="116"/>
      <c r="B15" s="26" t="s">
        <v>19</v>
      </c>
      <c r="C15" s="27">
        <v>101.92566479893399</v>
      </c>
      <c r="D15" s="30"/>
      <c r="F15" s="27">
        <v>125.701450889059</v>
      </c>
      <c r="G15" s="27">
        <v>102.244328857128</v>
      </c>
      <c r="H15" s="55">
        <f t="shared" si="0"/>
        <v>23.457122031931007</v>
      </c>
      <c r="K15" s="80"/>
      <c r="L15" s="26" t="s">
        <v>19</v>
      </c>
      <c r="M15" s="27">
        <v>108.46840585063801</v>
      </c>
    </row>
    <row r="16" spans="1:17" x14ac:dyDescent="0.25">
      <c r="A16" s="116" t="s">
        <v>11</v>
      </c>
      <c r="B16" s="26" t="s">
        <v>2</v>
      </c>
      <c r="C16" s="27">
        <v>107.76823220708501</v>
      </c>
      <c r="D16" s="30"/>
      <c r="F16" s="27">
        <v>109.13523678902</v>
      </c>
      <c r="G16" s="27">
        <v>100.60872800380299</v>
      </c>
      <c r="H16" s="55">
        <f t="shared" si="0"/>
        <v>8.5265087852170041</v>
      </c>
      <c r="K16" s="80" t="s">
        <v>16</v>
      </c>
      <c r="L16" s="26" t="s">
        <v>2</v>
      </c>
      <c r="M16" s="27">
        <v>125.701450889059</v>
      </c>
    </row>
    <row r="17" spans="1:13" x14ac:dyDescent="0.25">
      <c r="A17" s="116"/>
      <c r="B17" s="26" t="s">
        <v>19</v>
      </c>
      <c r="C17" s="29">
        <v>-44.557372349851697</v>
      </c>
      <c r="D17" s="30"/>
      <c r="F17" s="27">
        <v>195.13509868333799</v>
      </c>
      <c r="G17" s="27">
        <v>29.200115270873599</v>
      </c>
      <c r="H17" s="55">
        <f t="shared" si="0"/>
        <v>165.93498341246439</v>
      </c>
      <c r="K17" s="80"/>
      <c r="L17" s="26" t="s">
        <v>19</v>
      </c>
      <c r="M17" s="27">
        <v>102.244328857128</v>
      </c>
    </row>
    <row r="18" spans="1:13" x14ac:dyDescent="0.25">
      <c r="A18" s="116" t="s">
        <v>12</v>
      </c>
      <c r="B18" s="26" t="s">
        <v>2</v>
      </c>
      <c r="C18" s="27">
        <v>127.225051883257</v>
      </c>
      <c r="D18" s="30"/>
      <c r="K18" s="80" t="s">
        <v>17</v>
      </c>
      <c r="L18" s="26" t="s">
        <v>2</v>
      </c>
      <c r="M18" s="27">
        <v>109.13523678902</v>
      </c>
    </row>
    <row r="19" spans="1:13" x14ac:dyDescent="0.25">
      <c r="A19" s="116"/>
      <c r="B19" s="26" t="s">
        <v>19</v>
      </c>
      <c r="C19" s="27">
        <v>83.980751539740496</v>
      </c>
      <c r="D19" s="30"/>
      <c r="K19" s="80"/>
      <c r="L19" s="26" t="s">
        <v>19</v>
      </c>
      <c r="M19" s="27">
        <v>100.60872800380299</v>
      </c>
    </row>
    <row r="20" spans="1:13" x14ac:dyDescent="0.25">
      <c r="A20" s="116" t="s">
        <v>13</v>
      </c>
      <c r="B20" s="26" t="s">
        <v>2</v>
      </c>
      <c r="C20" s="27">
        <v>115.60113598896901</v>
      </c>
      <c r="D20" s="30"/>
      <c r="K20" s="80" t="s">
        <v>18</v>
      </c>
      <c r="L20" s="26" t="s">
        <v>2</v>
      </c>
      <c r="M20" s="27">
        <v>195.13509868333799</v>
      </c>
    </row>
    <row r="21" spans="1:13" x14ac:dyDescent="0.25">
      <c r="A21" s="116"/>
      <c r="B21" s="26" t="s">
        <v>19</v>
      </c>
      <c r="C21" s="27">
        <v>144.75613593385901</v>
      </c>
      <c r="D21" s="30"/>
      <c r="K21" s="80"/>
      <c r="L21" s="26" t="s">
        <v>19</v>
      </c>
      <c r="M21" s="27">
        <v>29.200115270873599</v>
      </c>
    </row>
    <row r="22" spans="1:13" x14ac:dyDescent="0.25">
      <c r="A22" s="116" t="s">
        <v>14</v>
      </c>
      <c r="B22" s="26" t="s">
        <v>2</v>
      </c>
      <c r="C22" s="27">
        <v>120.822654362254</v>
      </c>
      <c r="D22" s="31"/>
    </row>
    <row r="23" spans="1:13" x14ac:dyDescent="0.25">
      <c r="A23" s="116"/>
      <c r="B23" s="26" t="s">
        <v>19</v>
      </c>
      <c r="C23" s="27">
        <v>108.46840585063801</v>
      </c>
    </row>
    <row r="24" spans="1:13" x14ac:dyDescent="0.25">
      <c r="A24" s="116" t="s">
        <v>15</v>
      </c>
      <c r="B24" s="26" t="s">
        <v>2</v>
      </c>
      <c r="C24" s="29">
        <v>-52.167502463847903</v>
      </c>
    </row>
    <row r="25" spans="1:13" x14ac:dyDescent="0.25">
      <c r="A25" s="116"/>
      <c r="B25" s="26" t="s">
        <v>19</v>
      </c>
      <c r="C25" s="27">
        <v>76.945796094475796</v>
      </c>
    </row>
    <row r="26" spans="1:13" x14ac:dyDescent="0.25">
      <c r="A26" s="116" t="s">
        <v>16</v>
      </c>
      <c r="B26" s="26" t="s">
        <v>2</v>
      </c>
      <c r="C26" s="27">
        <v>125.701450889059</v>
      </c>
    </row>
    <row r="27" spans="1:13" x14ac:dyDescent="0.25">
      <c r="A27" s="116"/>
      <c r="B27" s="26" t="s">
        <v>19</v>
      </c>
      <c r="C27" s="27">
        <v>102.244328857128</v>
      </c>
    </row>
    <row r="28" spans="1:13" x14ac:dyDescent="0.25">
      <c r="A28" s="116" t="s">
        <v>17</v>
      </c>
      <c r="B28" s="26" t="s">
        <v>2</v>
      </c>
      <c r="C28" s="27">
        <v>109.13523678902</v>
      </c>
    </row>
    <row r="29" spans="1:13" x14ac:dyDescent="0.25">
      <c r="A29" s="116"/>
      <c r="B29" s="26" t="s">
        <v>19</v>
      </c>
      <c r="C29" s="27">
        <v>100.60872800380299</v>
      </c>
    </row>
    <row r="30" spans="1:13" x14ac:dyDescent="0.25">
      <c r="A30" s="116" t="s">
        <v>18</v>
      </c>
      <c r="B30" s="26" t="s">
        <v>2</v>
      </c>
      <c r="C30" s="27">
        <v>195.13509868333799</v>
      </c>
    </row>
    <row r="31" spans="1:13" x14ac:dyDescent="0.25">
      <c r="A31" s="116"/>
      <c r="B31" s="26" t="s">
        <v>19</v>
      </c>
      <c r="C31" s="27">
        <v>29.200115270873599</v>
      </c>
    </row>
  </sheetData>
  <mergeCells count="15">
    <mergeCell ref="A28:A29"/>
    <mergeCell ref="A30:A31"/>
    <mergeCell ref="A20:A21"/>
    <mergeCell ref="A22:A23"/>
    <mergeCell ref="A24:A25"/>
    <mergeCell ref="A26:A27"/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I24" sqref="I24"/>
    </sheetView>
  </sheetViews>
  <sheetFormatPr baseColWidth="10" defaultColWidth="9.140625" defaultRowHeight="15" x14ac:dyDescent="0.25"/>
  <cols>
    <col min="1" max="1" width="29.140625" customWidth="1"/>
    <col min="4" max="4" width="35.5703125" customWidth="1"/>
    <col min="9" max="9" width="30.5703125" customWidth="1"/>
  </cols>
  <sheetData>
    <row r="1" spans="1:9" x14ac:dyDescent="0.25">
      <c r="A1" t="s">
        <v>41</v>
      </c>
      <c r="D1" t="s">
        <v>60</v>
      </c>
      <c r="I1" t="s">
        <v>61</v>
      </c>
    </row>
    <row r="2" spans="1:9" ht="17.100000000000001" customHeight="1" x14ac:dyDescent="0.25">
      <c r="A2" s="32" t="s">
        <v>49</v>
      </c>
      <c r="D2" t="s">
        <v>59</v>
      </c>
    </row>
    <row r="3" spans="1:9" x14ac:dyDescent="0.25">
      <c r="D3" t="s">
        <v>31</v>
      </c>
      <c r="I3" t="s">
        <v>31</v>
      </c>
    </row>
    <row r="4" spans="1:9" x14ac:dyDescent="0.25">
      <c r="A4" t="s">
        <v>32</v>
      </c>
    </row>
    <row r="5" spans="1:9" x14ac:dyDescent="0.25">
      <c r="A5" t="s">
        <v>42</v>
      </c>
      <c r="D5" t="s">
        <v>32</v>
      </c>
      <c r="I5" t="s">
        <v>32</v>
      </c>
    </row>
    <row r="6" spans="1:9" x14ac:dyDescent="0.25">
      <c r="A6" t="s">
        <v>34</v>
      </c>
      <c r="D6" t="s">
        <v>33</v>
      </c>
      <c r="I6" t="s">
        <v>33</v>
      </c>
    </row>
    <row r="7" spans="1:9" x14ac:dyDescent="0.25">
      <c r="A7" t="s">
        <v>35</v>
      </c>
      <c r="D7" t="s">
        <v>34</v>
      </c>
      <c r="I7" t="s">
        <v>34</v>
      </c>
    </row>
    <row r="8" spans="1:9" x14ac:dyDescent="0.25">
      <c r="A8" t="s">
        <v>36</v>
      </c>
      <c r="D8" t="s">
        <v>50</v>
      </c>
      <c r="I8" t="s">
        <v>62</v>
      </c>
    </row>
    <row r="9" spans="1:9" x14ac:dyDescent="0.25">
      <c r="A9" t="s">
        <v>37</v>
      </c>
      <c r="D9" t="s">
        <v>51</v>
      </c>
      <c r="I9" t="s">
        <v>63</v>
      </c>
    </row>
    <row r="10" spans="1:9" x14ac:dyDescent="0.25">
      <c r="A10" t="s">
        <v>38</v>
      </c>
      <c r="D10" t="s">
        <v>52</v>
      </c>
      <c r="I10" t="s">
        <v>64</v>
      </c>
    </row>
    <row r="11" spans="1:9" x14ac:dyDescent="0.25">
      <c r="A11" t="s">
        <v>39</v>
      </c>
      <c r="D11" t="s">
        <v>53</v>
      </c>
      <c r="I11" t="s">
        <v>65</v>
      </c>
    </row>
    <row r="12" spans="1:9" x14ac:dyDescent="0.25">
      <c r="A12" t="s">
        <v>34</v>
      </c>
      <c r="D12" t="s">
        <v>54</v>
      </c>
      <c r="I12" t="s">
        <v>66</v>
      </c>
    </row>
    <row r="13" spans="1:9" x14ac:dyDescent="0.25">
      <c r="A13" t="s">
        <v>40</v>
      </c>
      <c r="D13" t="s">
        <v>34</v>
      </c>
      <c r="I13" t="s">
        <v>34</v>
      </c>
    </row>
    <row r="14" spans="1:9" x14ac:dyDescent="0.25">
      <c r="A14" t="s">
        <v>32</v>
      </c>
      <c r="D14" t="s">
        <v>55</v>
      </c>
      <c r="I14" t="s">
        <v>67</v>
      </c>
    </row>
    <row r="15" spans="1:9" x14ac:dyDescent="0.25">
      <c r="D15" t="s">
        <v>32</v>
      </c>
      <c r="I15" t="s">
        <v>32</v>
      </c>
    </row>
    <row r="16" spans="1:9" x14ac:dyDescent="0.25">
      <c r="A16" t="s">
        <v>45</v>
      </c>
      <c r="B16" t="s">
        <v>46</v>
      </c>
    </row>
    <row r="17" spans="1:9" x14ac:dyDescent="0.25">
      <c r="A17" t="s">
        <v>44</v>
      </c>
      <c r="B17">
        <v>0.27939999999999998</v>
      </c>
      <c r="D17" t="s">
        <v>56</v>
      </c>
      <c r="I17" t="s">
        <v>68</v>
      </c>
    </row>
    <row r="18" spans="1:9" x14ac:dyDescent="0.25">
      <c r="D18" t="s">
        <v>57</v>
      </c>
      <c r="I18" t="s">
        <v>69</v>
      </c>
    </row>
    <row r="19" spans="1:9" x14ac:dyDescent="0.25">
      <c r="A19" t="s">
        <v>47</v>
      </c>
      <c r="B19" t="s">
        <v>48</v>
      </c>
    </row>
    <row r="20" spans="1:9" x14ac:dyDescent="0.25">
      <c r="A20" t="s">
        <v>43</v>
      </c>
      <c r="B20">
        <v>0.27860000000000001</v>
      </c>
      <c r="D20" t="s">
        <v>58</v>
      </c>
      <c r="I20" t="s">
        <v>70</v>
      </c>
    </row>
    <row r="21" spans="1:9" x14ac:dyDescent="0.25">
      <c r="D21" s="56" t="s">
        <v>57</v>
      </c>
      <c r="I21" s="56" t="s">
        <v>69</v>
      </c>
    </row>
    <row r="24" spans="1:9" ht="174" x14ac:dyDescent="0.25">
      <c r="D24" s="57" t="s">
        <v>71</v>
      </c>
      <c r="I24" s="57" t="s">
        <v>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"/>
    </sheetView>
  </sheetViews>
  <sheetFormatPr baseColWidth="10" defaultColWidth="9.140625" defaultRowHeight="15" x14ac:dyDescent="0.25"/>
  <cols>
    <col min="7" max="7" width="8.7109375" style="81"/>
    <col min="15" max="15" width="8.7109375" style="88"/>
  </cols>
  <sheetData>
    <row r="1" spans="1:16" x14ac:dyDescent="0.25">
      <c r="A1" s="117" t="s">
        <v>98</v>
      </c>
      <c r="B1" s="117"/>
      <c r="C1" s="117"/>
      <c r="D1" s="117"/>
      <c r="E1" s="117"/>
      <c r="F1" s="117"/>
      <c r="G1" s="85"/>
      <c r="H1" s="58"/>
      <c r="I1" s="117" t="s">
        <v>99</v>
      </c>
      <c r="J1" s="117"/>
      <c r="K1" s="117"/>
      <c r="L1" s="117"/>
      <c r="M1" s="117"/>
      <c r="N1" s="117"/>
    </row>
    <row r="2" spans="1:16" x14ac:dyDescent="0.25">
      <c r="A2" s="119" t="s">
        <v>73</v>
      </c>
      <c r="B2" s="119"/>
      <c r="C2" s="119"/>
      <c r="D2" s="119"/>
      <c r="E2" s="119"/>
      <c r="F2" s="119"/>
      <c r="G2" s="86"/>
      <c r="H2" s="59"/>
      <c r="I2" s="119" t="s">
        <v>73</v>
      </c>
      <c r="J2" s="119"/>
      <c r="K2" s="119"/>
      <c r="L2" s="119"/>
      <c r="M2" s="119"/>
      <c r="N2" s="119"/>
    </row>
    <row r="3" spans="1:16" ht="24.75" x14ac:dyDescent="0.25">
      <c r="A3" s="60" t="s">
        <v>74</v>
      </c>
      <c r="B3" s="61" t="s">
        <v>75</v>
      </c>
      <c r="C3" s="62" t="s">
        <v>76</v>
      </c>
      <c r="D3" s="62" t="s">
        <v>77</v>
      </c>
      <c r="E3" s="62" t="s">
        <v>78</v>
      </c>
      <c r="F3" s="63" t="s">
        <v>97</v>
      </c>
      <c r="G3" s="83" t="s">
        <v>100</v>
      </c>
      <c r="H3" s="82"/>
      <c r="I3" s="60" t="s">
        <v>74</v>
      </c>
      <c r="J3" s="61" t="s">
        <v>75</v>
      </c>
      <c r="K3" s="62" t="s">
        <v>76</v>
      </c>
      <c r="L3" s="62" t="s">
        <v>77</v>
      </c>
      <c r="M3" s="62" t="s">
        <v>78</v>
      </c>
      <c r="N3" s="63" t="s">
        <v>97</v>
      </c>
      <c r="O3" s="83" t="s">
        <v>100</v>
      </c>
    </row>
    <row r="4" spans="1:16" x14ac:dyDescent="0.25">
      <c r="A4" s="74" t="s">
        <v>83</v>
      </c>
      <c r="B4" s="64">
        <v>1.60666666666667</v>
      </c>
      <c r="C4" s="65">
        <v>0.305505046330389</v>
      </c>
      <c r="D4" s="65">
        <v>5.2590511546874197</v>
      </c>
      <c r="E4" s="65">
        <v>1.44800607948525E-7</v>
      </c>
      <c r="F4" s="77">
        <v>2.1720091192278801E-6</v>
      </c>
      <c r="G4" s="87" t="str">
        <f>IF(F4&lt;=0.05,"Yes","No")</f>
        <v>Yes</v>
      </c>
      <c r="H4" s="84"/>
      <c r="I4" s="74" t="s">
        <v>83</v>
      </c>
      <c r="J4" s="64">
        <v>1.7066666666666701</v>
      </c>
      <c r="K4" s="65">
        <v>0.305505046330389</v>
      </c>
      <c r="L4" s="65">
        <v>5.5863779900414103</v>
      </c>
      <c r="M4" s="65">
        <v>2.3185430464423E-8</v>
      </c>
      <c r="N4" s="77">
        <v>3.47781456966345E-7</v>
      </c>
      <c r="O4" s="89" t="str">
        <f>IF(N4&lt;=0.05,"Yes","No")</f>
        <v>Yes</v>
      </c>
      <c r="P4" s="79"/>
    </row>
    <row r="5" spans="1:16" x14ac:dyDescent="0.25">
      <c r="A5" s="75" t="s">
        <v>82</v>
      </c>
      <c r="B5" s="67">
        <v>1.41333333333333</v>
      </c>
      <c r="C5" s="68">
        <v>0.305505046330389</v>
      </c>
      <c r="D5" s="68">
        <v>4.6262192730030396</v>
      </c>
      <c r="E5" s="68">
        <v>3.7240103833990901E-6</v>
      </c>
      <c r="F5" s="78">
        <v>5.5860155750986399E-5</v>
      </c>
      <c r="G5" s="87" t="str">
        <f t="shared" ref="G5:G18" si="0">IF(F5&lt;=0.05,"Yes","No")</f>
        <v>Yes</v>
      </c>
      <c r="H5" s="84"/>
      <c r="I5" s="75" t="s">
        <v>82</v>
      </c>
      <c r="J5" s="67">
        <v>1.5533333333333299</v>
      </c>
      <c r="K5" s="68">
        <v>0.305505046330389</v>
      </c>
      <c r="L5" s="68">
        <v>5.0844768424986198</v>
      </c>
      <c r="M5" s="68">
        <v>3.6864074015596802E-7</v>
      </c>
      <c r="N5" s="78">
        <v>5.5296111023395198E-6</v>
      </c>
      <c r="O5" s="89" t="str">
        <f t="shared" ref="O5:O18" si="1">IF(N5&lt;=0.05,"Yes","No")</f>
        <v>Yes</v>
      </c>
      <c r="P5" s="79"/>
    </row>
    <row r="6" spans="1:16" x14ac:dyDescent="0.25">
      <c r="A6" s="75" t="s">
        <v>81</v>
      </c>
      <c r="B6" s="67">
        <v>1.4</v>
      </c>
      <c r="C6" s="68">
        <v>0.305505046330389</v>
      </c>
      <c r="D6" s="68">
        <v>4.5825756949558398</v>
      </c>
      <c r="E6" s="68">
        <v>4.5928337117917601E-6</v>
      </c>
      <c r="F6" s="78">
        <v>6.8892505676876298E-5</v>
      </c>
      <c r="G6" s="87" t="str">
        <f t="shared" si="0"/>
        <v>Yes</v>
      </c>
      <c r="H6" s="84"/>
      <c r="I6" s="75" t="s">
        <v>81</v>
      </c>
      <c r="J6" s="67">
        <v>1.4933333333333301</v>
      </c>
      <c r="K6" s="68">
        <v>0.305505046330389</v>
      </c>
      <c r="L6" s="68">
        <v>4.8880807412862302</v>
      </c>
      <c r="M6" s="68">
        <v>1.01823771547771E-6</v>
      </c>
      <c r="N6" s="78">
        <v>1.5273565732165701E-5</v>
      </c>
      <c r="O6" s="89" t="str">
        <f t="shared" si="1"/>
        <v>Yes</v>
      </c>
      <c r="P6" s="79"/>
    </row>
    <row r="7" spans="1:16" x14ac:dyDescent="0.25">
      <c r="A7" s="66" t="s">
        <v>90</v>
      </c>
      <c r="B7" s="67">
        <v>0.84666666666666701</v>
      </c>
      <c r="C7" s="68">
        <v>0.305505046330389</v>
      </c>
      <c r="D7" s="68">
        <v>2.7713672059971</v>
      </c>
      <c r="E7" s="68">
        <v>5.58214360906506E-3</v>
      </c>
      <c r="F7" s="69">
        <v>8.37321541359759E-2</v>
      </c>
      <c r="G7" s="87" t="str">
        <f t="shared" si="0"/>
        <v>No</v>
      </c>
      <c r="H7" s="84"/>
      <c r="I7" s="75" t="s">
        <v>87</v>
      </c>
      <c r="J7" s="67">
        <v>-1.34</v>
      </c>
      <c r="K7" s="68">
        <v>0.305505046330389</v>
      </c>
      <c r="L7" s="68">
        <v>-4.3861795937434502</v>
      </c>
      <c r="M7" s="68">
        <v>1.15358885048877E-5</v>
      </c>
      <c r="N7" s="78">
        <v>1.73038327573316E-4</v>
      </c>
      <c r="O7" s="89" t="str">
        <f t="shared" si="1"/>
        <v>Yes</v>
      </c>
      <c r="P7" s="79"/>
    </row>
    <row r="8" spans="1:16" x14ac:dyDescent="0.25">
      <c r="A8" s="66" t="s">
        <v>87</v>
      </c>
      <c r="B8" s="67">
        <v>-0.82666666666666699</v>
      </c>
      <c r="C8" s="68">
        <v>0.305505046330389</v>
      </c>
      <c r="D8" s="68">
        <v>-2.7059018389263101</v>
      </c>
      <c r="E8" s="68">
        <v>6.8119178122669792E-3</v>
      </c>
      <c r="F8" s="69">
        <v>0.102178767184005</v>
      </c>
      <c r="G8" s="87" t="str">
        <f t="shared" si="0"/>
        <v>No</v>
      </c>
      <c r="H8" s="84"/>
      <c r="I8" s="75" t="s">
        <v>86</v>
      </c>
      <c r="J8" s="67">
        <v>-1.1866666666666701</v>
      </c>
      <c r="K8" s="68">
        <v>0.305505046330389</v>
      </c>
      <c r="L8" s="68">
        <v>-3.8842784462006601</v>
      </c>
      <c r="M8" s="68">
        <v>1.02634232862275E-4</v>
      </c>
      <c r="N8" s="78">
        <v>1.5395134929341299E-3</v>
      </c>
      <c r="O8" s="89" t="str">
        <f t="shared" si="1"/>
        <v>Yes</v>
      </c>
      <c r="P8" s="79"/>
    </row>
    <row r="9" spans="1:16" x14ac:dyDescent="0.25">
      <c r="A9" s="66" t="s">
        <v>79</v>
      </c>
      <c r="B9" s="67">
        <v>0.78</v>
      </c>
      <c r="C9" s="68">
        <v>0.305505046330389</v>
      </c>
      <c r="D9" s="68">
        <v>2.55314931576111</v>
      </c>
      <c r="E9" s="68">
        <v>1.0675372014664401E-2</v>
      </c>
      <c r="F9" s="69">
        <v>0.16013058021996601</v>
      </c>
      <c r="G9" s="87" t="str">
        <f t="shared" si="0"/>
        <v>No</v>
      </c>
      <c r="H9" s="84"/>
      <c r="I9" s="75" t="s">
        <v>85</v>
      </c>
      <c r="J9" s="67">
        <v>-1.12666666666667</v>
      </c>
      <c r="K9" s="68">
        <v>0.305505046330389</v>
      </c>
      <c r="L9" s="68">
        <v>-3.6878823449882701</v>
      </c>
      <c r="M9" s="68">
        <v>2.2612815871303498E-4</v>
      </c>
      <c r="N9" s="78">
        <v>3.3919223806955202E-3</v>
      </c>
      <c r="O9" s="89" t="str">
        <f t="shared" si="1"/>
        <v>Yes</v>
      </c>
      <c r="P9" s="79"/>
    </row>
    <row r="10" spans="1:16" x14ac:dyDescent="0.25">
      <c r="A10" s="66" t="s">
        <v>80</v>
      </c>
      <c r="B10" s="67">
        <v>0.76</v>
      </c>
      <c r="C10" s="68">
        <v>0.305505046330389</v>
      </c>
      <c r="D10" s="68">
        <v>2.48768394869031</v>
      </c>
      <c r="E10" s="68">
        <v>1.2857794082371801E-2</v>
      </c>
      <c r="F10" s="69">
        <v>0.19286691123557601</v>
      </c>
      <c r="G10" s="87" t="str">
        <f t="shared" si="0"/>
        <v>No</v>
      </c>
      <c r="H10" s="84"/>
      <c r="I10" s="75" t="s">
        <v>80</v>
      </c>
      <c r="J10" s="67">
        <v>0.96</v>
      </c>
      <c r="K10" s="68">
        <v>0.305505046330389</v>
      </c>
      <c r="L10" s="68">
        <v>3.1423376193982899</v>
      </c>
      <c r="M10" s="68">
        <v>1.6760465035297E-3</v>
      </c>
      <c r="N10" s="78">
        <v>2.5140697552945599E-2</v>
      </c>
      <c r="O10" s="89" t="str">
        <f t="shared" si="1"/>
        <v>Yes</v>
      </c>
      <c r="P10" s="79"/>
    </row>
    <row r="11" spans="1:16" x14ac:dyDescent="0.25">
      <c r="A11" s="66" t="s">
        <v>89</v>
      </c>
      <c r="B11" s="67">
        <v>0.65333333333333299</v>
      </c>
      <c r="C11" s="68">
        <v>0.305505046330389</v>
      </c>
      <c r="D11" s="68">
        <v>2.1385353243127301</v>
      </c>
      <c r="E11" s="68">
        <v>3.2473320326069602E-2</v>
      </c>
      <c r="F11" s="69">
        <v>0.48709980489104499</v>
      </c>
      <c r="G11" s="87" t="str">
        <f t="shared" si="0"/>
        <v>No</v>
      </c>
      <c r="H11" s="84"/>
      <c r="I11" s="66" t="s">
        <v>90</v>
      </c>
      <c r="J11" s="67">
        <v>0.74666666666666703</v>
      </c>
      <c r="K11" s="68">
        <v>0.305505046330389</v>
      </c>
      <c r="L11" s="68">
        <v>2.4440403706431102</v>
      </c>
      <c r="M11" s="68">
        <v>1.45238012358178E-2</v>
      </c>
      <c r="N11" s="69">
        <v>0.217857018537266</v>
      </c>
      <c r="O11" s="89" t="str">
        <f t="shared" si="1"/>
        <v>No</v>
      </c>
      <c r="P11" s="79"/>
    </row>
    <row r="12" spans="1:16" x14ac:dyDescent="0.25">
      <c r="A12" s="66" t="s">
        <v>88</v>
      </c>
      <c r="B12" s="67">
        <v>0.64</v>
      </c>
      <c r="C12" s="68">
        <v>0.305505046330389</v>
      </c>
      <c r="D12" s="68">
        <v>2.0948917462655299</v>
      </c>
      <c r="E12" s="68">
        <v>3.61806167443217E-2</v>
      </c>
      <c r="F12" s="69">
        <v>0.54270925116482605</v>
      </c>
      <c r="G12" s="87" t="str">
        <f t="shared" si="0"/>
        <v>No</v>
      </c>
      <c r="H12" s="84"/>
      <c r="I12" s="66" t="s">
        <v>84</v>
      </c>
      <c r="J12" s="67">
        <v>-0.59333333333333305</v>
      </c>
      <c r="K12" s="68">
        <v>0.305505046330389</v>
      </c>
      <c r="L12" s="68">
        <v>-1.94213922310033</v>
      </c>
      <c r="M12" s="68">
        <v>5.2120248298436402E-2</v>
      </c>
      <c r="N12" s="69">
        <v>0.781803724476546</v>
      </c>
      <c r="O12" s="89" t="str">
        <f t="shared" si="1"/>
        <v>No</v>
      </c>
      <c r="P12" s="79"/>
    </row>
    <row r="13" spans="1:16" x14ac:dyDescent="0.25">
      <c r="A13" s="66" t="s">
        <v>86</v>
      </c>
      <c r="B13" s="67">
        <v>-0.63333333333333297</v>
      </c>
      <c r="C13" s="68">
        <v>0.305505046330389</v>
      </c>
      <c r="D13" s="68">
        <v>-2.07306995724193</v>
      </c>
      <c r="E13" s="68">
        <v>3.8165769458829997E-2</v>
      </c>
      <c r="F13" s="69">
        <v>0.57248654188244996</v>
      </c>
      <c r="G13" s="87" t="str">
        <f t="shared" si="0"/>
        <v>No</v>
      </c>
      <c r="H13" s="84"/>
      <c r="I13" s="66" t="s">
        <v>89</v>
      </c>
      <c r="J13" s="67">
        <v>0.59333333333333305</v>
      </c>
      <c r="K13" s="68">
        <v>0.305505046330389</v>
      </c>
      <c r="L13" s="68">
        <v>1.94213922310033</v>
      </c>
      <c r="M13" s="68">
        <v>5.2120248298436402E-2</v>
      </c>
      <c r="N13" s="69">
        <v>0.781803724476546</v>
      </c>
      <c r="O13" s="89" t="str">
        <f t="shared" si="1"/>
        <v>No</v>
      </c>
      <c r="P13" s="79"/>
    </row>
    <row r="14" spans="1:16" x14ac:dyDescent="0.25">
      <c r="A14" s="66" t="s">
        <v>85</v>
      </c>
      <c r="B14" s="67">
        <v>-0.62</v>
      </c>
      <c r="C14" s="68">
        <v>0.305505046330389</v>
      </c>
      <c r="D14" s="68">
        <v>-2.0294263791947298</v>
      </c>
      <c r="E14" s="68">
        <v>4.2414880537900101E-2</v>
      </c>
      <c r="F14" s="69">
        <v>0.63622320806850197</v>
      </c>
      <c r="G14" s="87" t="str">
        <f t="shared" si="0"/>
        <v>No</v>
      </c>
      <c r="H14" s="84"/>
      <c r="I14" s="66" t="s">
        <v>79</v>
      </c>
      <c r="J14" s="67">
        <v>0.36666666666666697</v>
      </c>
      <c r="K14" s="68">
        <v>0.305505046330389</v>
      </c>
      <c r="L14" s="68">
        <v>1.2001983962979601</v>
      </c>
      <c r="M14" s="68">
        <v>0.23006229802639699</v>
      </c>
      <c r="N14" s="69">
        <v>1</v>
      </c>
      <c r="O14" s="89" t="str">
        <f t="shared" si="1"/>
        <v>No</v>
      </c>
      <c r="P14" s="79"/>
    </row>
    <row r="15" spans="1:16" x14ac:dyDescent="0.25">
      <c r="A15" s="66" t="s">
        <v>96</v>
      </c>
      <c r="B15" s="67">
        <v>0.02</v>
      </c>
      <c r="C15" s="68">
        <v>0.305505046330389</v>
      </c>
      <c r="D15" s="68">
        <v>6.5465367070797698E-2</v>
      </c>
      <c r="E15" s="68">
        <v>0.94780348023542005</v>
      </c>
      <c r="F15" s="69">
        <v>1</v>
      </c>
      <c r="G15" s="87" t="str">
        <f t="shared" si="0"/>
        <v>No</v>
      </c>
      <c r="H15" s="84"/>
      <c r="I15" s="66" t="s">
        <v>88</v>
      </c>
      <c r="J15" s="67">
        <v>0.53333333333333299</v>
      </c>
      <c r="K15" s="68">
        <v>0.305505046330389</v>
      </c>
      <c r="L15" s="68">
        <v>1.74574312188794</v>
      </c>
      <c r="M15" s="68">
        <v>8.0855598370052295E-2</v>
      </c>
      <c r="N15" s="69">
        <v>1</v>
      </c>
      <c r="O15" s="89" t="str">
        <f t="shared" si="1"/>
        <v>No</v>
      </c>
      <c r="P15" s="79"/>
    </row>
    <row r="16" spans="1:16" x14ac:dyDescent="0.25">
      <c r="A16" s="66" t="s">
        <v>91</v>
      </c>
      <c r="B16" s="67">
        <v>1.3333333333333299E-2</v>
      </c>
      <c r="C16" s="68">
        <v>0.305505046330389</v>
      </c>
      <c r="D16" s="68">
        <v>4.3643578047198497E-2</v>
      </c>
      <c r="E16" s="68">
        <v>0.96518851451383803</v>
      </c>
      <c r="F16" s="69">
        <v>1</v>
      </c>
      <c r="G16" s="87" t="str">
        <f t="shared" si="0"/>
        <v>No</v>
      </c>
      <c r="H16" s="84"/>
      <c r="I16" s="66" t="s">
        <v>91</v>
      </c>
      <c r="J16" s="67">
        <v>0.06</v>
      </c>
      <c r="K16" s="68">
        <v>0.305505046330389</v>
      </c>
      <c r="L16" s="68">
        <v>0.19639610121239301</v>
      </c>
      <c r="M16" s="68">
        <v>0.84430014762203198</v>
      </c>
      <c r="N16" s="69">
        <v>1</v>
      </c>
      <c r="O16" s="89" t="str">
        <f t="shared" si="1"/>
        <v>No</v>
      </c>
      <c r="P16" s="79"/>
    </row>
    <row r="17" spans="1:16" x14ac:dyDescent="0.25">
      <c r="A17" s="66" t="s">
        <v>92</v>
      </c>
      <c r="B17" s="67">
        <v>0.206666666666667</v>
      </c>
      <c r="C17" s="68">
        <v>0.305505046330389</v>
      </c>
      <c r="D17" s="68">
        <v>0.67647545973157597</v>
      </c>
      <c r="E17" s="68">
        <v>0.49873882165031302</v>
      </c>
      <c r="F17" s="69">
        <v>1</v>
      </c>
      <c r="G17" s="87" t="str">
        <f t="shared" si="0"/>
        <v>No</v>
      </c>
      <c r="H17" s="84"/>
      <c r="I17" s="66" t="s">
        <v>92</v>
      </c>
      <c r="J17" s="67">
        <v>0.21333333333333299</v>
      </c>
      <c r="K17" s="68">
        <v>0.305505046330389</v>
      </c>
      <c r="L17" s="68">
        <v>0.69829724875517596</v>
      </c>
      <c r="M17" s="68">
        <v>0.484991319467168</v>
      </c>
      <c r="N17" s="69">
        <v>1</v>
      </c>
      <c r="O17" s="89" t="str">
        <f t="shared" si="1"/>
        <v>No</v>
      </c>
      <c r="P17" s="79"/>
    </row>
    <row r="18" spans="1:16" x14ac:dyDescent="0.25">
      <c r="A18" s="70" t="s">
        <v>93</v>
      </c>
      <c r="B18" s="71">
        <v>-0.193333333333333</v>
      </c>
      <c r="C18" s="72">
        <v>0.305505046330389</v>
      </c>
      <c r="D18" s="72">
        <v>-0.63283188168437798</v>
      </c>
      <c r="E18" s="72">
        <v>0.52684343473021999</v>
      </c>
      <c r="F18" s="73">
        <v>1</v>
      </c>
      <c r="G18" s="87" t="str">
        <f t="shared" si="0"/>
        <v>No</v>
      </c>
      <c r="H18" s="84"/>
      <c r="I18" s="70" t="s">
        <v>93</v>
      </c>
      <c r="J18" s="71">
        <v>-0.15333333333333299</v>
      </c>
      <c r="K18" s="72">
        <v>0.305505046330389</v>
      </c>
      <c r="L18" s="72">
        <v>-0.50190114754278203</v>
      </c>
      <c r="M18" s="72">
        <v>0.61573705804025702</v>
      </c>
      <c r="N18" s="73">
        <v>1</v>
      </c>
      <c r="O18" s="89" t="str">
        <f t="shared" si="1"/>
        <v>No</v>
      </c>
      <c r="P18" s="79"/>
    </row>
    <row r="19" spans="1:16" x14ac:dyDescent="0.25">
      <c r="G19" s="86"/>
      <c r="H19" s="59"/>
    </row>
    <row r="20" spans="1:16" ht="49.5" customHeight="1" x14ac:dyDescent="0.25">
      <c r="A20" s="120" t="s">
        <v>94</v>
      </c>
      <c r="B20" s="120"/>
      <c r="C20" s="120"/>
      <c r="D20" s="120"/>
      <c r="E20" s="120"/>
      <c r="F20" s="120"/>
      <c r="G20" s="86"/>
      <c r="H20" s="59"/>
      <c r="I20" s="120" t="s">
        <v>94</v>
      </c>
      <c r="J20" s="120"/>
      <c r="K20" s="120"/>
      <c r="L20" s="120"/>
      <c r="M20" s="120"/>
      <c r="N20" s="120"/>
    </row>
    <row r="21" spans="1:16" ht="28.5" customHeight="1" x14ac:dyDescent="0.25">
      <c r="A21" s="118" t="s">
        <v>95</v>
      </c>
      <c r="B21" s="118"/>
      <c r="C21" s="118"/>
      <c r="D21" s="118"/>
      <c r="E21" s="118"/>
      <c r="F21" s="118"/>
      <c r="I21" s="120" t="s">
        <v>95</v>
      </c>
      <c r="J21" s="120"/>
      <c r="K21" s="120"/>
      <c r="L21" s="120"/>
      <c r="M21" s="120"/>
      <c r="N21" s="120"/>
    </row>
    <row r="22" spans="1:16" x14ac:dyDescent="0.25">
      <c r="A22" s="76"/>
      <c r="I22" s="76"/>
    </row>
  </sheetData>
  <mergeCells count="8">
    <mergeCell ref="A1:F1"/>
    <mergeCell ref="I1:N1"/>
    <mergeCell ref="A21:F21"/>
    <mergeCell ref="I2:N2"/>
    <mergeCell ref="I20:N20"/>
    <mergeCell ref="I21:N21"/>
    <mergeCell ref="A2:F2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data_etapa1</vt:lpstr>
      <vt:lpstr>data_etapa1_media</vt:lpstr>
      <vt:lpstr>data_means</vt:lpstr>
      <vt:lpstr>data_etapaUi</vt:lpstr>
      <vt:lpstr>data_etapaUi_media</vt:lpstr>
      <vt:lpstr>data_etapaUi_means</vt:lpstr>
      <vt:lpstr>data_etapa1_velmax</vt:lpstr>
      <vt:lpstr>stats</vt:lpstr>
      <vt:lpstr>stats2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ESilva</dc:creator>
  <cp:lastModifiedBy>Edgardo Silva</cp:lastModifiedBy>
  <dcterms:created xsi:type="dcterms:W3CDTF">2020-03-03T01:21:40Z</dcterms:created>
  <dcterms:modified xsi:type="dcterms:W3CDTF">2020-07-26T21:52:59Z</dcterms:modified>
</cp:coreProperties>
</file>