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gartome_1/IronHack/IronProjects/Project6/"/>
    </mc:Choice>
  </mc:AlternateContent>
  <xr:revisionPtr revIDLastSave="0" documentId="13_ncr:1_{23BC5BF2-977A-DF4E-918E-F86D0AB7C569}" xr6:coauthVersionLast="47" xr6:coauthVersionMax="47" xr10:uidLastSave="{00000000-0000-0000-0000-000000000000}"/>
  <bookViews>
    <workbookView xWindow="0" yWindow="500" windowWidth="28040" windowHeight="16100" activeTab="2" xr2:uid="{9F0484D6-C3BA-2A46-9E22-7F348C31687E}"/>
  </bookViews>
  <sheets>
    <sheet name="Sheet4" sheetId="4" r:id="rId1"/>
    <sheet name="Sheet5" sheetId="5" r:id="rId2"/>
    <sheet name="Sheet1" sheetId="1" r:id="rId3"/>
  </sheets>
  <definedNames>
    <definedName name="_xlnm._FilterDatabase" localSheetId="2" hidden="1">Sheet1!$A$1:$M$91</definedName>
    <definedName name="Payments_final" localSheetId="2">Sheet1!$A$1:$M$91</definedName>
  </definedNames>
  <calcPr calcId="181029"/>
  <pivotCaches>
    <pivotCache cacheId="3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5" l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96B4AE-D9E8-3A4F-85CF-CE2BFEBC068C}" name="Payments_final" type="6" refreshedVersion="8" background="1" saveData="1">
    <textPr codePage="10000" sourceFile="/Users/edgartome_1/IronHack/IronProjects/Project6/Payments_final.csv" decimal=",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<sst xmlns="http://schemas.openxmlformats.org/spreadsheetml/2006/main" count="1099" uniqueCount="185">
  <si>
    <t>Debtor</t>
  </si>
  <si>
    <t>Creditor</t>
  </si>
  <si>
    <t>Type</t>
  </si>
  <si>
    <t>Reference</t>
  </si>
  <si>
    <t>Initial Amount</t>
  </si>
  <si>
    <t>Currency</t>
  </si>
  <si>
    <t>Bank</t>
  </si>
  <si>
    <t>Charges</t>
  </si>
  <si>
    <t>Date</t>
  </si>
  <si>
    <t>Time (local)</t>
  </si>
  <si>
    <t>Status</t>
  </si>
  <si>
    <t>Rf_Am</t>
  </si>
  <si>
    <t>Country</t>
  </si>
  <si>
    <t>Alpha Inc</t>
  </si>
  <si>
    <t xml:space="preserve">ACME INVEST </t>
  </si>
  <si>
    <t>fin.101</t>
  </si>
  <si>
    <t>REF211</t>
  </si>
  <si>
    <t>USD</t>
  </si>
  <si>
    <t>CHASUS3AXXX</t>
  </si>
  <si>
    <t>0.02</t>
  </si>
  <si>
    <t>NEW</t>
  </si>
  <si>
    <t>ACME INVEST  REF211 10000 USD CHASUS3AXXX</t>
  </si>
  <si>
    <t>USA</t>
  </si>
  <si>
    <t>BINAADADXXX</t>
  </si>
  <si>
    <t>0.015</t>
  </si>
  <si>
    <t>COMPLETED</t>
  </si>
  <si>
    <t>ACME INVEST  REF211 10000 USD BINAADADXXX</t>
  </si>
  <si>
    <t>Andorra</t>
  </si>
  <si>
    <t xml:space="preserve">ACME ONE CORP  </t>
  </si>
  <si>
    <t>REFTEST01</t>
  </si>
  <si>
    <t>ACME ONE CORP   REFTEST01 4537 USD CHASUS3AXXX</t>
  </si>
  <si>
    <t>0.01</t>
  </si>
  <si>
    <t>PENDING</t>
  </si>
  <si>
    <t>ACME ONE CORP   REFTEST01 4537 USD BINAADADXXX</t>
  </si>
  <si>
    <t>BSJUARBJXXX</t>
  </si>
  <si>
    <t>ACME ONE CORP   REFTEST01 4537 USD BSJUARBJXXX</t>
  </si>
  <si>
    <t>Argentina</t>
  </si>
  <si>
    <t xml:space="preserve">ACME PRIVATE </t>
  </si>
  <si>
    <t>ACME PRIVATE  REF211 1000000 USD CHASUS3AXXX</t>
  </si>
  <si>
    <t>EUR</t>
  </si>
  <si>
    <t>AGRIFRPPXXX</t>
  </si>
  <si>
    <t>ACME PRIVATE  REF211 1000000 EUR AGRIFRPPXXX</t>
  </si>
  <si>
    <t>France</t>
  </si>
  <si>
    <t>REDJBY22XXX</t>
  </si>
  <si>
    <t>ACME PRIVATE  REF211 1000000 EUR REDJBY22XXX</t>
  </si>
  <si>
    <t>Belarus</t>
  </si>
  <si>
    <t xml:space="preserve">ACME TRADE </t>
  </si>
  <si>
    <t>ACME TRADE  REF211 11000 USD CHASUS3AXXX</t>
  </si>
  <si>
    <t>ACME TRADE  REF211 11000 USD AGRIFRPPXXX</t>
  </si>
  <si>
    <t xml:space="preserve">ACME TRUST </t>
  </si>
  <si>
    <t>REF21</t>
  </si>
  <si>
    <t>ACME TRUST  REF21 23900 USD CHASUS3AXXX</t>
  </si>
  <si>
    <t>0.03</t>
  </si>
  <si>
    <t>DELIVERED</t>
  </si>
  <si>
    <t>ACME TRUST  REF21 23900 EUR AGRIFRPPXXX</t>
  </si>
  <si>
    <t>ACME TWO SCRL</t>
  </si>
  <si>
    <t>REF111</t>
  </si>
  <si>
    <t>ACME TWO SCRL REF111 5643 USD CHASUS3AXXX</t>
  </si>
  <si>
    <t>ACME TWO SCRL REF111 5643 USD BINAADADXXX</t>
  </si>
  <si>
    <t xml:space="preserve">ALT INC </t>
  </si>
  <si>
    <t>REFD202102</t>
  </si>
  <si>
    <t>ALT INC  REFD202102 4569 USD CHASUS3AXXX</t>
  </si>
  <si>
    <t>PROCESSING</t>
  </si>
  <si>
    <t>ALT INC  REFD202102 4569 USD AGRIFRPPXXX</t>
  </si>
  <si>
    <t>0.08</t>
  </si>
  <si>
    <t>ALT INC  REFD202102 4569 USD REDJBY22XXX</t>
  </si>
  <si>
    <t xml:space="preserve">ALT 2 INC </t>
  </si>
  <si>
    <t>REFD202103</t>
  </si>
  <si>
    <t>ALT 2 INC  REFD202103 456 USD CHASUS3AXXX</t>
  </si>
  <si>
    <t>Beta Corp</t>
  </si>
  <si>
    <t>REF001</t>
  </si>
  <si>
    <t>Beta Corp REF001 3326 USD CHASUS3AXXX</t>
  </si>
  <si>
    <t>Beta Corp REF001 3326 EUR BINAADADXXX</t>
  </si>
  <si>
    <t>REF001DEMO</t>
  </si>
  <si>
    <t>Beta Corp REF001DEMO 1100 USD CHASUS3AXXX</t>
  </si>
  <si>
    <t>FNROCNBQXXX</t>
  </si>
  <si>
    <t>Beta Corp REF001DEMO 1100 USD FNROCNBQXXX</t>
  </si>
  <si>
    <t>China</t>
  </si>
  <si>
    <t xml:space="preserve">CARGO INC </t>
  </si>
  <si>
    <t>REFD543105</t>
  </si>
  <si>
    <t>CARGO INC  REFD543105 1100 USD CHASUS3AXXX</t>
  </si>
  <si>
    <t>CARGO INC  REFD543105 1100 USD FNROCNBQXXX</t>
  </si>
  <si>
    <t xml:space="preserve">BETA NV </t>
  </si>
  <si>
    <t>REFDEMO01</t>
  </si>
  <si>
    <t>BETA NV  REFDEMO01 900 USD CHASUS3AXXX</t>
  </si>
  <si>
    <t>BETA NV  REFDEMO01 900 USD REDJBY22XXX</t>
  </si>
  <si>
    <t xml:space="preserve">Beta NV </t>
  </si>
  <si>
    <t>Beta NV  REFDEMO01 1025 USD CHASUS3AXXX</t>
  </si>
  <si>
    <t>Beta NV  REFDEMO01 1025 USD REDJBY22XXX</t>
  </si>
  <si>
    <t>BRITA SUPPORT</t>
  </si>
  <si>
    <t>REFDEM012</t>
  </si>
  <si>
    <t>BRITA SUPPORT REFDEM012 238 USD CHASUS3AXXX</t>
  </si>
  <si>
    <t>CANCELLED</t>
  </si>
  <si>
    <t xml:space="preserve">CANONIC </t>
  </si>
  <si>
    <t>REFDEM9992</t>
  </si>
  <si>
    <t>CANONIC  REFDEM9992 6709 USD CHASUS3AXXX</t>
  </si>
  <si>
    <t>FINVALTRXXX</t>
  </si>
  <si>
    <t>CANONIC  REFDEM9992 6709 EUR FINVALTRXXX</t>
  </si>
  <si>
    <t>Albania</t>
  </si>
  <si>
    <t>CRETA SUPPORT</t>
  </si>
  <si>
    <t>REFDEM0091</t>
  </si>
  <si>
    <t>CRETA SUPPORT REFDEM0091 5188 EUR CHASUS3AXXX</t>
  </si>
  <si>
    <t>TSIBAU44XXX</t>
  </si>
  <si>
    <t>CRETA SUPPORT REFDEM0091 5188 EUR TSIBAU44XXX</t>
  </si>
  <si>
    <t>Australia</t>
  </si>
  <si>
    <t>CROCTUS NY</t>
  </si>
  <si>
    <t>REFDEM5591</t>
  </si>
  <si>
    <t>CROCTUS NY REFDEM5591 120 USD CHASUS3AXXX</t>
  </si>
  <si>
    <t>CROCTUS NY REFDEM5591 120 USD FINVALTRXXX</t>
  </si>
  <si>
    <t>CROCTUS NY REFDEM5591 120 USD TSIBAU44XXX</t>
  </si>
  <si>
    <t>CROSSSUPPORT SA</t>
  </si>
  <si>
    <t>CROSSSUPPORT SA REFDEM5591 6720 EUR CHASUS3AXXX</t>
  </si>
  <si>
    <t>CROSSSUPPORT SA REFDEM5591 6720 EUR FNROCNBQXXX</t>
  </si>
  <si>
    <t xml:space="preserve">DELTA INC </t>
  </si>
  <si>
    <t>REFD10092</t>
  </si>
  <si>
    <t>DELTA INC  REFD10092 67569 EUR CHASUS3AXXX</t>
  </si>
  <si>
    <t>DELTA INC  REFD10092 67569 EUR REDJBY22XXX</t>
  </si>
  <si>
    <t xml:space="preserve">HAMILTON LTD </t>
  </si>
  <si>
    <t>REF201</t>
  </si>
  <si>
    <t>HAMILTON LTD  REF201 2100 USD CHASUS3AXXX</t>
  </si>
  <si>
    <t>HAMILTON LTD  REF201 2100 USD FNROCNBQXXX</t>
  </si>
  <si>
    <t xml:space="preserve">ICRETA NV </t>
  </si>
  <si>
    <t>ICRETA NV  REFDEMO01 800 USD CHASUS3AXXX</t>
  </si>
  <si>
    <t>ICRETA NV  REFDEMO01 800 USD TSIBAU44XXX</t>
  </si>
  <si>
    <t xml:space="preserve">IntellectEU NV </t>
  </si>
  <si>
    <t>REFDEMO02</t>
  </si>
  <si>
    <t>IntellectEU NV  REFDEMO02 1025 USD CHASUS3AXXX</t>
  </si>
  <si>
    <t>IntellectEU NV  REFDEMO02 1025 USD REDJBY22XXX</t>
  </si>
  <si>
    <t xml:space="preserve">ISUPPLIER1 US </t>
  </si>
  <si>
    <t>ISUPPLIER1 US  REFDEMO01 87600 USD CHASUS3AXXX</t>
  </si>
  <si>
    <t>ISUPPLIER1 US  REFDEMO01 87600 USD FNROCNBQXXX</t>
  </si>
  <si>
    <t xml:space="preserve">ISUPPLIER2 PL </t>
  </si>
  <si>
    <t>REFDEMO901</t>
  </si>
  <si>
    <t>0.04</t>
  </si>
  <si>
    <t>ISUPPLIER2 PL  REFDEMO901 1600 USD CHASUS3AXXX</t>
  </si>
  <si>
    <t>ISUPPLIER2 PL  REFDEMO901 1600 USD TSIBAU44XXX</t>
  </si>
  <si>
    <t xml:space="preserve">QUATRO INC </t>
  </si>
  <si>
    <t>REFD543104</t>
  </si>
  <si>
    <t>QUATRO INC  REFD543104 3100 USD CHASUS3AXXX</t>
  </si>
  <si>
    <t>QUATRO INC  REFD543104 3100 USD TSIBAU44XXX</t>
  </si>
  <si>
    <t xml:space="preserve">SIGMA INC </t>
  </si>
  <si>
    <t>REFD543103</t>
  </si>
  <si>
    <t>SIGMA INC  REFD543103 456 USD CHASUS3AXXX</t>
  </si>
  <si>
    <t>SIGMA INC  REFD543103 456 USD REDJBY22XXX</t>
  </si>
  <si>
    <t>SOCIETE GEN SA</t>
  </si>
  <si>
    <t>REFDEM1591</t>
  </si>
  <si>
    <t>0.07</t>
  </si>
  <si>
    <t>SOCIETE GEN SA REFDEM1591 348 EUR CHASUS3AXXX</t>
  </si>
  <si>
    <t>SOCIETE GEN SA REFDEM1591 348 EUR TSIBAU44XXX</t>
  </si>
  <si>
    <t xml:space="preserve">TRADE INC </t>
  </si>
  <si>
    <t>REFD10192</t>
  </si>
  <si>
    <t>TRADE INC  REFD10192 67569 EUR CHASUS3AXXX</t>
  </si>
  <si>
    <t>TRADE INC  REFD10192 67569 EUR BINAADADXXX</t>
  </si>
  <si>
    <t>TRADE INC  REFD543105 1100 USD CHASUS3AXXX</t>
  </si>
  <si>
    <t>TRADE INC  REFD543105 1100 USD REDJBY22XXX</t>
  </si>
  <si>
    <t xml:space="preserve">ZERO LTD </t>
  </si>
  <si>
    <t>REFZ999</t>
  </si>
  <si>
    <t>ZERO LTD  REFZ999 12100 USD CHASUS3AXXX</t>
  </si>
  <si>
    <t>ZERO LTD  REFZ999 12100 USD REDJBY22XXX</t>
  </si>
  <si>
    <t>ACME ONE CORP   REFTEST01 2345 USD CHASUS3AXXX</t>
  </si>
  <si>
    <t>ACME ONE CORP   REFTEST01 2345 USD BINAADADXXX</t>
  </si>
  <si>
    <t>ACME ONE CORP   REFTEST01 2345 USD BSJUARBJXXX</t>
  </si>
  <si>
    <t>ACME PRIVATE  REF211 7890 USD CHASUS3AXXX</t>
  </si>
  <si>
    <t>ACME PRIVATE  REF211 7890 EUR AGRIFRPPXXX</t>
  </si>
  <si>
    <t>ACME PRIVATE  REF211 7890 EUR REDJBY22XXX</t>
  </si>
  <si>
    <t>ACME TRADE  REF211 12000 USD CHASUS3AXXX</t>
  </si>
  <si>
    <t>ACME TRADE  REF211 12000 USD AGRIFRPPXXX</t>
  </si>
  <si>
    <t>ACME TRUST  REF21 12000 USD CHASUS3AXXX</t>
  </si>
  <si>
    <t>ACME TRUST  REF21 12000 EUR AGRIFRPPXXX</t>
  </si>
  <si>
    <t>ACME TWO SCRL REF111 30000 USD CHASUS3AXXX</t>
  </si>
  <si>
    <t>ACME TWO SCRL REF111 3000 USD BINAADADXXX</t>
  </si>
  <si>
    <t>ALT INC  REFD202102 12400 USD CHASUS3AXXX</t>
  </si>
  <si>
    <t>ALT INC  REFD202102 12400 USD AGRIFRPPXXX</t>
  </si>
  <si>
    <t>ALT INC  REFD202102 12400 USD REDJBY22XXX</t>
  </si>
  <si>
    <t>ALT 2 INC  REFD202103 17430 USD CHASUS3AXXX</t>
  </si>
  <si>
    <t>Beta Corp REF001 12000 USD CHASUS3AXXX</t>
  </si>
  <si>
    <t>Beta Corp REF001 12000 EUR BINAADADXXX</t>
  </si>
  <si>
    <t>Row Labels</t>
  </si>
  <si>
    <t>Grand Total</t>
  </si>
  <si>
    <t>Column Labels</t>
  </si>
  <si>
    <t>Sum of Date</t>
  </si>
  <si>
    <t xml:space="preserve">                       </t>
  </si>
  <si>
    <t>ACME INVEST  REF211 10000 USD BINAADADXXX1</t>
  </si>
  <si>
    <t>ACME INVEST  REF211 10000 USD CHASUS3AXXX1</t>
  </si>
  <si>
    <t>DURACION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</si>
</sst>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4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ilizador do Microsoft Office" refreshedDate="44729.734284027778" createdVersion="8" refreshedVersion="8" minRefreshableVersion="3" recordCount="90" xr:uid="{710461CF-99EA-AE4E-9FF7-BC539073C12F}">
  <cacheSource type="worksheet">
    <worksheetSource name="Payments_final" sheet="Sheet1"/>
  </cacheSource>
  <cacheFields count="13">
    <cacheField name="Debtor" numFmtId="0">
      <sharedItems/>
    </cacheField>
    <cacheField name="Creditor" numFmtId="0">
      <sharedItems/>
    </cacheField>
    <cacheField name="Type" numFmtId="0">
      <sharedItems/>
    </cacheField>
    <cacheField name="Reference" numFmtId="0">
      <sharedItems/>
    </cacheField>
    <cacheField name="Initial Amount" numFmtId="0">
      <sharedItems containsSemiMixedTypes="0" containsString="0" containsNumber="1" containsInteger="1" minValue="120" maxValue="1000000"/>
    </cacheField>
    <cacheField name="Currency" numFmtId="0">
      <sharedItems/>
    </cacheField>
    <cacheField name="Bank" numFmtId="0">
      <sharedItems/>
    </cacheField>
    <cacheField name="Charges" numFmtId="0">
      <sharedItems/>
    </cacheField>
    <cacheField name="Date" numFmtId="14">
      <sharedItems containsSemiMixedTypes="0" containsNonDate="0" containsDate="1" containsString="0" minDate="2020-11-20T00:00:00" maxDate="2022-01-12T00:00:00"/>
    </cacheField>
    <cacheField name="Time (local)" numFmtId="0">
      <sharedItems containsSemiMixedTypes="0" containsNonDate="0" containsDate="1" containsString="0" minDate="1899-12-30T00:00:00" maxDate="1900-01-01T00:00:00"/>
    </cacheField>
    <cacheField name="Status" numFmtId="0">
      <sharedItems count="6">
        <s v="NEW"/>
        <s v="COMPLETED"/>
        <s v="PENDING"/>
        <s v="DELIVERED"/>
        <s v="PROCESSING"/>
        <s v="CANCELLED"/>
      </sharedItems>
    </cacheField>
    <cacheField name="Rf_Am" numFmtId="0">
      <sharedItems count="82">
        <s v="ACME INVEST  REF211 10000 USD CHASUS3AXXX1"/>
        <s v="ACME INVEST  REF211 10000 USD BINAADADXXX1"/>
        <s v="ACME ONE CORP   REFTEST01 4537 USD CHASUS3AXXX"/>
        <s v="ACME ONE CORP   REFTEST01 4537 USD BINAADADXXX"/>
        <s v="ACME ONE CORP   REFTEST01 4537 USD BSJUARBJXXX"/>
        <s v="ACME PRIVATE  REF211 1000000 USD CHASUS3AXXX"/>
        <s v="ACME PRIVATE  REF211 1000000 EUR AGRIFRPPXXX"/>
        <s v="ACME PRIVATE  REF211 1000000 EUR REDJBY22XXX"/>
        <s v="ACME TRADE  REF211 11000 USD CHASUS3AXXX"/>
        <s v="ACME TRADE  REF211 11000 USD AGRIFRPPXXX"/>
        <s v="ACME TRUST  REF21 23900 USD CHASUS3AXXX"/>
        <s v="ACME TRUST  REF21 23900 EUR AGRIFRPPXXX"/>
        <s v="ACME TWO SCRL REF111 5643 USD CHASUS3AXXX"/>
        <s v="ACME TWO SCRL REF111 5643 USD BINAADADXXX"/>
        <s v="ALT INC  REFD202102 4569 USD CHASUS3AXXX"/>
        <s v="ALT INC  REFD202102 4569 USD AGRIFRPPXXX"/>
        <s v="ALT INC  REFD202102 4569 USD REDJBY22XXX"/>
        <s v="ALT 2 INC  REFD202103 456 USD CHASUS3AXXX"/>
        <s v="Beta Corp REF001 3326 USD CHASUS3AXXX"/>
        <s v="Beta Corp REF001 3326 EUR BINAADADXXX"/>
        <s v="Beta Corp REF001DEMO 1100 USD CHASUS3AXXX"/>
        <s v="Beta Corp REF001DEMO 1100 USD FNROCNBQXXX"/>
        <s v="CARGO INC  REFD543105 1100 USD CHASUS3AXXX"/>
        <s v="CARGO INC  REFD543105 1100 USD FNROCNBQXXX"/>
        <s v="BETA NV  REFDEMO01 900 USD CHASUS3AXXX"/>
        <s v="BETA NV  REFDEMO01 900 USD REDJBY22XXX"/>
        <s v="Beta NV  REFDEMO01 1025 USD CHASUS3AXXX"/>
        <s v="Beta NV  REFDEMO01 1025 USD REDJBY22XXX"/>
        <s v="BRITA SUPPORT REFDEM012 238 USD CHASUS3AXXX"/>
        <s v="CANONIC  REFDEM9992 6709 USD CHASUS3AXXX"/>
        <s v="CANONIC  REFDEM9992 6709 EUR FINVALTRXXX"/>
        <s v="CRETA SUPPORT REFDEM0091 5188 EUR CHASUS3AXXX"/>
        <s v="CRETA SUPPORT REFDEM0091 5188 EUR TSIBAU44XXX"/>
        <s v="CROCTUS NY REFDEM5591 120 USD CHASUS3AXXX"/>
        <s v="CROCTUS NY REFDEM5591 120 USD FINVALTRXXX"/>
        <s v="CROCTUS NY REFDEM5591 120 USD TSIBAU44XXX"/>
        <s v="CROSSSUPPORT SA REFDEM5591 6720 EUR CHASUS3AXXX"/>
        <s v="CROSSSUPPORT SA REFDEM5591 6720 EUR FNROCNBQXXX"/>
        <s v="DELTA INC  REFD10092 67569 EUR CHASUS3AXXX"/>
        <s v="DELTA INC  REFD10092 67569 EUR REDJBY22XXX"/>
        <s v="HAMILTON LTD  REF201 2100 USD CHASUS3AXXX"/>
        <s v="HAMILTON LTD  REF201 2100 USD FNROCNBQXXX"/>
        <s v="ICRETA NV  REFDEMO01 800 USD CHASUS3AXXX"/>
        <s v="ICRETA NV  REFDEMO01 800 USD TSIBAU44XXX"/>
        <s v="IntellectEU NV  REFDEMO02 1025 USD CHASUS3AXXX"/>
        <s v="IntellectEU NV  REFDEMO02 1025 USD REDJBY22XXX"/>
        <s v="ISUPPLIER1 US  REFDEMO01 87600 USD CHASUS3AXXX"/>
        <s v="ISUPPLIER1 US  REFDEMO01 87600 USD FNROCNBQXXX"/>
        <s v="ISUPPLIER2 PL  REFDEMO901 1600 USD CHASUS3AXXX"/>
        <s v="ISUPPLIER2 PL  REFDEMO901 1600 USD TSIBAU44XXX"/>
        <s v="QUATRO INC  REFD543104 3100 USD CHASUS3AXXX"/>
        <s v="QUATRO INC  REFD543104 3100 USD TSIBAU44XXX"/>
        <s v="SIGMA INC  REFD543103 456 USD CHASUS3AXXX"/>
        <s v="SIGMA INC  REFD543103 456 USD REDJBY22XXX"/>
        <s v="SOCIETE GEN SA REFDEM1591 348 EUR CHASUS3AXXX"/>
        <s v="SOCIETE GEN SA REFDEM1591 348 EUR TSIBAU44XXX"/>
        <s v="TRADE INC  REFD10192 67569 EUR CHASUS3AXXX"/>
        <s v="TRADE INC  REFD10192 67569 EUR BINAADADXXX"/>
        <s v="TRADE INC  REFD543105 1100 USD CHASUS3AXXX"/>
        <s v="TRADE INC  REFD543105 1100 USD REDJBY22XXX"/>
        <s v="ZERO LTD  REFZ999 12100 USD CHASUS3AXXX"/>
        <s v="ZERO LTD  REFZ999 12100 USD REDJBY22XXX"/>
        <s v="ACME INVEST  REF211 10000 USD CHASUS3AXXX"/>
        <s v="ACME INVEST  REF211 10000 USD BINAADADXXX"/>
        <s v="ACME ONE CORP   REFTEST01 2345 USD CHASUS3AXXX"/>
        <s v="ACME ONE CORP   REFTEST01 2345 USD BINAADADXXX"/>
        <s v="ACME ONE CORP   REFTEST01 2345 USD BSJUARBJXXX"/>
        <s v="ACME PRIVATE  REF211 7890 USD CHASUS3AXXX"/>
        <s v="ACME PRIVATE  REF211 7890 EUR AGRIFRPPXXX"/>
        <s v="ACME PRIVATE  REF211 7890 EUR REDJBY22XXX"/>
        <s v="ACME TRADE  REF211 12000 USD CHASUS3AXXX"/>
        <s v="ACME TRADE  REF211 12000 USD AGRIFRPPXXX"/>
        <s v="ACME TRUST  REF21 12000 USD CHASUS3AXXX"/>
        <s v="ACME TRUST  REF21 12000 EUR AGRIFRPPXXX"/>
        <s v="ACME TWO SCRL REF111 30000 USD CHASUS3AXXX"/>
        <s v="ACME TWO SCRL REF111 3000 USD BINAADADXXX"/>
        <s v="ALT INC  REFD202102 12400 USD CHASUS3AXXX"/>
        <s v="ALT INC  REFD202102 12400 USD AGRIFRPPXXX"/>
        <s v="ALT INC  REFD202102 12400 USD REDJBY22XXX"/>
        <s v="ALT 2 INC  REFD202103 17430 USD CHASUS3AXXX"/>
        <s v="Beta Corp REF001 12000 USD CHASUS3AXXX"/>
        <s v="Beta Corp REF001 12000 EUR BINAADADXXX"/>
      </sharedItems>
    </cacheField>
    <cacheField name="Coun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s v="Alpha Inc"/>
    <s v="ACME INVEST "/>
    <s v="fin.101"/>
    <s v="REF211"/>
    <n v="10000"/>
    <s v="USD"/>
    <s v="CHASUS3AXXX"/>
    <s v="0.02"/>
    <d v="2021-03-16T00:00:00"/>
    <d v="1899-12-30T08:15:00"/>
    <x v="0"/>
    <x v="0"/>
    <s v="USA"/>
  </r>
  <r>
    <s v="Alpha Inc"/>
    <s v="ACME INVEST "/>
    <s v="fin.101"/>
    <s v="REF211"/>
    <n v="10000"/>
    <s v="USD"/>
    <s v="BINAADADXXX"/>
    <s v="0.015"/>
    <d v="2021-03-17T00:00:00"/>
    <d v="1899-12-30T15:45:00"/>
    <x v="1"/>
    <x v="1"/>
    <s v="Andorra"/>
  </r>
  <r>
    <s v="Alpha Inc"/>
    <s v="ACME ONE CORP  "/>
    <s v="fin.101"/>
    <s v="REFTEST01"/>
    <n v="4537"/>
    <s v="USD"/>
    <s v="CHASUS3AXXX"/>
    <s v="0.02"/>
    <d v="2021-03-16T00:00:00"/>
    <d v="1899-12-30T00:00:00"/>
    <x v="0"/>
    <x v="2"/>
    <s v="USA"/>
  </r>
  <r>
    <s v="Alpha Inc"/>
    <s v="ACME ONE CORP  "/>
    <s v="fin.101"/>
    <s v="REFTEST01"/>
    <n v="4537"/>
    <s v="USD"/>
    <s v="BINAADADXXX"/>
    <s v="0.01"/>
    <d v="2021-03-16T00:00:00"/>
    <d v="1899-12-30T12:45:00"/>
    <x v="2"/>
    <x v="3"/>
    <s v="Andorra"/>
  </r>
  <r>
    <s v="Alpha Inc"/>
    <s v="ACME ONE CORP  "/>
    <s v="fin.101"/>
    <s v="REFTEST01"/>
    <n v="4537"/>
    <s v="USD"/>
    <s v="BSJUARBJXXX"/>
    <s v="0.02"/>
    <d v="2021-03-18T00:00:00"/>
    <d v="1899-12-30T14:15:00"/>
    <x v="1"/>
    <x v="4"/>
    <s v="Argentina"/>
  </r>
  <r>
    <s v="Alpha Inc"/>
    <s v="ACME PRIVATE "/>
    <s v="fin.101"/>
    <s v="REF211"/>
    <n v="1000000"/>
    <s v="USD"/>
    <s v="CHASUS3AXXX"/>
    <s v="0.01"/>
    <d v="2021-11-02T00:00:00"/>
    <d v="1899-12-30T08:34:00"/>
    <x v="0"/>
    <x v="5"/>
    <s v="USA"/>
  </r>
  <r>
    <s v="Alpha Inc"/>
    <s v="ACME PRIVATE "/>
    <s v="fin.101"/>
    <s v="REF211"/>
    <n v="1000000"/>
    <s v="EUR"/>
    <s v="AGRIFRPPXXX"/>
    <s v="0.015"/>
    <d v="2021-11-03T00:00:00"/>
    <d v="1899-12-30T12:40:00"/>
    <x v="2"/>
    <x v="6"/>
    <s v="France"/>
  </r>
  <r>
    <s v="Alpha Inc"/>
    <s v="ACME PRIVATE "/>
    <s v="fin.101"/>
    <s v="REF211"/>
    <n v="1000000"/>
    <s v="EUR"/>
    <s v="REDJBY22XXX"/>
    <s v="0.015"/>
    <d v="2021-11-03T00:00:00"/>
    <d v="1899-12-30T17:34:00"/>
    <x v="1"/>
    <x v="7"/>
    <s v="Belarus"/>
  </r>
  <r>
    <s v="Alpha Inc"/>
    <s v="ACME TRADE "/>
    <s v="fin.101"/>
    <s v="REF211"/>
    <n v="11000"/>
    <s v="USD"/>
    <s v="CHASUS3AXXX"/>
    <s v="0.02"/>
    <d v="2021-03-16T00:00:00"/>
    <d v="1899-12-30T09:16:00"/>
    <x v="0"/>
    <x v="8"/>
    <s v="USA"/>
  </r>
  <r>
    <s v="Alpha Inc"/>
    <s v="ACME TRADE "/>
    <s v="fin.101"/>
    <s v="REF211"/>
    <n v="11000"/>
    <s v="USD"/>
    <s v="AGRIFRPPXXX"/>
    <s v="0.01"/>
    <d v="2021-03-16T00:00:00"/>
    <d v="1899-12-30T12:32:00"/>
    <x v="1"/>
    <x v="9"/>
    <s v="France"/>
  </r>
  <r>
    <s v="Alpha Inc"/>
    <s v="ACME TRUST "/>
    <s v="fin.101"/>
    <s v="REF21"/>
    <n v="23900"/>
    <s v="USD"/>
    <s v="CHASUS3AXXX"/>
    <s v="0.02"/>
    <d v="2021-03-16T00:00:00"/>
    <d v="1899-12-30T10:11:00"/>
    <x v="0"/>
    <x v="10"/>
    <s v="USA"/>
  </r>
  <r>
    <s v="Alpha Inc"/>
    <s v="ACME TRUST "/>
    <s v="fin.101"/>
    <s v="REF21"/>
    <n v="23900"/>
    <s v="EUR"/>
    <s v="AGRIFRPPXXX"/>
    <s v="0.03"/>
    <d v="2021-03-16T00:00:00"/>
    <d v="1899-12-30T17:34:00"/>
    <x v="3"/>
    <x v="11"/>
    <s v="France"/>
  </r>
  <r>
    <s v="Alpha Inc"/>
    <s v="ACME TWO SCRL"/>
    <s v="fin.101"/>
    <s v="REF111"/>
    <n v="5643"/>
    <s v="USD"/>
    <s v="CHASUS3AXXX"/>
    <s v="0.02"/>
    <d v="2021-03-20T00:00:00"/>
    <d v="1899-12-30T13:14:00"/>
    <x v="0"/>
    <x v="12"/>
    <s v="USA"/>
  </r>
  <r>
    <s v="Alpha Inc"/>
    <s v="ACME TWO SCRL"/>
    <s v="fin.101"/>
    <s v="REF111"/>
    <n v="5643"/>
    <s v="USD"/>
    <s v="BINAADADXXX"/>
    <s v="0.01"/>
    <d v="2021-03-21T00:00:00"/>
    <d v="1899-12-30T12:34:00"/>
    <x v="1"/>
    <x v="13"/>
    <s v="Andorra"/>
  </r>
  <r>
    <s v="Alpha Inc"/>
    <s v="ALT INC "/>
    <s v="fin.101"/>
    <s v="REFD202102"/>
    <n v="4569"/>
    <s v="USD"/>
    <s v="CHASUS3AXXX"/>
    <s v="0.02"/>
    <d v="2021-02-21T00:00:00"/>
    <d v="1899-12-30T10:23:00"/>
    <x v="0"/>
    <x v="14"/>
    <s v="USA"/>
  </r>
  <r>
    <s v="Alpha Inc"/>
    <s v="ALT INC "/>
    <s v="fin.101"/>
    <s v="REFD202102"/>
    <n v="4569"/>
    <s v="USD"/>
    <s v="AGRIFRPPXXX"/>
    <s v="0.01"/>
    <d v="2021-02-21T00:00:00"/>
    <d v="1899-12-30T11:43:00"/>
    <x v="4"/>
    <x v="15"/>
    <s v="France"/>
  </r>
  <r>
    <s v="Alpha Inc"/>
    <s v="ALT INC "/>
    <s v="fin.101"/>
    <s v="REFD202102"/>
    <n v="4569"/>
    <s v="USD"/>
    <s v="REDJBY22XXX"/>
    <s v="0.08"/>
    <d v="2021-02-21T00:00:00"/>
    <d v="1899-12-30T17:02:00"/>
    <x v="4"/>
    <x v="16"/>
    <s v="Belarus"/>
  </r>
  <r>
    <s v="Alpha Inc"/>
    <s v="ALT 2 INC "/>
    <s v="fin.101"/>
    <s v="REFD202103"/>
    <n v="456"/>
    <s v="USD"/>
    <s v="CHASUS3AXXX"/>
    <s v="0.01"/>
    <d v="2021-02-26T00:00:00"/>
    <d v="1899-12-30T12:43:00"/>
    <x v="0"/>
    <x v="17"/>
    <s v="USA"/>
  </r>
  <r>
    <s v="Alpha Inc"/>
    <s v="ALT 2 INC "/>
    <s v="fin.101"/>
    <s v="REFD202103"/>
    <n v="456"/>
    <s v="USD"/>
    <s v="CHASUS3AXXX"/>
    <s v="0.02"/>
    <d v="2021-02-26T00:00:00"/>
    <d v="1899-12-30T15:41:00"/>
    <x v="2"/>
    <x v="17"/>
    <s v="USA"/>
  </r>
  <r>
    <s v="Alpha Inc"/>
    <s v="ALT 2 INC "/>
    <s v="fin.101"/>
    <s v="REFD202103"/>
    <n v="456"/>
    <s v="USD"/>
    <s v="CHASUS3AXXX"/>
    <s v="0.01"/>
    <d v="2021-02-26T00:00:00"/>
    <d v="1899-12-30T18:10:00"/>
    <x v="3"/>
    <x v="17"/>
    <s v="USA"/>
  </r>
  <r>
    <s v="Alpha Inc"/>
    <s v="Beta Corp"/>
    <s v="fin.101"/>
    <s v="REF001"/>
    <n v="3326"/>
    <s v="USD"/>
    <s v="CHASUS3AXXX"/>
    <s v="0.01"/>
    <d v="2022-01-10T00:00:00"/>
    <d v="1899-12-30T12:43:00"/>
    <x v="0"/>
    <x v="18"/>
    <s v="USA"/>
  </r>
  <r>
    <s v="Alpha Inc"/>
    <s v="Beta Corp"/>
    <s v="fin.101"/>
    <s v="REF001"/>
    <n v="3326"/>
    <s v="USD"/>
    <s v="CHASUS3AXXX"/>
    <s v="0.02"/>
    <d v="2022-01-11T00:00:00"/>
    <d v="1899-12-30T14:32:00"/>
    <x v="2"/>
    <x v="18"/>
    <s v="USA"/>
  </r>
  <r>
    <s v="Alpha Inc"/>
    <s v="Beta Corp"/>
    <s v="fin.101"/>
    <s v="REF001"/>
    <n v="3326"/>
    <s v="EUR"/>
    <s v="BINAADADXXX"/>
    <s v="0.01"/>
    <d v="2022-01-11T00:00:00"/>
    <d v="1899-12-30T18:21:00"/>
    <x v="2"/>
    <x v="19"/>
    <s v="Andorra"/>
  </r>
  <r>
    <s v="Alpha Inc"/>
    <s v="Beta Corp"/>
    <s v="fin.101"/>
    <s v="REF001DEMO"/>
    <n v="1100"/>
    <s v="USD"/>
    <s v="CHASUS3AXXX"/>
    <s v="0.02"/>
    <d v="2021-02-07T00:00:00"/>
    <d v="1899-12-30T15:43:00"/>
    <x v="0"/>
    <x v="20"/>
    <s v="USA"/>
  </r>
  <r>
    <s v="Alpha Inc"/>
    <s v="Beta Corp"/>
    <s v="fin.101"/>
    <s v="REF001DEMO"/>
    <n v="1100"/>
    <s v="USD"/>
    <s v="FNROCNBQXXX"/>
    <s v="0.01"/>
    <d v="2021-02-08T00:00:00"/>
    <d v="1899-12-30T17:21:00"/>
    <x v="1"/>
    <x v="21"/>
    <s v="China"/>
  </r>
  <r>
    <s v="Alpha Inc"/>
    <s v="CARGO INC "/>
    <s v="fin.101"/>
    <s v="REFD543105"/>
    <n v="1100"/>
    <s v="USD"/>
    <s v="CHASUS3AXXX"/>
    <s v="0.08"/>
    <d v="2021-03-02T00:00:00"/>
    <d v="1899-12-30T12:12:00"/>
    <x v="0"/>
    <x v="22"/>
    <s v="USA"/>
  </r>
  <r>
    <s v="Alpha Inc"/>
    <s v="CARGO INC "/>
    <s v="fin.101"/>
    <s v="REFD543105"/>
    <n v="1100"/>
    <s v="USD"/>
    <s v="FNROCNBQXXX"/>
    <s v="0.01"/>
    <d v="2021-03-02T00:00:00"/>
    <d v="1899-12-30T13:43:00"/>
    <x v="2"/>
    <x v="23"/>
    <s v="China"/>
  </r>
  <r>
    <s v="Alpha Inc"/>
    <s v="CARGO INC "/>
    <s v="fin.101"/>
    <s v="REFD543105"/>
    <n v="1100"/>
    <s v="USD"/>
    <s v="FNROCNBQXXX"/>
    <s v="0.02"/>
    <d v="2021-03-03T00:00:00"/>
    <d v="1899-12-30T18:10:00"/>
    <x v="1"/>
    <x v="23"/>
    <s v="China"/>
  </r>
  <r>
    <s v="Alpha Inc"/>
    <s v="BETA NV "/>
    <s v="fin.101"/>
    <s v="REFDEMO01"/>
    <n v="900"/>
    <s v="USD"/>
    <s v="CHASUS3AXXX"/>
    <s v="0.01"/>
    <d v="2021-11-22T00:00:00"/>
    <d v="1899-12-30T11:12:00"/>
    <x v="0"/>
    <x v="24"/>
    <s v="USA"/>
  </r>
  <r>
    <s v="Alpha Inc"/>
    <s v="BETA NV "/>
    <s v="fin.101"/>
    <s v="REFDEMO01"/>
    <n v="900"/>
    <s v="USD"/>
    <s v="REDJBY22XXX"/>
    <s v="0.01"/>
    <d v="2021-11-24T00:00:00"/>
    <d v="1899-12-30T14:44:00"/>
    <x v="1"/>
    <x v="25"/>
    <s v="Belarus"/>
  </r>
  <r>
    <s v="Alpha Inc"/>
    <s v="BETA NV "/>
    <s v="fin.101"/>
    <s v="REFDEMO01"/>
    <n v="1025"/>
    <s v="USD"/>
    <s v="CHASUS3AXXX"/>
    <s v="0.02"/>
    <d v="2021-11-20T00:00:00"/>
    <d v="1899-12-30T10:23:00"/>
    <x v="0"/>
    <x v="26"/>
    <s v="USA"/>
  </r>
  <r>
    <s v="Alpha Inc"/>
    <s v="BETA NV "/>
    <s v="fin.101"/>
    <s v="REFDEMO01"/>
    <n v="1025"/>
    <s v="USD"/>
    <s v="REDJBY22XXX"/>
    <s v="0.01"/>
    <d v="2021-11-21T00:00:00"/>
    <d v="1899-12-30T11:32:00"/>
    <x v="1"/>
    <x v="27"/>
    <s v="Belarus"/>
  </r>
  <r>
    <s v="Alpha Inc"/>
    <s v="BRITA SUPPORT"/>
    <s v="fin.101"/>
    <s v="REFDEM012"/>
    <n v="238"/>
    <s v="USD"/>
    <s v="CHASUS3AXXX"/>
    <s v="0.08"/>
    <d v="2021-01-15T00:00:00"/>
    <d v="1899-12-30T18:10:00"/>
    <x v="0"/>
    <x v="28"/>
    <s v="USA"/>
  </r>
  <r>
    <s v="Alpha Inc"/>
    <s v="BRITA SUPPORT"/>
    <s v="fin.101"/>
    <s v="REFDEM012"/>
    <n v="238"/>
    <s v="USD"/>
    <s v="CHASUS3AXXX"/>
    <s v="0.08"/>
    <d v="2021-01-15T00:00:00"/>
    <d v="1899-12-30T12:43:00"/>
    <x v="5"/>
    <x v="28"/>
    <s v="USA"/>
  </r>
  <r>
    <s v="Alpha Inc"/>
    <s v="CANONIC "/>
    <s v="fin.101"/>
    <s v="REFDEM9992"/>
    <n v="6709"/>
    <s v="USD"/>
    <s v="CHASUS3AXXX"/>
    <s v="0.01"/>
    <d v="2021-01-13T00:00:00"/>
    <d v="1899-12-30T14:32:00"/>
    <x v="0"/>
    <x v="29"/>
    <s v="USA"/>
  </r>
  <r>
    <s v="Alpha Inc"/>
    <s v="CANONIC "/>
    <s v="fin.101"/>
    <s v="REFDEM9992"/>
    <n v="6709"/>
    <s v="EUR"/>
    <s v="FINVALTRXXX"/>
    <s v="0.03"/>
    <d v="2021-01-13T00:00:00"/>
    <d v="1899-12-30T14:32:00"/>
    <x v="1"/>
    <x v="30"/>
    <s v="Albania"/>
  </r>
  <r>
    <s v="Alpha Inc"/>
    <s v="CRETA SUPPORT"/>
    <s v="fin.101"/>
    <s v="REFDEM0091"/>
    <n v="5188"/>
    <s v="EUR"/>
    <s v="CHASUS3AXXX"/>
    <s v="0.01"/>
    <d v="2021-01-14T00:00:00"/>
    <d v="1899-12-30T15:43:00"/>
    <x v="0"/>
    <x v="31"/>
    <s v="USA"/>
  </r>
  <r>
    <s v="Alpha Inc"/>
    <s v="CRETA SUPPORT"/>
    <s v="fin.101"/>
    <s v="REFDEM0091"/>
    <n v="5188"/>
    <s v="EUR"/>
    <s v="TSIBAU44XXX"/>
    <s v="0.01"/>
    <d v="2021-01-14T00:00:00"/>
    <d v="1899-12-30T15:43:00"/>
    <x v="1"/>
    <x v="32"/>
    <s v="Australia"/>
  </r>
  <r>
    <s v="Alpha Inc"/>
    <s v="CROCTUS NY"/>
    <s v="fin.101"/>
    <s v="REFDEM5591"/>
    <n v="120"/>
    <s v="USD"/>
    <s v="CHASUS3AXXX"/>
    <s v="0.01"/>
    <d v="2021-01-05T00:00:00"/>
    <d v="1899-12-30T12:12:00"/>
    <x v="0"/>
    <x v="33"/>
    <s v="USA"/>
  </r>
  <r>
    <s v="Alpha Inc"/>
    <s v="CROCTUS NY"/>
    <s v="fin.101"/>
    <s v="REFDEM5591"/>
    <n v="120"/>
    <s v="USD"/>
    <s v="FINVALTRXXX"/>
    <s v="0.01"/>
    <d v="2021-01-05T00:00:00"/>
    <d v="1899-12-30T12:19:00"/>
    <x v="2"/>
    <x v="34"/>
    <s v="Albania"/>
  </r>
  <r>
    <s v="Alpha Inc"/>
    <s v="CROCTUS NY"/>
    <s v="fin.101"/>
    <s v="REFDEM5591"/>
    <n v="120"/>
    <s v="USD"/>
    <s v="TSIBAU44XXX"/>
    <s v="0.01"/>
    <d v="2021-01-05T00:00:00"/>
    <d v="1899-12-30T17:20:00"/>
    <x v="3"/>
    <x v="35"/>
    <s v="Australia"/>
  </r>
  <r>
    <s v="Alpha Inc"/>
    <s v="CROSSSUPPORT SA"/>
    <s v="fin.101"/>
    <s v="REFDEM5591"/>
    <n v="6720"/>
    <s v="EUR"/>
    <s v="CHASUS3AXXX"/>
    <s v="0.02"/>
    <d v="2021-01-28T00:00:00"/>
    <d v="1899-12-30T13:23:00"/>
    <x v="0"/>
    <x v="36"/>
    <s v="USA"/>
  </r>
  <r>
    <s v="Alpha Inc"/>
    <s v="CROSSSUPPORT SA"/>
    <s v="fin.101"/>
    <s v="REFDEM5591"/>
    <n v="6720"/>
    <s v="EUR"/>
    <s v="FNROCNBQXXX"/>
    <s v="0.02"/>
    <d v="2021-01-28T00:00:00"/>
    <d v="1899-12-30T19:10:00"/>
    <x v="1"/>
    <x v="37"/>
    <s v="China"/>
  </r>
  <r>
    <s v="Alpha Inc"/>
    <s v="DELTA INC "/>
    <s v="fin.101"/>
    <s v="REFD10092"/>
    <n v="67569"/>
    <s v="EUR"/>
    <s v="CHASUS3AXXX"/>
    <s v="0.01"/>
    <d v="2021-01-13T00:00:00"/>
    <d v="1899-12-30T11:23:00"/>
    <x v="0"/>
    <x v="38"/>
    <s v="USA"/>
  </r>
  <r>
    <s v="Alpha Inc"/>
    <s v="DELTA INC "/>
    <s v="fin.101"/>
    <s v="REFD10092"/>
    <n v="67569"/>
    <s v="EUR"/>
    <s v="REDJBY22XXX"/>
    <s v="0.01"/>
    <d v="2021-01-13T00:00:00"/>
    <d v="1899-12-30T12:45:00"/>
    <x v="1"/>
    <x v="39"/>
    <s v="Belarus"/>
  </r>
  <r>
    <s v="Alpha Inc"/>
    <s v="HAMILTON LTD "/>
    <s v="fin.101"/>
    <s v="REF201"/>
    <n v="2100"/>
    <s v="USD"/>
    <s v="CHASUS3AXXX"/>
    <s v="0.02"/>
    <d v="2021-03-22T00:00:00"/>
    <d v="1899-12-30T14:12:00"/>
    <x v="0"/>
    <x v="40"/>
    <s v="USA"/>
  </r>
  <r>
    <s v="Alpha Inc"/>
    <s v="HAMILTON LTD "/>
    <s v="fin.101"/>
    <s v="REF201"/>
    <n v="2100"/>
    <s v="USD"/>
    <s v="FNROCNBQXXX"/>
    <s v="0.02"/>
    <d v="2021-03-22T00:00:00"/>
    <d v="1899-12-30T17:10:00"/>
    <x v="1"/>
    <x v="41"/>
    <s v="China"/>
  </r>
  <r>
    <s v="Alpha Inc"/>
    <s v="ICRETA NV "/>
    <s v="fin.101"/>
    <s v="REFDEMO01"/>
    <n v="800"/>
    <s v="USD"/>
    <s v="CHASUS3AXXX"/>
    <s v="0.01"/>
    <d v="2020-11-20T00:00:00"/>
    <d v="1899-12-30T09:12:00"/>
    <x v="0"/>
    <x v="42"/>
    <s v="USA"/>
  </r>
  <r>
    <s v="Alpha Inc"/>
    <s v="ICRETA NV "/>
    <s v="fin.101"/>
    <s v="REFDEMO01"/>
    <n v="800"/>
    <s v="USD"/>
    <s v="TSIBAU44XXX"/>
    <s v="0.01"/>
    <d v="2020-11-22T00:00:00"/>
    <d v="1899-12-30T17:10:00"/>
    <x v="1"/>
    <x v="43"/>
    <s v="Australia"/>
  </r>
  <r>
    <s v="Alpha Inc"/>
    <s v="IntellectEU NV "/>
    <s v="fin.101"/>
    <s v="REFDEMO02"/>
    <n v="1025"/>
    <s v="USD"/>
    <s v="CHASUS3AXXX"/>
    <s v="0.08"/>
    <d v="2020-11-20T00:00:00"/>
    <d v="1899-12-30T11:19:00"/>
    <x v="0"/>
    <x v="44"/>
    <s v="USA"/>
  </r>
  <r>
    <s v="Alpha Inc"/>
    <s v="IntellectEU NV "/>
    <s v="fin.101"/>
    <s v="REFDEMO02"/>
    <n v="1025"/>
    <s v="USD"/>
    <s v="REDJBY22XXX"/>
    <s v="0.08"/>
    <d v="2020-11-20T00:00:00"/>
    <d v="1899-12-30T21:10:00"/>
    <x v="1"/>
    <x v="45"/>
    <s v="Belarus"/>
  </r>
  <r>
    <s v="Alpha Inc"/>
    <s v="ISUPPLIER1 US "/>
    <s v="fin.101"/>
    <s v="REFDEMO01"/>
    <n v="87600"/>
    <s v="USD"/>
    <s v="CHASUS3AXXX"/>
    <s v="0.01"/>
    <d v="2020-11-21T00:00:00"/>
    <d v="1899-12-30T11:23:00"/>
    <x v="0"/>
    <x v="46"/>
    <s v="USA"/>
  </r>
  <r>
    <s v="Alpha Inc"/>
    <s v="ISUPPLIER1 US "/>
    <s v="fin.101"/>
    <s v="REFDEMO01"/>
    <n v="87600"/>
    <s v="USD"/>
    <s v="FNROCNBQXXX"/>
    <s v="0.01"/>
    <d v="2020-11-21T00:00:00"/>
    <d v="1899-12-30T14:12:00"/>
    <x v="1"/>
    <x v="47"/>
    <s v="China"/>
  </r>
  <r>
    <s v="Alpha Inc"/>
    <s v="ISUPPLIER2 PL "/>
    <s v="fin.101"/>
    <s v="REFDEMO901"/>
    <n v="1600"/>
    <s v="USD"/>
    <s v="CHASUS3AXXX"/>
    <s v="0.04"/>
    <d v="2020-11-27T00:00:00"/>
    <d v="1899-12-30T09:45:00"/>
    <x v="0"/>
    <x v="48"/>
    <s v="USA"/>
  </r>
  <r>
    <s v="Alpha Inc"/>
    <s v="ISUPPLIER2 PL "/>
    <s v="fin.101"/>
    <s v="REFDEMO901"/>
    <n v="1600"/>
    <s v="USD"/>
    <s v="TSIBAU44XXX"/>
    <s v="0.01"/>
    <d v="2020-11-27T00:00:00"/>
    <d v="1899-12-30T18:20:00"/>
    <x v="1"/>
    <x v="49"/>
    <s v="Australia"/>
  </r>
  <r>
    <s v="Alpha Inc"/>
    <s v="QUATRO INC "/>
    <s v="fin.101"/>
    <s v="REFD543104"/>
    <n v="3100"/>
    <s v="USD"/>
    <s v="CHASUS3AXXX"/>
    <s v="0.01"/>
    <d v="2021-03-01T00:00:00"/>
    <d v="1899-12-30T11:23:00"/>
    <x v="0"/>
    <x v="50"/>
    <s v="USA"/>
  </r>
  <r>
    <s v="Alpha Inc"/>
    <s v="QUATRO INC "/>
    <s v="fin.101"/>
    <s v="REFD543104"/>
    <n v="3100"/>
    <s v="USD"/>
    <s v="TSIBAU44XXX"/>
    <s v="0.08"/>
    <d v="2021-03-01T00:00:00"/>
    <d v="1899-12-30T18:10:00"/>
    <x v="3"/>
    <x v="51"/>
    <s v="Australia"/>
  </r>
  <r>
    <s v="Alpha Inc"/>
    <s v="SIGMA INC "/>
    <s v="fin.101"/>
    <s v="REFD543103"/>
    <n v="456"/>
    <s v="USD"/>
    <s v="CHASUS3AXXX"/>
    <s v="0.02"/>
    <d v="2021-03-01T00:00:00"/>
    <d v="1899-12-30T14:23:00"/>
    <x v="0"/>
    <x v="52"/>
    <s v="USA"/>
  </r>
  <r>
    <s v="Alpha Inc"/>
    <s v="SIGMA INC "/>
    <s v="fin.101"/>
    <s v="REFD543103"/>
    <n v="456"/>
    <s v="USD"/>
    <s v="REDJBY22XXX"/>
    <s v="0.01"/>
    <d v="2021-03-01T00:00:00"/>
    <d v="1899-12-30T19:12:00"/>
    <x v="1"/>
    <x v="53"/>
    <s v="Belarus"/>
  </r>
  <r>
    <s v="Alpha Inc"/>
    <s v="SOCIETE GEN SA"/>
    <s v="fin.101"/>
    <s v="REFDEM1591"/>
    <n v="348"/>
    <s v="EUR"/>
    <s v="CHASUS3AXXX"/>
    <s v="0.07"/>
    <d v="2021-01-15T00:00:00"/>
    <d v="1899-12-30T08:34:00"/>
    <x v="0"/>
    <x v="54"/>
    <s v="USA"/>
  </r>
  <r>
    <s v="Alpha Inc"/>
    <s v="SOCIETE GEN SA"/>
    <s v="fin.101"/>
    <s v="REFDEM1591"/>
    <n v="348"/>
    <s v="EUR"/>
    <s v="TSIBAU44XXX"/>
    <s v="0.01"/>
    <d v="2021-01-15T00:00:00"/>
    <d v="1899-12-30T12:39:00"/>
    <x v="1"/>
    <x v="55"/>
    <s v="Australia"/>
  </r>
  <r>
    <s v="Alpha Inc"/>
    <s v="TRADE INC "/>
    <s v="fin.101"/>
    <s v="REFD10192"/>
    <n v="67569"/>
    <s v="EUR"/>
    <s v="CHASUS3AXXX"/>
    <s v="0.01"/>
    <d v="2021-01-21T00:00:00"/>
    <d v="1899-12-30T09:54:00"/>
    <x v="0"/>
    <x v="56"/>
    <s v="USA"/>
  </r>
  <r>
    <s v="Alpha Inc"/>
    <s v="TRADE INC "/>
    <s v="fin.101"/>
    <s v="REFD10192"/>
    <n v="67569"/>
    <s v="EUR"/>
    <s v="BINAADADXXX"/>
    <s v="0.08"/>
    <d v="2021-01-22T00:00:00"/>
    <d v="1899-12-30T17:32:00"/>
    <x v="1"/>
    <x v="57"/>
    <s v="Andorra"/>
  </r>
  <r>
    <s v="Alpha Inc"/>
    <s v="TRADE INC "/>
    <s v="fin.101"/>
    <s v="REFD543105"/>
    <n v="1100"/>
    <s v="USD"/>
    <s v="CHASUS3AXXX"/>
    <s v="0.01"/>
    <d v="2021-03-02T00:00:00"/>
    <d v="1899-12-30T14:32:00"/>
    <x v="0"/>
    <x v="58"/>
    <s v="USA"/>
  </r>
  <r>
    <s v="Alpha Inc"/>
    <s v="TRADE INC "/>
    <s v="fin.101"/>
    <s v="REFD543105"/>
    <n v="1100"/>
    <s v="USD"/>
    <s v="REDJBY22XXX"/>
    <s v="0.01"/>
    <d v="2021-03-03T00:00:00"/>
    <d v="1899-12-30T15:34:00"/>
    <x v="2"/>
    <x v="59"/>
    <s v="Belarus"/>
  </r>
  <r>
    <s v="Alpha Inc"/>
    <s v="ZERO LTD "/>
    <s v="fin.101"/>
    <s v="REFZ999"/>
    <n v="12100"/>
    <s v="USD"/>
    <s v="CHASUS3AXXX"/>
    <s v="0.08"/>
    <d v="2021-03-23T00:00:00"/>
    <d v="1899-12-30T08:12:00"/>
    <x v="0"/>
    <x v="60"/>
    <s v="USA"/>
  </r>
  <r>
    <s v="Alpha Inc"/>
    <s v="ZERO LTD "/>
    <s v="fin.101"/>
    <s v="REFZ999"/>
    <n v="12100"/>
    <s v="USD"/>
    <s v="REDJBY22XXX"/>
    <s v="0.08"/>
    <d v="2021-03-23T00:00:00"/>
    <d v="1899-12-30T12:34:00"/>
    <x v="1"/>
    <x v="61"/>
    <s v="Belarus"/>
  </r>
  <r>
    <s v="Alpha Inc"/>
    <s v="ACME INVEST "/>
    <s v="fin.101"/>
    <s v="REF211"/>
    <n v="10000"/>
    <s v="USD"/>
    <s v="CHASUS3AXXX"/>
    <s v="0.02"/>
    <d v="2021-01-21T00:00:00"/>
    <d v="1899-12-30T09:45:00"/>
    <x v="0"/>
    <x v="62"/>
    <s v="USA"/>
  </r>
  <r>
    <s v="Alpha Inc"/>
    <s v="ACME INVEST "/>
    <s v="fin.101"/>
    <s v="REF211"/>
    <n v="10000"/>
    <s v="USD"/>
    <s v="BINAADADXXX"/>
    <s v="0.015"/>
    <d v="2021-01-27T00:00:00"/>
    <d v="1899-12-30T12:48:00"/>
    <x v="1"/>
    <x v="63"/>
    <s v="Andorra"/>
  </r>
  <r>
    <s v="Alpha Inc"/>
    <s v="ACME ONE CORP  "/>
    <s v="fin.101"/>
    <s v="REFTEST01"/>
    <n v="2345"/>
    <s v="USD"/>
    <s v="CHASUS3AXXX"/>
    <s v="0.02"/>
    <d v="2021-12-19T00:00:00"/>
    <d v="1899-12-30T10:12:00"/>
    <x v="0"/>
    <x v="64"/>
    <s v="USA"/>
  </r>
  <r>
    <s v="Alpha Inc"/>
    <s v="ACME ONE CORP  "/>
    <s v="fin.101"/>
    <s v="REFTEST01"/>
    <n v="2345"/>
    <s v="USD"/>
    <s v="BINAADADXXX"/>
    <s v="0.01"/>
    <d v="2021-12-20T00:00:00"/>
    <d v="1899-12-30T13:29:00"/>
    <x v="2"/>
    <x v="65"/>
    <s v="Andorra"/>
  </r>
  <r>
    <s v="Alpha Inc"/>
    <s v="ACME ONE CORP  "/>
    <s v="fin.101"/>
    <s v="REFTEST01"/>
    <n v="2345"/>
    <s v="USD"/>
    <s v="BSJUARBJXXX"/>
    <s v="0.02"/>
    <d v="2021-12-20T00:00:00"/>
    <d v="1899-12-31T00:00:00"/>
    <x v="1"/>
    <x v="66"/>
    <s v="Argentina"/>
  </r>
  <r>
    <s v="Alpha Inc"/>
    <s v="ACME PRIVATE "/>
    <s v="fin.101"/>
    <s v="REF211"/>
    <n v="7890"/>
    <s v="USD"/>
    <s v="CHASUS3AXXX"/>
    <s v="0.01"/>
    <d v="2021-04-11T00:00:00"/>
    <d v="1899-12-30T12:34:00"/>
    <x v="0"/>
    <x v="67"/>
    <s v="USA"/>
  </r>
  <r>
    <s v="Alpha Inc"/>
    <s v="ACME PRIVATE "/>
    <s v="fin.101"/>
    <s v="REF211"/>
    <n v="7890"/>
    <s v="EUR"/>
    <s v="AGRIFRPPXXX"/>
    <s v="0.015"/>
    <d v="2021-04-11T00:00:00"/>
    <d v="1899-12-30T17:12:00"/>
    <x v="2"/>
    <x v="68"/>
    <s v="France"/>
  </r>
  <r>
    <s v="Alpha Inc"/>
    <s v="ACME PRIVATE "/>
    <s v="fin.101"/>
    <s v="REF211"/>
    <n v="7890"/>
    <s v="EUR"/>
    <s v="REDJBY22XXX"/>
    <s v="0.015"/>
    <d v="2021-04-13T00:00:00"/>
    <d v="1899-12-30T18:10:00"/>
    <x v="1"/>
    <x v="69"/>
    <s v="Belarus"/>
  </r>
  <r>
    <s v="Alpha Inc"/>
    <s v="ACME TRADE "/>
    <s v="fin.101"/>
    <s v="REF211"/>
    <n v="12000"/>
    <s v="USD"/>
    <s v="CHASUS3AXXX"/>
    <s v="0.02"/>
    <d v="2021-02-13T00:00:00"/>
    <d v="1899-12-30T09:16:00"/>
    <x v="0"/>
    <x v="70"/>
    <s v="USA"/>
  </r>
  <r>
    <s v="Alpha Inc"/>
    <s v="ACME TRADE "/>
    <s v="fin.101"/>
    <s v="REF211"/>
    <n v="12000"/>
    <s v="USD"/>
    <s v="AGRIFRPPXXX"/>
    <s v="0.01"/>
    <d v="2021-02-14T00:00:00"/>
    <d v="1899-12-30T12:32:00"/>
    <x v="1"/>
    <x v="71"/>
    <s v="France"/>
  </r>
  <r>
    <s v="Alpha Inc"/>
    <s v="ACME TRUST "/>
    <s v="fin.101"/>
    <s v="REF21"/>
    <n v="12000"/>
    <s v="USD"/>
    <s v="CHASUS3AXXX"/>
    <s v="0.02"/>
    <d v="2021-07-11T00:00:00"/>
    <d v="1899-12-30T10:11:00"/>
    <x v="0"/>
    <x v="72"/>
    <s v="USA"/>
  </r>
  <r>
    <s v="Alpha Inc"/>
    <s v="ACME TRUST "/>
    <s v="fin.101"/>
    <s v="REF21"/>
    <n v="12000"/>
    <s v="EUR"/>
    <s v="AGRIFRPPXXX"/>
    <s v="0.03"/>
    <d v="2021-07-11T00:00:00"/>
    <d v="1899-12-30T17:34:00"/>
    <x v="3"/>
    <x v="73"/>
    <s v="France"/>
  </r>
  <r>
    <s v="Alpha Inc"/>
    <s v="ACME TWO SCRL"/>
    <s v="fin.101"/>
    <s v="REF111"/>
    <n v="30000"/>
    <s v="USD"/>
    <s v="CHASUS3AXXX"/>
    <s v="0.02"/>
    <d v="2021-04-19T00:00:00"/>
    <d v="1899-12-30T13:14:00"/>
    <x v="0"/>
    <x v="74"/>
    <s v="USA"/>
  </r>
  <r>
    <s v="Alpha Inc"/>
    <s v="ACME TWO SCRL"/>
    <s v="fin.101"/>
    <s v="REF111"/>
    <n v="3000"/>
    <s v="USD"/>
    <s v="BINAADADXXX"/>
    <s v="0.01"/>
    <d v="2021-04-20T00:00:00"/>
    <d v="1899-12-30T12:34:00"/>
    <x v="1"/>
    <x v="75"/>
    <s v="Andorra"/>
  </r>
  <r>
    <s v="Alpha Inc"/>
    <s v="ALT INC "/>
    <s v="fin.101"/>
    <s v="REFD202102"/>
    <n v="12400"/>
    <s v="USD"/>
    <s v="CHASUS3AXXX"/>
    <s v="0.02"/>
    <d v="2021-09-15T00:00:00"/>
    <d v="1899-12-30T10:23:00"/>
    <x v="0"/>
    <x v="76"/>
    <s v="USA"/>
  </r>
  <r>
    <s v="Alpha Inc"/>
    <s v="ALT INC "/>
    <s v="fin.101"/>
    <s v="REFD202102"/>
    <n v="12400"/>
    <s v="USD"/>
    <s v="AGRIFRPPXXX"/>
    <s v="0.01"/>
    <d v="2021-09-16T00:00:00"/>
    <d v="1899-12-30T11:43:00"/>
    <x v="4"/>
    <x v="77"/>
    <s v="France"/>
  </r>
  <r>
    <s v="Alpha Inc"/>
    <s v="ALT INC "/>
    <s v="fin.101"/>
    <s v="REFD202102"/>
    <n v="12400"/>
    <s v="USD"/>
    <s v="REDJBY22XXX"/>
    <s v="0.08"/>
    <d v="2021-09-16T00:00:00"/>
    <d v="1899-12-30T17:02:00"/>
    <x v="4"/>
    <x v="78"/>
    <s v="Belarus"/>
  </r>
  <r>
    <s v="Alpha Inc"/>
    <s v="ALT 2 INC "/>
    <s v="fin.101"/>
    <s v="REFD202103"/>
    <n v="17430"/>
    <s v="USD"/>
    <s v="CHASUS3AXXX"/>
    <s v="0.01"/>
    <d v="2021-07-11T00:00:00"/>
    <d v="1899-12-30T12:43:00"/>
    <x v="0"/>
    <x v="79"/>
    <s v="USA"/>
  </r>
  <r>
    <s v="Alpha Inc"/>
    <s v="ALT 2 INC "/>
    <s v="fin.101"/>
    <s v="REFD202103"/>
    <n v="17430"/>
    <s v="USD"/>
    <s v="CHASUS3AXXX"/>
    <s v="0.02"/>
    <d v="2021-07-12T00:00:00"/>
    <d v="1899-12-30T15:41:00"/>
    <x v="2"/>
    <x v="79"/>
    <s v="USA"/>
  </r>
  <r>
    <s v="Alpha Inc"/>
    <s v="ALT 2 INC "/>
    <s v="fin.101"/>
    <s v="REFD202103"/>
    <n v="17430"/>
    <s v="USD"/>
    <s v="CHASUS3AXXX"/>
    <s v="0.01"/>
    <d v="2021-07-13T00:00:00"/>
    <d v="1899-12-30T18:10:00"/>
    <x v="3"/>
    <x v="79"/>
    <s v="USA"/>
  </r>
  <r>
    <s v="Alpha Inc"/>
    <s v="Beta Corp"/>
    <s v="fin.101"/>
    <s v="REF001"/>
    <n v="12000"/>
    <s v="USD"/>
    <s v="CHASUS3AXXX"/>
    <s v="0.01"/>
    <d v="2021-10-05T00:00:00"/>
    <d v="1899-12-30T12:43:00"/>
    <x v="0"/>
    <x v="80"/>
    <s v="USA"/>
  </r>
  <r>
    <s v="Alpha Inc"/>
    <s v="Beta Corp"/>
    <s v="fin.101"/>
    <s v="REF001"/>
    <n v="12000"/>
    <s v="USD"/>
    <s v="CHASUS3AXXX"/>
    <s v="0.02"/>
    <d v="2021-10-05T00:00:00"/>
    <d v="1899-12-30T14:32:00"/>
    <x v="2"/>
    <x v="80"/>
    <s v="USA"/>
  </r>
  <r>
    <s v="Alpha Inc"/>
    <s v="Beta Corp"/>
    <s v="fin.101"/>
    <s v="REF001"/>
    <n v="12000"/>
    <s v="EUR"/>
    <s v="BINAADADXXX"/>
    <s v="0.01"/>
    <d v="2021-10-07T00:00:00"/>
    <d v="1899-12-30T18:21:00"/>
    <x v="2"/>
    <x v="81"/>
    <s v="Andorr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E9A1B9-F45A-8246-ABCF-6BFA54D97561}" name="PivotTable4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87" firstHeaderRow="1" firstDataRow="2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4" showAll="0"/>
    <pivotField showAll="0"/>
    <pivotField axis="axisCol" showAll="0">
      <items count="7">
        <item x="5"/>
        <item x="1"/>
        <item x="3"/>
        <item x="0"/>
        <item x="2"/>
        <item x="4"/>
        <item t="default"/>
      </items>
    </pivotField>
    <pivotField axis="axisRow" showAll="0">
      <items count="83">
        <item x="63"/>
        <item x="62"/>
        <item x="65"/>
        <item x="66"/>
        <item x="64"/>
        <item x="3"/>
        <item x="4"/>
        <item x="2"/>
        <item x="6"/>
        <item x="7"/>
        <item x="5"/>
        <item x="68"/>
        <item x="69"/>
        <item x="67"/>
        <item x="9"/>
        <item x="8"/>
        <item x="71"/>
        <item x="70"/>
        <item x="73"/>
        <item x="72"/>
        <item x="11"/>
        <item x="10"/>
        <item x="75"/>
        <item x="74"/>
        <item x="13"/>
        <item x="12"/>
        <item x="79"/>
        <item x="17"/>
        <item x="77"/>
        <item x="76"/>
        <item x="78"/>
        <item x="15"/>
        <item x="14"/>
        <item x="16"/>
        <item x="81"/>
        <item x="80"/>
        <item x="19"/>
        <item x="18"/>
        <item x="20"/>
        <item x="21"/>
        <item x="26"/>
        <item x="27"/>
        <item x="24"/>
        <item x="25"/>
        <item x="28"/>
        <item x="30"/>
        <item x="29"/>
        <item x="22"/>
        <item x="23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6"/>
        <item x="58"/>
        <item x="59"/>
        <item x="60"/>
        <item x="61"/>
        <item x="1"/>
        <item x="0"/>
        <item t="default"/>
      </items>
    </pivotField>
    <pivotField showAll="0"/>
  </pivotFields>
  <rowFields count="1">
    <field x="11"/>
  </rowFields>
  <rowItems count="8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 t="grand">
      <x/>
    </i>
  </rowItems>
  <colFields count="1">
    <field x="1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Date" fld="8" baseField="0" baseItem="0"/>
  </dataFields>
  <formats count="2">
    <format dxfId="13">
      <pivotArea outline="0" collapsedLevelsAreSubtotals="1" fieldPosition="0">
        <references count="2">
          <reference field="4294967294" count="1" selected="0">
            <x v="0"/>
          </reference>
          <reference field="10" count="0" selected="0"/>
        </references>
      </pivotArea>
    </format>
    <format dxfId="12">
      <pivotArea field="10" grandCol="1" outline="0" collapsedLevelsAreSubtotals="1" axis="axisCol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yments_final" connectionId="1" xr16:uid="{A13004BF-91F4-C04A-AD1B-30598D1182D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F44ED-D952-D846-9283-B53A92CB4988}">
  <dimension ref="A3:J87"/>
  <sheetViews>
    <sheetView workbookViewId="0">
      <selection activeCell="A3" sqref="A3:H87"/>
    </sheetView>
  </sheetViews>
  <sheetFormatPr baseColWidth="10" defaultRowHeight="16" x14ac:dyDescent="0.2"/>
  <cols>
    <col min="1" max="1" width="51.5" bestFit="1" customWidth="1"/>
    <col min="2" max="2" width="15.5" bestFit="1" customWidth="1"/>
    <col min="3" max="3" width="11.33203125" bestFit="1" customWidth="1"/>
    <col min="4" max="6" width="10.83203125" bestFit="1" customWidth="1"/>
    <col min="7" max="7" width="11.83203125" bestFit="1" customWidth="1"/>
    <col min="8" max="8" width="10.83203125" bestFit="1" customWidth="1"/>
    <col min="9" max="9" width="14.83203125" bestFit="1" customWidth="1"/>
    <col min="10" max="10" width="11.5" bestFit="1" customWidth="1"/>
    <col min="11" max="11" width="14.83203125" bestFit="1" customWidth="1"/>
    <col min="12" max="12" width="11.83203125" bestFit="1" customWidth="1"/>
    <col min="13" max="13" width="14.83203125" bestFit="1" customWidth="1"/>
    <col min="14" max="14" width="16.33203125" bestFit="1" customWidth="1"/>
    <col min="15" max="15" width="19.6640625" bestFit="1" customWidth="1"/>
  </cols>
  <sheetData>
    <row r="3" spans="1:8" x14ac:dyDescent="0.2">
      <c r="A3" s="4" t="s">
        <v>180</v>
      </c>
      <c r="B3" s="4" t="s">
        <v>179</v>
      </c>
    </row>
    <row r="4" spans="1:8" x14ac:dyDescent="0.2">
      <c r="A4" s="4" t="s">
        <v>177</v>
      </c>
      <c r="B4" t="s">
        <v>92</v>
      </c>
      <c r="C4" t="s">
        <v>25</v>
      </c>
      <c r="D4" t="s">
        <v>53</v>
      </c>
      <c r="E4" t="s">
        <v>20</v>
      </c>
      <c r="F4" t="s">
        <v>32</v>
      </c>
      <c r="G4" t="s">
        <v>62</v>
      </c>
      <c r="H4" t="s">
        <v>178</v>
      </c>
    </row>
    <row r="5" spans="1:8" x14ac:dyDescent="0.2">
      <c r="A5" s="5" t="s">
        <v>26</v>
      </c>
      <c r="B5" s="1"/>
      <c r="C5" s="1">
        <v>44223</v>
      </c>
      <c r="D5" s="1"/>
      <c r="E5" s="1"/>
      <c r="F5" s="1"/>
      <c r="G5" s="1"/>
      <c r="H5" s="1">
        <v>44223</v>
      </c>
    </row>
    <row r="6" spans="1:8" x14ac:dyDescent="0.2">
      <c r="A6" s="5" t="s">
        <v>21</v>
      </c>
      <c r="B6" s="1"/>
      <c r="C6" s="1"/>
      <c r="D6" s="1"/>
      <c r="E6" s="1">
        <v>44217</v>
      </c>
      <c r="F6" s="1"/>
      <c r="G6" s="1"/>
      <c r="H6" s="1">
        <v>44217</v>
      </c>
    </row>
    <row r="7" spans="1:8" x14ac:dyDescent="0.2">
      <c r="A7" s="5" t="s">
        <v>160</v>
      </c>
      <c r="B7" s="1"/>
      <c r="C7" s="1"/>
      <c r="D7" s="1"/>
      <c r="E7" s="1"/>
      <c r="F7" s="1">
        <v>44550</v>
      </c>
      <c r="G7" s="1"/>
      <c r="H7" s="1">
        <v>44550</v>
      </c>
    </row>
    <row r="8" spans="1:8" x14ac:dyDescent="0.2">
      <c r="A8" s="5" t="s">
        <v>161</v>
      </c>
      <c r="B8" s="1"/>
      <c r="C8" s="1">
        <v>44550</v>
      </c>
      <c r="D8" s="1"/>
      <c r="E8" s="1"/>
      <c r="F8" s="1"/>
      <c r="G8" s="1"/>
      <c r="H8" s="1">
        <v>44550</v>
      </c>
    </row>
    <row r="9" spans="1:8" x14ac:dyDescent="0.2">
      <c r="A9" s="5" t="s">
        <v>159</v>
      </c>
      <c r="B9" s="1"/>
      <c r="C9" s="1"/>
      <c r="D9" s="1"/>
      <c r="E9" s="1">
        <v>44549</v>
      </c>
      <c r="F9" s="1"/>
      <c r="G9" s="1"/>
      <c r="H9" s="1">
        <v>44549</v>
      </c>
    </row>
    <row r="10" spans="1:8" x14ac:dyDescent="0.2">
      <c r="A10" s="5" t="s">
        <v>33</v>
      </c>
      <c r="B10" s="1"/>
      <c r="C10" s="1"/>
      <c r="D10" s="1"/>
      <c r="E10" s="1"/>
      <c r="F10" s="1">
        <v>44271</v>
      </c>
      <c r="G10" s="1"/>
      <c r="H10" s="1">
        <v>44271</v>
      </c>
    </row>
    <row r="11" spans="1:8" x14ac:dyDescent="0.2">
      <c r="A11" s="5" t="s">
        <v>35</v>
      </c>
      <c r="B11" s="1"/>
      <c r="C11" s="1">
        <v>44273</v>
      </c>
      <c r="D11" s="1"/>
      <c r="E11" s="1"/>
      <c r="F11" s="1"/>
      <c r="G11" s="1"/>
      <c r="H11" s="1">
        <v>44273</v>
      </c>
    </row>
    <row r="12" spans="1:8" x14ac:dyDescent="0.2">
      <c r="A12" s="5" t="s">
        <v>30</v>
      </c>
      <c r="B12" s="1"/>
      <c r="C12" s="1"/>
      <c r="D12" s="1"/>
      <c r="E12" s="1">
        <v>44271</v>
      </c>
      <c r="F12" s="1"/>
      <c r="G12" s="1"/>
      <c r="H12" s="1">
        <v>44271</v>
      </c>
    </row>
    <row r="13" spans="1:8" x14ac:dyDescent="0.2">
      <c r="A13" s="5" t="s">
        <v>41</v>
      </c>
      <c r="B13" s="1"/>
      <c r="C13" s="1"/>
      <c r="D13" s="1"/>
      <c r="E13" s="1"/>
      <c r="F13" s="1">
        <v>44503</v>
      </c>
      <c r="G13" s="1"/>
      <c r="H13" s="1">
        <v>44503</v>
      </c>
    </row>
    <row r="14" spans="1:8" x14ac:dyDescent="0.2">
      <c r="A14" s="5" t="s">
        <v>44</v>
      </c>
      <c r="B14" s="1"/>
      <c r="C14" s="1">
        <v>44503</v>
      </c>
      <c r="D14" s="1"/>
      <c r="E14" s="1"/>
      <c r="F14" s="1"/>
      <c r="G14" s="1"/>
      <c r="H14" s="1">
        <v>44503</v>
      </c>
    </row>
    <row r="15" spans="1:8" x14ac:dyDescent="0.2">
      <c r="A15" s="5" t="s">
        <v>38</v>
      </c>
      <c r="B15" s="1"/>
      <c r="C15" s="1"/>
      <c r="D15" s="1"/>
      <c r="E15" s="1">
        <v>44502</v>
      </c>
      <c r="F15" s="1"/>
      <c r="G15" s="1"/>
      <c r="H15" s="1">
        <v>44502</v>
      </c>
    </row>
    <row r="16" spans="1:8" x14ac:dyDescent="0.2">
      <c r="A16" s="5" t="s">
        <v>163</v>
      </c>
      <c r="B16" s="1"/>
      <c r="C16" s="1"/>
      <c r="D16" s="1"/>
      <c r="E16" s="1"/>
      <c r="F16" s="1">
        <v>44297</v>
      </c>
      <c r="G16" s="1"/>
      <c r="H16" s="1">
        <v>44297</v>
      </c>
    </row>
    <row r="17" spans="1:10" x14ac:dyDescent="0.2">
      <c r="A17" s="5" t="s">
        <v>164</v>
      </c>
      <c r="B17" s="1"/>
      <c r="C17" s="1">
        <v>44299</v>
      </c>
      <c r="D17" s="1"/>
      <c r="E17" s="1"/>
      <c r="F17" s="1"/>
      <c r="G17" s="1"/>
      <c r="H17" s="1">
        <v>44299</v>
      </c>
      <c r="J17" t="s">
        <v>181</v>
      </c>
    </row>
    <row r="18" spans="1:10" x14ac:dyDescent="0.2">
      <c r="A18" s="5" t="s">
        <v>162</v>
      </c>
      <c r="B18" s="1"/>
      <c r="C18" s="1"/>
      <c r="D18" s="1"/>
      <c r="E18" s="1">
        <v>44297</v>
      </c>
      <c r="F18" s="1"/>
      <c r="G18" s="1"/>
      <c r="H18" s="1">
        <v>44297</v>
      </c>
    </row>
    <row r="19" spans="1:10" x14ac:dyDescent="0.2">
      <c r="A19" s="5" t="s">
        <v>48</v>
      </c>
      <c r="B19" s="1"/>
      <c r="C19" s="1">
        <v>44271</v>
      </c>
      <c r="D19" s="1"/>
      <c r="E19" s="1"/>
      <c r="F19" s="1"/>
      <c r="G19" s="1"/>
      <c r="H19" s="1">
        <v>44271</v>
      </c>
    </row>
    <row r="20" spans="1:10" x14ac:dyDescent="0.2">
      <c r="A20" s="5" t="s">
        <v>47</v>
      </c>
      <c r="B20" s="1"/>
      <c r="C20" s="1"/>
      <c r="D20" s="1"/>
      <c r="E20" s="1">
        <v>44271</v>
      </c>
      <c r="F20" s="1"/>
      <c r="G20" s="1"/>
      <c r="H20" s="1">
        <v>44271</v>
      </c>
    </row>
    <row r="21" spans="1:10" x14ac:dyDescent="0.2">
      <c r="A21" s="5" t="s">
        <v>166</v>
      </c>
      <c r="B21" s="1"/>
      <c r="C21" s="1">
        <v>44241</v>
      </c>
      <c r="D21" s="1"/>
      <c r="E21" s="1"/>
      <c r="F21" s="1"/>
      <c r="G21" s="1"/>
      <c r="H21" s="1">
        <v>44241</v>
      </c>
    </row>
    <row r="22" spans="1:10" x14ac:dyDescent="0.2">
      <c r="A22" s="5" t="s">
        <v>165</v>
      </c>
      <c r="B22" s="1"/>
      <c r="C22" s="1"/>
      <c r="D22" s="1"/>
      <c r="E22" s="1">
        <v>44240</v>
      </c>
      <c r="F22" s="1"/>
      <c r="G22" s="1"/>
      <c r="H22" s="1">
        <v>44240</v>
      </c>
    </row>
    <row r="23" spans="1:10" x14ac:dyDescent="0.2">
      <c r="A23" s="5" t="s">
        <v>168</v>
      </c>
      <c r="B23" s="1"/>
      <c r="C23" s="1"/>
      <c r="D23" s="1">
        <v>44388</v>
      </c>
      <c r="E23" s="1"/>
      <c r="F23" s="1"/>
      <c r="G23" s="1"/>
      <c r="H23" s="1">
        <v>44388</v>
      </c>
    </row>
    <row r="24" spans="1:10" x14ac:dyDescent="0.2">
      <c r="A24" s="5" t="s">
        <v>167</v>
      </c>
      <c r="B24" s="1"/>
      <c r="C24" s="1"/>
      <c r="D24" s="1"/>
      <c r="E24" s="1">
        <v>44388</v>
      </c>
      <c r="F24" s="1"/>
      <c r="G24" s="1"/>
      <c r="H24" s="1">
        <v>44388</v>
      </c>
    </row>
    <row r="25" spans="1:10" x14ac:dyDescent="0.2">
      <c r="A25" s="5" t="s">
        <v>54</v>
      </c>
      <c r="B25" s="1"/>
      <c r="C25" s="1"/>
      <c r="D25" s="1">
        <v>44271</v>
      </c>
      <c r="E25" s="1"/>
      <c r="F25" s="1"/>
      <c r="G25" s="1"/>
      <c r="H25" s="1">
        <v>44271</v>
      </c>
    </row>
    <row r="26" spans="1:10" x14ac:dyDescent="0.2">
      <c r="A26" s="5" t="s">
        <v>51</v>
      </c>
      <c r="B26" s="1"/>
      <c r="C26" s="1"/>
      <c r="D26" s="1"/>
      <c r="E26" s="1">
        <v>44271</v>
      </c>
      <c r="F26" s="1"/>
      <c r="G26" s="1"/>
      <c r="H26" s="1">
        <v>44271</v>
      </c>
    </row>
    <row r="27" spans="1:10" x14ac:dyDescent="0.2">
      <c r="A27" s="5" t="s">
        <v>170</v>
      </c>
      <c r="B27" s="1"/>
      <c r="C27" s="1">
        <v>44306</v>
      </c>
      <c r="D27" s="1"/>
      <c r="E27" s="1"/>
      <c r="F27" s="1"/>
      <c r="G27" s="1"/>
      <c r="H27" s="1">
        <v>44306</v>
      </c>
    </row>
    <row r="28" spans="1:10" x14ac:dyDescent="0.2">
      <c r="A28" s="5" t="s">
        <v>169</v>
      </c>
      <c r="B28" s="1"/>
      <c r="C28" s="1"/>
      <c r="D28" s="1"/>
      <c r="E28" s="1">
        <v>44305</v>
      </c>
      <c r="F28" s="1"/>
      <c r="G28" s="1"/>
      <c r="H28" s="1">
        <v>44305</v>
      </c>
    </row>
    <row r="29" spans="1:10" x14ac:dyDescent="0.2">
      <c r="A29" s="5" t="s">
        <v>58</v>
      </c>
      <c r="B29" s="1"/>
      <c r="C29" s="1">
        <v>44276</v>
      </c>
      <c r="D29" s="1"/>
      <c r="E29" s="1"/>
      <c r="F29" s="1"/>
      <c r="G29" s="1"/>
      <c r="H29" s="1">
        <v>44276</v>
      </c>
    </row>
    <row r="30" spans="1:10" x14ac:dyDescent="0.2">
      <c r="A30" s="5" t="s">
        <v>57</v>
      </c>
      <c r="B30" s="1"/>
      <c r="C30" s="1"/>
      <c r="D30" s="1"/>
      <c r="E30" s="1">
        <v>44275</v>
      </c>
      <c r="F30" s="1"/>
      <c r="G30" s="1"/>
      <c r="H30" s="1">
        <v>44275</v>
      </c>
    </row>
    <row r="31" spans="1:10" x14ac:dyDescent="0.2">
      <c r="A31" s="5" t="s">
        <v>174</v>
      </c>
      <c r="B31" s="1"/>
      <c r="C31" s="1"/>
      <c r="D31" s="1">
        <v>44390</v>
      </c>
      <c r="E31" s="1">
        <v>44388</v>
      </c>
      <c r="F31" s="1">
        <v>44389</v>
      </c>
      <c r="G31" s="1"/>
      <c r="H31" s="1">
        <v>133167</v>
      </c>
    </row>
    <row r="32" spans="1:10" x14ac:dyDescent="0.2">
      <c r="A32" s="5" t="s">
        <v>68</v>
      </c>
      <c r="B32" s="1"/>
      <c r="C32" s="1"/>
      <c r="D32" s="1">
        <v>44253</v>
      </c>
      <c r="E32" s="1">
        <v>44253</v>
      </c>
      <c r="F32" s="1">
        <v>44253</v>
      </c>
      <c r="G32" s="1"/>
      <c r="H32" s="1">
        <v>132759</v>
      </c>
    </row>
    <row r="33" spans="1:8" x14ac:dyDescent="0.2">
      <c r="A33" s="5" t="s">
        <v>172</v>
      </c>
      <c r="B33" s="1"/>
      <c r="C33" s="1"/>
      <c r="D33" s="1"/>
      <c r="E33" s="1"/>
      <c r="F33" s="1"/>
      <c r="G33" s="1">
        <v>44455</v>
      </c>
      <c r="H33" s="1">
        <v>44455</v>
      </c>
    </row>
    <row r="34" spans="1:8" x14ac:dyDescent="0.2">
      <c r="A34" s="5" t="s">
        <v>171</v>
      </c>
      <c r="B34" s="1"/>
      <c r="C34" s="1"/>
      <c r="D34" s="1"/>
      <c r="E34" s="1">
        <v>44454</v>
      </c>
      <c r="F34" s="1"/>
      <c r="G34" s="1"/>
      <c r="H34" s="1">
        <v>44454</v>
      </c>
    </row>
    <row r="35" spans="1:8" x14ac:dyDescent="0.2">
      <c r="A35" s="5" t="s">
        <v>173</v>
      </c>
      <c r="B35" s="1"/>
      <c r="C35" s="1"/>
      <c r="D35" s="1"/>
      <c r="E35" s="1"/>
      <c r="F35" s="1"/>
      <c r="G35" s="1">
        <v>44455</v>
      </c>
      <c r="H35" s="1">
        <v>44455</v>
      </c>
    </row>
    <row r="36" spans="1:8" x14ac:dyDescent="0.2">
      <c r="A36" s="5" t="s">
        <v>63</v>
      </c>
      <c r="B36" s="1"/>
      <c r="C36" s="1"/>
      <c r="D36" s="1"/>
      <c r="E36" s="1"/>
      <c r="F36" s="1"/>
      <c r="G36" s="1">
        <v>44248</v>
      </c>
      <c r="H36" s="1">
        <v>44248</v>
      </c>
    </row>
    <row r="37" spans="1:8" x14ac:dyDescent="0.2">
      <c r="A37" s="5" t="s">
        <v>61</v>
      </c>
      <c r="B37" s="1"/>
      <c r="C37" s="1"/>
      <c r="D37" s="1"/>
      <c r="E37" s="1">
        <v>44248</v>
      </c>
      <c r="F37" s="1"/>
      <c r="G37" s="1"/>
      <c r="H37" s="1">
        <v>44248</v>
      </c>
    </row>
    <row r="38" spans="1:8" x14ac:dyDescent="0.2">
      <c r="A38" s="5" t="s">
        <v>65</v>
      </c>
      <c r="B38" s="1"/>
      <c r="C38" s="1"/>
      <c r="D38" s="1"/>
      <c r="E38" s="1"/>
      <c r="F38" s="1"/>
      <c r="G38" s="1">
        <v>44248</v>
      </c>
      <c r="H38" s="1">
        <v>44248</v>
      </c>
    </row>
    <row r="39" spans="1:8" x14ac:dyDescent="0.2">
      <c r="A39" s="5" t="s">
        <v>176</v>
      </c>
      <c r="B39" s="1"/>
      <c r="C39" s="1"/>
      <c r="D39" s="1"/>
      <c r="E39" s="1"/>
      <c r="F39" s="1">
        <v>44476</v>
      </c>
      <c r="G39" s="1"/>
      <c r="H39" s="1">
        <v>44476</v>
      </c>
    </row>
    <row r="40" spans="1:8" x14ac:dyDescent="0.2">
      <c r="A40" s="5" t="s">
        <v>175</v>
      </c>
      <c r="B40" s="1"/>
      <c r="C40" s="1"/>
      <c r="D40" s="1"/>
      <c r="E40" s="1">
        <v>44474</v>
      </c>
      <c r="F40" s="1">
        <v>44474</v>
      </c>
      <c r="G40" s="1"/>
      <c r="H40" s="1">
        <v>88948</v>
      </c>
    </row>
    <row r="41" spans="1:8" x14ac:dyDescent="0.2">
      <c r="A41" s="5" t="s">
        <v>72</v>
      </c>
      <c r="B41" s="1"/>
      <c r="C41" s="1"/>
      <c r="D41" s="1"/>
      <c r="E41" s="1"/>
      <c r="F41" s="1">
        <v>44572</v>
      </c>
      <c r="G41" s="1"/>
      <c r="H41" s="1">
        <v>44572</v>
      </c>
    </row>
    <row r="42" spans="1:8" x14ac:dyDescent="0.2">
      <c r="A42" s="5" t="s">
        <v>71</v>
      </c>
      <c r="B42" s="1"/>
      <c r="C42" s="1"/>
      <c r="D42" s="1"/>
      <c r="E42" s="1">
        <v>44571</v>
      </c>
      <c r="F42" s="1">
        <v>44572</v>
      </c>
      <c r="G42" s="1"/>
      <c r="H42" s="1">
        <v>89143</v>
      </c>
    </row>
    <row r="43" spans="1:8" x14ac:dyDescent="0.2">
      <c r="A43" s="5" t="s">
        <v>74</v>
      </c>
      <c r="B43" s="1"/>
      <c r="C43" s="1"/>
      <c r="D43" s="1"/>
      <c r="E43" s="1">
        <v>44234</v>
      </c>
      <c r="F43" s="1"/>
      <c r="G43" s="1"/>
      <c r="H43" s="1">
        <v>44234</v>
      </c>
    </row>
    <row r="44" spans="1:8" x14ac:dyDescent="0.2">
      <c r="A44" s="5" t="s">
        <v>76</v>
      </c>
      <c r="B44" s="1"/>
      <c r="C44" s="1">
        <v>44235</v>
      </c>
      <c r="D44" s="1"/>
      <c r="E44" s="1"/>
      <c r="F44" s="1"/>
      <c r="G44" s="1"/>
      <c r="H44" s="1">
        <v>44235</v>
      </c>
    </row>
    <row r="45" spans="1:8" x14ac:dyDescent="0.2">
      <c r="A45" s="5" t="s">
        <v>87</v>
      </c>
      <c r="B45" s="1"/>
      <c r="C45" s="1"/>
      <c r="D45" s="1"/>
      <c r="E45" s="1">
        <v>44520</v>
      </c>
      <c r="F45" s="1"/>
      <c r="G45" s="1"/>
      <c r="H45" s="1">
        <v>44520</v>
      </c>
    </row>
    <row r="46" spans="1:8" x14ac:dyDescent="0.2">
      <c r="A46" s="5" t="s">
        <v>88</v>
      </c>
      <c r="B46" s="1"/>
      <c r="C46" s="1">
        <v>44521</v>
      </c>
      <c r="D46" s="1"/>
      <c r="E46" s="1"/>
      <c r="F46" s="1"/>
      <c r="G46" s="1"/>
      <c r="H46" s="1">
        <v>44521</v>
      </c>
    </row>
    <row r="47" spans="1:8" x14ac:dyDescent="0.2">
      <c r="A47" s="5" t="s">
        <v>84</v>
      </c>
      <c r="B47" s="1"/>
      <c r="C47" s="1"/>
      <c r="D47" s="1"/>
      <c r="E47" s="1">
        <v>44522</v>
      </c>
      <c r="F47" s="1"/>
      <c r="G47" s="1"/>
      <c r="H47" s="1">
        <v>44522</v>
      </c>
    </row>
    <row r="48" spans="1:8" x14ac:dyDescent="0.2">
      <c r="A48" s="5" t="s">
        <v>85</v>
      </c>
      <c r="B48" s="1"/>
      <c r="C48" s="1">
        <v>44524</v>
      </c>
      <c r="D48" s="1"/>
      <c r="E48" s="1"/>
      <c r="F48" s="1"/>
      <c r="G48" s="1"/>
      <c r="H48" s="1">
        <v>44524</v>
      </c>
    </row>
    <row r="49" spans="1:8" x14ac:dyDescent="0.2">
      <c r="A49" s="5" t="s">
        <v>91</v>
      </c>
      <c r="B49" s="1">
        <v>44211</v>
      </c>
      <c r="C49" s="1"/>
      <c r="D49" s="1"/>
      <c r="E49" s="1">
        <v>44211</v>
      </c>
      <c r="F49" s="1"/>
      <c r="G49" s="1"/>
      <c r="H49" s="1">
        <v>88422</v>
      </c>
    </row>
    <row r="50" spans="1:8" x14ac:dyDescent="0.2">
      <c r="A50" s="5" t="s">
        <v>97</v>
      </c>
      <c r="B50" s="1"/>
      <c r="C50" s="1">
        <v>44209</v>
      </c>
      <c r="D50" s="1"/>
      <c r="E50" s="1"/>
      <c r="F50" s="1"/>
      <c r="G50" s="1"/>
      <c r="H50" s="1">
        <v>44209</v>
      </c>
    </row>
    <row r="51" spans="1:8" x14ac:dyDescent="0.2">
      <c r="A51" s="5" t="s">
        <v>95</v>
      </c>
      <c r="B51" s="1"/>
      <c r="C51" s="1"/>
      <c r="D51" s="1"/>
      <c r="E51" s="1">
        <v>44209</v>
      </c>
      <c r="F51" s="1"/>
      <c r="G51" s="1"/>
      <c r="H51" s="1">
        <v>44209</v>
      </c>
    </row>
    <row r="52" spans="1:8" x14ac:dyDescent="0.2">
      <c r="A52" s="5" t="s">
        <v>80</v>
      </c>
      <c r="B52" s="1"/>
      <c r="C52" s="1"/>
      <c r="D52" s="1"/>
      <c r="E52" s="1">
        <v>44257</v>
      </c>
      <c r="F52" s="1"/>
      <c r="G52" s="1"/>
      <c r="H52" s="1">
        <v>44257</v>
      </c>
    </row>
    <row r="53" spans="1:8" x14ac:dyDescent="0.2">
      <c r="A53" s="5" t="s">
        <v>81</v>
      </c>
      <c r="B53" s="1"/>
      <c r="C53" s="1">
        <v>44258</v>
      </c>
      <c r="D53" s="1"/>
      <c r="E53" s="1"/>
      <c r="F53" s="1">
        <v>44257</v>
      </c>
      <c r="G53" s="1"/>
      <c r="H53" s="1">
        <v>88515</v>
      </c>
    </row>
    <row r="54" spans="1:8" x14ac:dyDescent="0.2">
      <c r="A54" s="5" t="s">
        <v>101</v>
      </c>
      <c r="B54" s="1"/>
      <c r="C54" s="1"/>
      <c r="D54" s="1"/>
      <c r="E54" s="1">
        <v>44210</v>
      </c>
      <c r="F54" s="1"/>
      <c r="G54" s="1"/>
      <c r="H54" s="1">
        <v>44210</v>
      </c>
    </row>
    <row r="55" spans="1:8" x14ac:dyDescent="0.2">
      <c r="A55" s="5" t="s">
        <v>103</v>
      </c>
      <c r="B55" s="1"/>
      <c r="C55" s="1">
        <v>44210</v>
      </c>
      <c r="D55" s="1"/>
      <c r="E55" s="1"/>
      <c r="F55" s="1"/>
      <c r="G55" s="1"/>
      <c r="H55" s="1">
        <v>44210</v>
      </c>
    </row>
    <row r="56" spans="1:8" x14ac:dyDescent="0.2">
      <c r="A56" s="5" t="s">
        <v>107</v>
      </c>
      <c r="B56" s="1"/>
      <c r="C56" s="1"/>
      <c r="D56" s="1"/>
      <c r="E56" s="1">
        <v>44201</v>
      </c>
      <c r="F56" s="1"/>
      <c r="G56" s="1"/>
      <c r="H56" s="1">
        <v>44201</v>
      </c>
    </row>
    <row r="57" spans="1:8" x14ac:dyDescent="0.2">
      <c r="A57" s="5" t="s">
        <v>108</v>
      </c>
      <c r="B57" s="1"/>
      <c r="C57" s="1"/>
      <c r="D57" s="1"/>
      <c r="E57" s="1"/>
      <c r="F57" s="1">
        <v>44201</v>
      </c>
      <c r="G57" s="1"/>
      <c r="H57" s="1">
        <v>44201</v>
      </c>
    </row>
    <row r="58" spans="1:8" x14ac:dyDescent="0.2">
      <c r="A58" s="5" t="s">
        <v>109</v>
      </c>
      <c r="B58" s="1"/>
      <c r="C58" s="1"/>
      <c r="D58" s="1">
        <v>44201</v>
      </c>
      <c r="E58" s="1"/>
      <c r="F58" s="1"/>
      <c r="G58" s="1"/>
      <c r="H58" s="1">
        <v>44201</v>
      </c>
    </row>
    <row r="59" spans="1:8" x14ac:dyDescent="0.2">
      <c r="A59" s="5" t="s">
        <v>111</v>
      </c>
      <c r="B59" s="1"/>
      <c r="C59" s="1"/>
      <c r="D59" s="1"/>
      <c r="E59" s="1">
        <v>44224</v>
      </c>
      <c r="F59" s="1"/>
      <c r="G59" s="1"/>
      <c r="H59" s="1">
        <v>44224</v>
      </c>
    </row>
    <row r="60" spans="1:8" x14ac:dyDescent="0.2">
      <c r="A60" s="5" t="s">
        <v>112</v>
      </c>
      <c r="B60" s="1"/>
      <c r="C60" s="1">
        <v>44224</v>
      </c>
      <c r="D60" s="1"/>
      <c r="E60" s="1"/>
      <c r="F60" s="1"/>
      <c r="G60" s="1"/>
      <c r="H60" s="1">
        <v>44224</v>
      </c>
    </row>
    <row r="61" spans="1:8" x14ac:dyDescent="0.2">
      <c r="A61" s="5" t="s">
        <v>115</v>
      </c>
      <c r="B61" s="1"/>
      <c r="C61" s="1"/>
      <c r="D61" s="1"/>
      <c r="E61" s="1">
        <v>44209</v>
      </c>
      <c r="F61" s="1"/>
      <c r="G61" s="1"/>
      <c r="H61" s="1">
        <v>44209</v>
      </c>
    </row>
    <row r="62" spans="1:8" x14ac:dyDescent="0.2">
      <c r="A62" s="5" t="s">
        <v>116</v>
      </c>
      <c r="B62" s="1"/>
      <c r="C62" s="1">
        <v>44209</v>
      </c>
      <c r="D62" s="1"/>
      <c r="E62" s="1"/>
      <c r="F62" s="1"/>
      <c r="G62" s="1"/>
      <c r="H62" s="1">
        <v>44209</v>
      </c>
    </row>
    <row r="63" spans="1:8" x14ac:dyDescent="0.2">
      <c r="A63" s="5" t="s">
        <v>119</v>
      </c>
      <c r="B63" s="1"/>
      <c r="C63" s="1"/>
      <c r="D63" s="1"/>
      <c r="E63" s="1">
        <v>44277</v>
      </c>
      <c r="F63" s="1"/>
      <c r="G63" s="1"/>
      <c r="H63" s="1">
        <v>44277</v>
      </c>
    </row>
    <row r="64" spans="1:8" x14ac:dyDescent="0.2">
      <c r="A64" s="5" t="s">
        <v>120</v>
      </c>
      <c r="B64" s="1"/>
      <c r="C64" s="1">
        <v>44277</v>
      </c>
      <c r="D64" s="1"/>
      <c r="E64" s="1"/>
      <c r="F64" s="1"/>
      <c r="G64" s="1"/>
      <c r="H64" s="1">
        <v>44277</v>
      </c>
    </row>
    <row r="65" spans="1:8" x14ac:dyDescent="0.2">
      <c r="A65" s="5" t="s">
        <v>122</v>
      </c>
      <c r="B65" s="1"/>
      <c r="C65" s="1"/>
      <c r="D65" s="1"/>
      <c r="E65" s="1">
        <v>44155</v>
      </c>
      <c r="F65" s="1"/>
      <c r="G65" s="1"/>
      <c r="H65" s="1">
        <v>44155</v>
      </c>
    </row>
    <row r="66" spans="1:8" x14ac:dyDescent="0.2">
      <c r="A66" s="5" t="s">
        <v>123</v>
      </c>
      <c r="B66" s="1"/>
      <c r="C66" s="1">
        <v>44157</v>
      </c>
      <c r="D66" s="1"/>
      <c r="E66" s="1"/>
      <c r="F66" s="1"/>
      <c r="G66" s="1"/>
      <c r="H66" s="1">
        <v>44157</v>
      </c>
    </row>
    <row r="67" spans="1:8" x14ac:dyDescent="0.2">
      <c r="A67" s="5" t="s">
        <v>126</v>
      </c>
      <c r="B67" s="1"/>
      <c r="C67" s="1"/>
      <c r="D67" s="1"/>
      <c r="E67" s="1">
        <v>44155</v>
      </c>
      <c r="F67" s="1"/>
      <c r="G67" s="1"/>
      <c r="H67" s="1">
        <v>44155</v>
      </c>
    </row>
    <row r="68" spans="1:8" x14ac:dyDescent="0.2">
      <c r="A68" s="5" t="s">
        <v>127</v>
      </c>
      <c r="B68" s="1"/>
      <c r="C68" s="1">
        <v>44155</v>
      </c>
      <c r="D68" s="1"/>
      <c r="E68" s="1"/>
      <c r="F68" s="1"/>
      <c r="G68" s="1"/>
      <c r="H68" s="1">
        <v>44155</v>
      </c>
    </row>
    <row r="69" spans="1:8" x14ac:dyDescent="0.2">
      <c r="A69" s="5" t="s">
        <v>129</v>
      </c>
      <c r="B69" s="1"/>
      <c r="C69" s="1"/>
      <c r="D69" s="1"/>
      <c r="E69" s="1">
        <v>44156</v>
      </c>
      <c r="F69" s="1"/>
      <c r="G69" s="1"/>
      <c r="H69" s="1">
        <v>44156</v>
      </c>
    </row>
    <row r="70" spans="1:8" x14ac:dyDescent="0.2">
      <c r="A70" s="5" t="s">
        <v>130</v>
      </c>
      <c r="B70" s="1"/>
      <c r="C70" s="1">
        <v>44156</v>
      </c>
      <c r="D70" s="1"/>
      <c r="E70" s="1"/>
      <c r="F70" s="1"/>
      <c r="G70" s="1"/>
      <c r="H70" s="1">
        <v>44156</v>
      </c>
    </row>
    <row r="71" spans="1:8" x14ac:dyDescent="0.2">
      <c r="A71" s="5" t="s">
        <v>134</v>
      </c>
      <c r="B71" s="1"/>
      <c r="C71" s="1"/>
      <c r="D71" s="1"/>
      <c r="E71" s="1">
        <v>44162</v>
      </c>
      <c r="F71" s="1"/>
      <c r="G71" s="1"/>
      <c r="H71" s="1">
        <v>44162</v>
      </c>
    </row>
    <row r="72" spans="1:8" x14ac:dyDescent="0.2">
      <c r="A72" s="5" t="s">
        <v>135</v>
      </c>
      <c r="B72" s="1"/>
      <c r="C72" s="1">
        <v>44162</v>
      </c>
      <c r="D72" s="1"/>
      <c r="E72" s="1"/>
      <c r="F72" s="1"/>
      <c r="G72" s="1"/>
      <c r="H72" s="1">
        <v>44162</v>
      </c>
    </row>
    <row r="73" spans="1:8" x14ac:dyDescent="0.2">
      <c r="A73" s="5" t="s">
        <v>138</v>
      </c>
      <c r="B73" s="1"/>
      <c r="C73" s="1"/>
      <c r="D73" s="1"/>
      <c r="E73" s="1">
        <v>44256</v>
      </c>
      <c r="F73" s="1"/>
      <c r="G73" s="1"/>
      <c r="H73" s="1">
        <v>44256</v>
      </c>
    </row>
    <row r="74" spans="1:8" x14ac:dyDescent="0.2">
      <c r="A74" s="5" t="s">
        <v>139</v>
      </c>
      <c r="B74" s="1"/>
      <c r="C74" s="1"/>
      <c r="D74" s="1">
        <v>44256</v>
      </c>
      <c r="E74" s="1"/>
      <c r="F74" s="1"/>
      <c r="G74" s="1"/>
      <c r="H74" s="1">
        <v>44256</v>
      </c>
    </row>
    <row r="75" spans="1:8" x14ac:dyDescent="0.2">
      <c r="A75" s="5" t="s">
        <v>142</v>
      </c>
      <c r="B75" s="1"/>
      <c r="C75" s="1"/>
      <c r="D75" s="1"/>
      <c r="E75" s="1">
        <v>44256</v>
      </c>
      <c r="F75" s="1"/>
      <c r="G75" s="1"/>
      <c r="H75" s="1">
        <v>44256</v>
      </c>
    </row>
    <row r="76" spans="1:8" x14ac:dyDescent="0.2">
      <c r="A76" s="5" t="s">
        <v>143</v>
      </c>
      <c r="B76" s="1"/>
      <c r="C76" s="1">
        <v>44256</v>
      </c>
      <c r="D76" s="1"/>
      <c r="E76" s="1"/>
      <c r="F76" s="1"/>
      <c r="G76" s="1"/>
      <c r="H76" s="1">
        <v>44256</v>
      </c>
    </row>
    <row r="77" spans="1:8" x14ac:dyDescent="0.2">
      <c r="A77" s="5" t="s">
        <v>147</v>
      </c>
      <c r="B77" s="1"/>
      <c r="C77" s="1"/>
      <c r="D77" s="1"/>
      <c r="E77" s="1">
        <v>44211</v>
      </c>
      <c r="F77" s="1"/>
      <c r="G77" s="1"/>
      <c r="H77" s="1">
        <v>44211</v>
      </c>
    </row>
    <row r="78" spans="1:8" x14ac:dyDescent="0.2">
      <c r="A78" s="5" t="s">
        <v>148</v>
      </c>
      <c r="B78" s="1"/>
      <c r="C78" s="1">
        <v>44211</v>
      </c>
      <c r="D78" s="1"/>
      <c r="E78" s="1"/>
      <c r="F78" s="1"/>
      <c r="G78" s="1"/>
      <c r="H78" s="1">
        <v>44211</v>
      </c>
    </row>
    <row r="79" spans="1:8" x14ac:dyDescent="0.2">
      <c r="A79" s="5" t="s">
        <v>152</v>
      </c>
      <c r="B79" s="1"/>
      <c r="C79" s="1">
        <v>44218</v>
      </c>
      <c r="D79" s="1"/>
      <c r="E79" s="1"/>
      <c r="F79" s="1"/>
      <c r="G79" s="1"/>
      <c r="H79" s="1">
        <v>44218</v>
      </c>
    </row>
    <row r="80" spans="1:8" x14ac:dyDescent="0.2">
      <c r="A80" s="5" t="s">
        <v>151</v>
      </c>
      <c r="B80" s="1"/>
      <c r="C80" s="1"/>
      <c r="D80" s="1"/>
      <c r="E80" s="1">
        <v>44217</v>
      </c>
      <c r="F80" s="1"/>
      <c r="G80" s="1"/>
      <c r="H80" s="1">
        <v>44217</v>
      </c>
    </row>
    <row r="81" spans="1:8" x14ac:dyDescent="0.2">
      <c r="A81" s="5" t="s">
        <v>153</v>
      </c>
      <c r="B81" s="1"/>
      <c r="C81" s="1"/>
      <c r="D81" s="1"/>
      <c r="E81" s="1">
        <v>44257</v>
      </c>
      <c r="F81" s="1"/>
      <c r="G81" s="1"/>
      <c r="H81" s="1">
        <v>44257</v>
      </c>
    </row>
    <row r="82" spans="1:8" x14ac:dyDescent="0.2">
      <c r="A82" s="5" t="s">
        <v>154</v>
      </c>
      <c r="B82" s="1"/>
      <c r="C82" s="1"/>
      <c r="D82" s="1"/>
      <c r="E82" s="1"/>
      <c r="F82" s="1">
        <v>44258</v>
      </c>
      <c r="G82" s="1"/>
      <c r="H82" s="1">
        <v>44258</v>
      </c>
    </row>
    <row r="83" spans="1:8" x14ac:dyDescent="0.2">
      <c r="A83" s="5" t="s">
        <v>157</v>
      </c>
      <c r="B83" s="1"/>
      <c r="C83" s="1"/>
      <c r="D83" s="1"/>
      <c r="E83" s="1">
        <v>44278</v>
      </c>
      <c r="F83" s="1"/>
      <c r="G83" s="1"/>
      <c r="H83" s="1">
        <v>44278</v>
      </c>
    </row>
    <row r="84" spans="1:8" x14ac:dyDescent="0.2">
      <c r="A84" s="5" t="s">
        <v>158</v>
      </c>
      <c r="B84" s="1"/>
      <c r="C84" s="1">
        <v>44278</v>
      </c>
      <c r="D84" s="1"/>
      <c r="E84" s="1"/>
      <c r="F84" s="1"/>
      <c r="G84" s="1"/>
      <c r="H84" s="1">
        <v>44278</v>
      </c>
    </row>
    <row r="85" spans="1:8" x14ac:dyDescent="0.2">
      <c r="A85" s="5" t="s">
        <v>182</v>
      </c>
      <c r="B85" s="1"/>
      <c r="C85" s="1">
        <v>44272</v>
      </c>
      <c r="D85" s="1"/>
      <c r="E85" s="1"/>
      <c r="F85" s="1"/>
      <c r="G85" s="1"/>
      <c r="H85" s="1">
        <v>44272</v>
      </c>
    </row>
    <row r="86" spans="1:8" x14ac:dyDescent="0.2">
      <c r="A86" s="5" t="s">
        <v>183</v>
      </c>
      <c r="B86" s="1"/>
      <c r="C86" s="1"/>
      <c r="D86" s="1"/>
      <c r="E86" s="1">
        <v>44271</v>
      </c>
      <c r="F86" s="1"/>
      <c r="G86" s="1"/>
      <c r="H86" s="1">
        <v>44271</v>
      </c>
    </row>
    <row r="87" spans="1:8" x14ac:dyDescent="0.2">
      <c r="A87" s="5" t="s">
        <v>178</v>
      </c>
      <c r="B87" s="1">
        <v>44211</v>
      </c>
      <c r="C87" s="1">
        <v>1195474</v>
      </c>
      <c r="D87" s="1">
        <v>265759</v>
      </c>
      <c r="E87" s="1">
        <v>1727422</v>
      </c>
      <c r="F87" s="1">
        <v>577073</v>
      </c>
      <c r="G87" s="1">
        <v>177406</v>
      </c>
      <c r="H87" s="1">
        <v>3987345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D2674-A624-E845-A556-B20908BFAE00}">
  <dimension ref="A1:H84"/>
  <sheetViews>
    <sheetView workbookViewId="0">
      <selection activeCell="H3" sqref="H3"/>
    </sheetView>
  </sheetViews>
  <sheetFormatPr baseColWidth="10" defaultRowHeight="16" x14ac:dyDescent="0.2"/>
  <cols>
    <col min="1" max="1" width="51.5" bestFit="1" customWidth="1"/>
    <col min="2" max="2" width="12.6640625" customWidth="1"/>
    <col min="3" max="3" width="17.33203125" customWidth="1"/>
    <col min="5" max="5" width="12.33203125" customWidth="1"/>
  </cols>
  <sheetData>
    <row r="1" spans="1:8" x14ac:dyDescent="0.2">
      <c r="A1" t="s">
        <v>180</v>
      </c>
      <c r="B1" t="s">
        <v>179</v>
      </c>
    </row>
    <row r="2" spans="1:8" x14ac:dyDescent="0.2">
      <c r="A2" t="s">
        <v>177</v>
      </c>
      <c r="B2" t="s">
        <v>20</v>
      </c>
      <c r="C2" t="s">
        <v>62</v>
      </c>
      <c r="D2" t="s">
        <v>32</v>
      </c>
      <c r="E2" t="s">
        <v>53</v>
      </c>
      <c r="F2" t="s">
        <v>25</v>
      </c>
      <c r="G2" t="s">
        <v>92</v>
      </c>
      <c r="H2" t="s">
        <v>184</v>
      </c>
    </row>
    <row r="3" spans="1:8" x14ac:dyDescent="0.2">
      <c r="A3" t="s">
        <v>26</v>
      </c>
      <c r="B3" s="1"/>
      <c r="C3" s="1"/>
      <c r="D3" s="1"/>
      <c r="E3" s="1"/>
      <c r="F3" s="1">
        <v>44223</v>
      </c>
      <c r="G3" s="1"/>
    </row>
    <row r="4" spans="1:8" x14ac:dyDescent="0.2">
      <c r="A4" t="s">
        <v>21</v>
      </c>
      <c r="B4" s="1">
        <v>44217</v>
      </c>
      <c r="C4" s="1"/>
      <c r="D4" s="1"/>
      <c r="E4" s="1"/>
      <c r="F4" s="1"/>
      <c r="G4" s="1"/>
      <c r="H4">
        <f t="shared" ref="H4:H67" si="0">MAX(B4:F4)-MIN(B4:F4)</f>
        <v>0</v>
      </c>
    </row>
    <row r="5" spans="1:8" x14ac:dyDescent="0.2">
      <c r="A5" t="s">
        <v>160</v>
      </c>
      <c r="B5" s="1"/>
      <c r="C5" s="1"/>
      <c r="D5" s="1">
        <v>44550</v>
      </c>
      <c r="E5" s="1"/>
      <c r="F5" s="1"/>
      <c r="G5" s="1"/>
      <c r="H5">
        <f t="shared" si="0"/>
        <v>0</v>
      </c>
    </row>
    <row r="6" spans="1:8" x14ac:dyDescent="0.2">
      <c r="A6" t="s">
        <v>161</v>
      </c>
      <c r="B6" s="1"/>
      <c r="C6" s="1"/>
      <c r="D6" s="1"/>
      <c r="E6" s="1"/>
      <c r="F6" s="1">
        <v>44550</v>
      </c>
      <c r="G6" s="1"/>
      <c r="H6">
        <f t="shared" si="0"/>
        <v>0</v>
      </c>
    </row>
    <row r="7" spans="1:8" x14ac:dyDescent="0.2">
      <c r="A7" t="s">
        <v>159</v>
      </c>
      <c r="B7" s="1">
        <v>44549</v>
      </c>
      <c r="C7" s="1"/>
      <c r="D7" s="1"/>
      <c r="E7" s="1"/>
      <c r="F7" s="1"/>
      <c r="G7" s="1"/>
      <c r="H7">
        <f t="shared" si="0"/>
        <v>0</v>
      </c>
    </row>
    <row r="8" spans="1:8" x14ac:dyDescent="0.2">
      <c r="A8" t="s">
        <v>33</v>
      </c>
      <c r="B8" s="1"/>
      <c r="C8" s="1"/>
      <c r="D8" s="1">
        <v>44271</v>
      </c>
      <c r="E8" s="1"/>
      <c r="F8" s="1"/>
      <c r="G8" s="1"/>
      <c r="H8">
        <f t="shared" si="0"/>
        <v>0</v>
      </c>
    </row>
    <row r="9" spans="1:8" x14ac:dyDescent="0.2">
      <c r="A9" t="s">
        <v>35</v>
      </c>
      <c r="B9" s="1"/>
      <c r="C9" s="1"/>
      <c r="D9" s="1"/>
      <c r="E9" s="1"/>
      <c r="F9" s="1">
        <v>44273</v>
      </c>
      <c r="G9" s="1"/>
      <c r="H9">
        <f t="shared" si="0"/>
        <v>0</v>
      </c>
    </row>
    <row r="10" spans="1:8" x14ac:dyDescent="0.2">
      <c r="A10" t="s">
        <v>30</v>
      </c>
      <c r="B10" s="1">
        <v>44271</v>
      </c>
      <c r="C10" s="1"/>
      <c r="D10" s="1"/>
      <c r="E10" s="1"/>
      <c r="F10" s="1"/>
      <c r="G10" s="1"/>
      <c r="H10">
        <f t="shared" si="0"/>
        <v>0</v>
      </c>
    </row>
    <row r="11" spans="1:8" x14ac:dyDescent="0.2">
      <c r="A11" t="s">
        <v>41</v>
      </c>
      <c r="B11" s="1"/>
      <c r="C11" s="1"/>
      <c r="D11" s="1">
        <v>44503</v>
      </c>
      <c r="E11" s="1"/>
      <c r="F11" s="1"/>
      <c r="G11" s="1"/>
      <c r="H11">
        <f t="shared" si="0"/>
        <v>0</v>
      </c>
    </row>
    <row r="12" spans="1:8" x14ac:dyDescent="0.2">
      <c r="A12" t="s">
        <v>44</v>
      </c>
      <c r="B12" s="1"/>
      <c r="C12" s="1"/>
      <c r="D12" s="1"/>
      <c r="E12" s="1"/>
      <c r="F12" s="1">
        <v>44503</v>
      </c>
      <c r="G12" s="1"/>
      <c r="H12">
        <f t="shared" si="0"/>
        <v>0</v>
      </c>
    </row>
    <row r="13" spans="1:8" x14ac:dyDescent="0.2">
      <c r="A13" t="s">
        <v>38</v>
      </c>
      <c r="B13" s="1">
        <v>44502</v>
      </c>
      <c r="C13" s="1"/>
      <c r="D13" s="1"/>
      <c r="E13" s="1"/>
      <c r="F13" s="1"/>
      <c r="G13" s="1"/>
      <c r="H13">
        <f t="shared" si="0"/>
        <v>0</v>
      </c>
    </row>
    <row r="14" spans="1:8" x14ac:dyDescent="0.2">
      <c r="A14" t="s">
        <v>163</v>
      </c>
      <c r="B14" s="1"/>
      <c r="C14" s="1"/>
      <c r="D14" s="1">
        <v>44297</v>
      </c>
      <c r="E14" s="1"/>
      <c r="F14" s="1"/>
      <c r="G14" s="1"/>
      <c r="H14">
        <f t="shared" si="0"/>
        <v>0</v>
      </c>
    </row>
    <row r="15" spans="1:8" x14ac:dyDescent="0.2">
      <c r="A15" t="s">
        <v>164</v>
      </c>
      <c r="B15" s="1"/>
      <c r="C15" s="1"/>
      <c r="D15" s="1"/>
      <c r="E15" s="1"/>
      <c r="F15" s="1">
        <v>44299</v>
      </c>
      <c r="G15" s="1"/>
      <c r="H15">
        <f t="shared" si="0"/>
        <v>0</v>
      </c>
    </row>
    <row r="16" spans="1:8" x14ac:dyDescent="0.2">
      <c r="A16" t="s">
        <v>162</v>
      </c>
      <c r="B16" s="1">
        <v>44297</v>
      </c>
      <c r="C16" s="1"/>
      <c r="D16" s="1"/>
      <c r="E16" s="1"/>
      <c r="F16" s="1"/>
      <c r="G16" s="1"/>
      <c r="H16">
        <f t="shared" si="0"/>
        <v>0</v>
      </c>
    </row>
    <row r="17" spans="1:8" x14ac:dyDescent="0.2">
      <c r="A17" t="s">
        <v>48</v>
      </c>
      <c r="B17" s="1"/>
      <c r="C17" s="1"/>
      <c r="D17" s="1"/>
      <c r="E17" s="1"/>
      <c r="F17" s="1">
        <v>44271</v>
      </c>
      <c r="G17" s="1"/>
      <c r="H17">
        <f t="shared" si="0"/>
        <v>0</v>
      </c>
    </row>
    <row r="18" spans="1:8" x14ac:dyDescent="0.2">
      <c r="A18" t="s">
        <v>47</v>
      </c>
      <c r="B18" s="1">
        <v>44271</v>
      </c>
      <c r="C18" s="1"/>
      <c r="D18" s="1"/>
      <c r="E18" s="1"/>
      <c r="F18" s="1"/>
      <c r="G18" s="1"/>
      <c r="H18">
        <f t="shared" si="0"/>
        <v>0</v>
      </c>
    </row>
    <row r="19" spans="1:8" x14ac:dyDescent="0.2">
      <c r="A19" t="s">
        <v>166</v>
      </c>
      <c r="B19" s="1"/>
      <c r="C19" s="1"/>
      <c r="D19" s="1"/>
      <c r="E19" s="1"/>
      <c r="F19" s="1">
        <v>44241</v>
      </c>
      <c r="G19" s="1"/>
      <c r="H19">
        <f t="shared" si="0"/>
        <v>0</v>
      </c>
    </row>
    <row r="20" spans="1:8" x14ac:dyDescent="0.2">
      <c r="A20" t="s">
        <v>165</v>
      </c>
      <c r="B20" s="1">
        <v>44240</v>
      </c>
      <c r="C20" s="1"/>
      <c r="D20" s="1"/>
      <c r="E20" s="1"/>
      <c r="F20" s="1"/>
      <c r="G20" s="1"/>
      <c r="H20">
        <f t="shared" si="0"/>
        <v>0</v>
      </c>
    </row>
    <row r="21" spans="1:8" x14ac:dyDescent="0.2">
      <c r="A21" t="s">
        <v>168</v>
      </c>
      <c r="B21" s="1"/>
      <c r="C21" s="1"/>
      <c r="D21" s="1"/>
      <c r="E21" s="1">
        <v>44388</v>
      </c>
      <c r="F21" s="1"/>
      <c r="G21" s="1"/>
      <c r="H21">
        <f t="shared" si="0"/>
        <v>0</v>
      </c>
    </row>
    <row r="22" spans="1:8" x14ac:dyDescent="0.2">
      <c r="A22" t="s">
        <v>167</v>
      </c>
      <c r="B22" s="1">
        <v>44388</v>
      </c>
      <c r="C22" s="1"/>
      <c r="D22" s="1"/>
      <c r="E22" s="1"/>
      <c r="F22" s="1"/>
      <c r="G22" s="1"/>
      <c r="H22">
        <f t="shared" si="0"/>
        <v>0</v>
      </c>
    </row>
    <row r="23" spans="1:8" x14ac:dyDescent="0.2">
      <c r="A23" t="s">
        <v>54</v>
      </c>
      <c r="B23" s="1"/>
      <c r="C23" s="1"/>
      <c r="D23" s="1"/>
      <c r="E23" s="1">
        <v>44271</v>
      </c>
      <c r="F23" s="1"/>
      <c r="G23" s="1"/>
      <c r="H23">
        <f t="shared" si="0"/>
        <v>0</v>
      </c>
    </row>
    <row r="24" spans="1:8" x14ac:dyDescent="0.2">
      <c r="A24" t="s">
        <v>51</v>
      </c>
      <c r="B24" s="1">
        <v>44271</v>
      </c>
      <c r="C24" s="1"/>
      <c r="D24" s="1"/>
      <c r="E24" s="1"/>
      <c r="F24" s="1"/>
      <c r="G24" s="1"/>
      <c r="H24">
        <f t="shared" si="0"/>
        <v>0</v>
      </c>
    </row>
    <row r="25" spans="1:8" x14ac:dyDescent="0.2">
      <c r="A25" t="s">
        <v>170</v>
      </c>
      <c r="B25" s="1"/>
      <c r="C25" s="1"/>
      <c r="D25" s="1"/>
      <c r="E25" s="1"/>
      <c r="F25" s="1">
        <v>44306</v>
      </c>
      <c r="G25" s="1"/>
      <c r="H25">
        <f t="shared" si="0"/>
        <v>0</v>
      </c>
    </row>
    <row r="26" spans="1:8" x14ac:dyDescent="0.2">
      <c r="A26" t="s">
        <v>169</v>
      </c>
      <c r="B26" s="1">
        <v>44305</v>
      </c>
      <c r="C26" s="1"/>
      <c r="D26" s="1"/>
      <c r="E26" s="1"/>
      <c r="F26" s="1"/>
      <c r="G26" s="1"/>
      <c r="H26">
        <f t="shared" si="0"/>
        <v>0</v>
      </c>
    </row>
    <row r="27" spans="1:8" x14ac:dyDescent="0.2">
      <c r="A27" t="s">
        <v>58</v>
      </c>
      <c r="B27" s="1"/>
      <c r="C27" s="1"/>
      <c r="D27" s="1"/>
      <c r="E27" s="1"/>
      <c r="F27" s="1">
        <v>44276</v>
      </c>
      <c r="G27" s="1"/>
      <c r="H27">
        <f t="shared" si="0"/>
        <v>0</v>
      </c>
    </row>
    <row r="28" spans="1:8" x14ac:dyDescent="0.2">
      <c r="A28" t="s">
        <v>57</v>
      </c>
      <c r="B28" s="1">
        <v>44275</v>
      </c>
      <c r="C28" s="1"/>
      <c r="D28" s="1"/>
      <c r="E28" s="1"/>
      <c r="F28" s="1"/>
      <c r="G28" s="1"/>
      <c r="H28">
        <f t="shared" si="0"/>
        <v>0</v>
      </c>
    </row>
    <row r="29" spans="1:8" x14ac:dyDescent="0.2">
      <c r="A29" t="s">
        <v>174</v>
      </c>
      <c r="B29" s="1">
        <v>44388</v>
      </c>
      <c r="C29" s="1"/>
      <c r="D29" s="1">
        <v>44389</v>
      </c>
      <c r="E29" s="1">
        <v>44390</v>
      </c>
      <c r="F29" s="1"/>
      <c r="G29" s="1"/>
      <c r="H29">
        <f t="shared" si="0"/>
        <v>2</v>
      </c>
    </row>
    <row r="30" spans="1:8" x14ac:dyDescent="0.2">
      <c r="A30" t="s">
        <v>68</v>
      </c>
      <c r="B30" s="1">
        <v>44253</v>
      </c>
      <c r="C30" s="1"/>
      <c r="D30" s="1">
        <v>44253</v>
      </c>
      <c r="E30" s="1">
        <v>44253</v>
      </c>
      <c r="F30" s="1"/>
      <c r="G30" s="1"/>
      <c r="H30">
        <f t="shared" si="0"/>
        <v>0</v>
      </c>
    </row>
    <row r="31" spans="1:8" x14ac:dyDescent="0.2">
      <c r="A31" t="s">
        <v>172</v>
      </c>
      <c r="B31" s="1"/>
      <c r="C31" s="1">
        <v>44455</v>
      </c>
      <c r="D31" s="1"/>
      <c r="E31" s="1"/>
      <c r="F31" s="1"/>
      <c r="G31" s="1"/>
      <c r="H31">
        <f t="shared" si="0"/>
        <v>0</v>
      </c>
    </row>
    <row r="32" spans="1:8" x14ac:dyDescent="0.2">
      <c r="A32" t="s">
        <v>171</v>
      </c>
      <c r="B32" s="1">
        <v>44454</v>
      </c>
      <c r="C32" s="1"/>
      <c r="D32" s="1"/>
      <c r="E32" s="1"/>
      <c r="F32" s="1"/>
      <c r="G32" s="1"/>
      <c r="H32">
        <f t="shared" si="0"/>
        <v>0</v>
      </c>
    </row>
    <row r="33" spans="1:8" x14ac:dyDescent="0.2">
      <c r="A33" t="s">
        <v>173</v>
      </c>
      <c r="B33" s="1"/>
      <c r="C33" s="1">
        <v>44455</v>
      </c>
      <c r="D33" s="1"/>
      <c r="E33" s="1"/>
      <c r="F33" s="1"/>
      <c r="G33" s="1"/>
      <c r="H33">
        <f t="shared" si="0"/>
        <v>0</v>
      </c>
    </row>
    <row r="34" spans="1:8" x14ac:dyDescent="0.2">
      <c r="A34" t="s">
        <v>63</v>
      </c>
      <c r="B34" s="1"/>
      <c r="C34" s="1">
        <v>44248</v>
      </c>
      <c r="D34" s="1"/>
      <c r="E34" s="1"/>
      <c r="F34" s="1"/>
      <c r="G34" s="1"/>
      <c r="H34">
        <f t="shared" si="0"/>
        <v>0</v>
      </c>
    </row>
    <row r="35" spans="1:8" x14ac:dyDescent="0.2">
      <c r="A35" t="s">
        <v>61</v>
      </c>
      <c r="B35" s="1">
        <v>44248</v>
      </c>
      <c r="C35" s="1"/>
      <c r="D35" s="1"/>
      <c r="E35" s="1"/>
      <c r="F35" s="1"/>
      <c r="G35" s="1"/>
      <c r="H35">
        <f t="shared" si="0"/>
        <v>0</v>
      </c>
    </row>
    <row r="36" spans="1:8" x14ac:dyDescent="0.2">
      <c r="A36" t="s">
        <v>65</v>
      </c>
      <c r="B36" s="1"/>
      <c r="C36" s="1">
        <v>44248</v>
      </c>
      <c r="D36" s="1"/>
      <c r="E36" s="1"/>
      <c r="F36" s="1"/>
      <c r="G36" s="1"/>
      <c r="H36">
        <f t="shared" si="0"/>
        <v>0</v>
      </c>
    </row>
    <row r="37" spans="1:8" x14ac:dyDescent="0.2">
      <c r="A37" t="s">
        <v>176</v>
      </c>
      <c r="B37" s="1"/>
      <c r="C37" s="1"/>
      <c r="D37" s="1">
        <v>44476</v>
      </c>
      <c r="E37" s="1"/>
      <c r="F37" s="1"/>
      <c r="G37" s="1"/>
      <c r="H37">
        <f t="shared" si="0"/>
        <v>0</v>
      </c>
    </row>
    <row r="38" spans="1:8" x14ac:dyDescent="0.2">
      <c r="A38" t="s">
        <v>175</v>
      </c>
      <c r="B38" s="1">
        <v>44474</v>
      </c>
      <c r="C38" s="1"/>
      <c r="D38" s="1">
        <v>44474</v>
      </c>
      <c r="E38" s="1"/>
      <c r="F38" s="1"/>
      <c r="G38" s="1"/>
      <c r="H38">
        <f t="shared" si="0"/>
        <v>0</v>
      </c>
    </row>
    <row r="39" spans="1:8" x14ac:dyDescent="0.2">
      <c r="A39" t="s">
        <v>72</v>
      </c>
      <c r="B39" s="1"/>
      <c r="C39" s="1"/>
      <c r="D39" s="1">
        <v>44572</v>
      </c>
      <c r="E39" s="1"/>
      <c r="F39" s="1"/>
      <c r="G39" s="1"/>
      <c r="H39">
        <f t="shared" si="0"/>
        <v>0</v>
      </c>
    </row>
    <row r="40" spans="1:8" x14ac:dyDescent="0.2">
      <c r="A40" t="s">
        <v>71</v>
      </c>
      <c r="B40" s="1">
        <v>44571</v>
      </c>
      <c r="C40" s="1"/>
      <c r="D40" s="1">
        <v>44572</v>
      </c>
      <c r="E40" s="1"/>
      <c r="F40" s="1"/>
      <c r="G40" s="1"/>
      <c r="H40">
        <f t="shared" si="0"/>
        <v>1</v>
      </c>
    </row>
    <row r="41" spans="1:8" x14ac:dyDescent="0.2">
      <c r="A41" t="s">
        <v>74</v>
      </c>
      <c r="B41" s="1">
        <v>44234</v>
      </c>
      <c r="C41" s="1"/>
      <c r="D41" s="1"/>
      <c r="E41" s="1"/>
      <c r="F41" s="1"/>
      <c r="G41" s="1"/>
      <c r="H41">
        <f t="shared" si="0"/>
        <v>0</v>
      </c>
    </row>
    <row r="42" spans="1:8" x14ac:dyDescent="0.2">
      <c r="A42" t="s">
        <v>76</v>
      </c>
      <c r="B42" s="1"/>
      <c r="C42" s="1"/>
      <c r="D42" s="1"/>
      <c r="E42" s="1"/>
      <c r="F42" s="1">
        <v>44235</v>
      </c>
      <c r="G42" s="1"/>
      <c r="H42">
        <f t="shared" si="0"/>
        <v>0</v>
      </c>
    </row>
    <row r="43" spans="1:8" x14ac:dyDescent="0.2">
      <c r="A43" t="s">
        <v>87</v>
      </c>
      <c r="B43" s="1">
        <v>44520</v>
      </c>
      <c r="C43" s="1"/>
      <c r="D43" s="1"/>
      <c r="E43" s="1"/>
      <c r="F43" s="1"/>
      <c r="G43" s="1"/>
      <c r="H43">
        <f t="shared" si="0"/>
        <v>0</v>
      </c>
    </row>
    <row r="44" spans="1:8" x14ac:dyDescent="0.2">
      <c r="A44" t="s">
        <v>88</v>
      </c>
      <c r="B44" s="1"/>
      <c r="C44" s="1"/>
      <c r="D44" s="1"/>
      <c r="E44" s="1"/>
      <c r="F44" s="1">
        <v>44521</v>
      </c>
      <c r="G44" s="1"/>
      <c r="H44">
        <f t="shared" si="0"/>
        <v>0</v>
      </c>
    </row>
    <row r="45" spans="1:8" x14ac:dyDescent="0.2">
      <c r="A45" t="s">
        <v>84</v>
      </c>
      <c r="B45" s="1">
        <v>44522</v>
      </c>
      <c r="C45" s="1"/>
      <c r="D45" s="1"/>
      <c r="E45" s="1"/>
      <c r="F45" s="1"/>
      <c r="G45" s="1"/>
      <c r="H45">
        <f t="shared" si="0"/>
        <v>0</v>
      </c>
    </row>
    <row r="46" spans="1:8" x14ac:dyDescent="0.2">
      <c r="A46" t="s">
        <v>85</v>
      </c>
      <c r="B46" s="1"/>
      <c r="C46" s="1"/>
      <c r="D46" s="1"/>
      <c r="E46" s="1"/>
      <c r="F46" s="1">
        <v>44524</v>
      </c>
      <c r="G46" s="1"/>
      <c r="H46">
        <f t="shared" si="0"/>
        <v>0</v>
      </c>
    </row>
    <row r="47" spans="1:8" x14ac:dyDescent="0.2">
      <c r="A47" t="s">
        <v>91</v>
      </c>
      <c r="B47" s="1">
        <v>44211</v>
      </c>
      <c r="C47" s="1"/>
      <c r="D47" s="1"/>
      <c r="E47" s="1"/>
      <c r="F47" s="1"/>
      <c r="G47" s="1">
        <v>44211</v>
      </c>
      <c r="H47">
        <f t="shared" si="0"/>
        <v>0</v>
      </c>
    </row>
    <row r="48" spans="1:8" x14ac:dyDescent="0.2">
      <c r="A48" t="s">
        <v>97</v>
      </c>
      <c r="B48" s="1"/>
      <c r="C48" s="1"/>
      <c r="D48" s="1"/>
      <c r="E48" s="1"/>
      <c r="F48" s="1">
        <v>44209</v>
      </c>
      <c r="G48" s="1"/>
      <c r="H48">
        <f t="shared" si="0"/>
        <v>0</v>
      </c>
    </row>
    <row r="49" spans="1:8" x14ac:dyDescent="0.2">
      <c r="A49" t="s">
        <v>95</v>
      </c>
      <c r="B49" s="1">
        <v>44209</v>
      </c>
      <c r="C49" s="1"/>
      <c r="D49" s="1"/>
      <c r="E49" s="1"/>
      <c r="F49" s="1"/>
      <c r="G49" s="1"/>
      <c r="H49">
        <f t="shared" si="0"/>
        <v>0</v>
      </c>
    </row>
    <row r="50" spans="1:8" x14ac:dyDescent="0.2">
      <c r="A50" t="s">
        <v>80</v>
      </c>
      <c r="B50" s="1">
        <v>44257</v>
      </c>
      <c r="C50" s="1"/>
      <c r="D50" s="1"/>
      <c r="E50" s="1"/>
      <c r="F50" s="1"/>
      <c r="G50" s="1"/>
      <c r="H50">
        <f t="shared" si="0"/>
        <v>0</v>
      </c>
    </row>
    <row r="51" spans="1:8" x14ac:dyDescent="0.2">
      <c r="A51" t="s">
        <v>81</v>
      </c>
      <c r="B51" s="1"/>
      <c r="C51" s="1"/>
      <c r="D51" s="1">
        <v>44257</v>
      </c>
      <c r="E51" s="1"/>
      <c r="F51" s="1">
        <v>44258</v>
      </c>
      <c r="G51" s="1"/>
      <c r="H51">
        <f t="shared" si="0"/>
        <v>1</v>
      </c>
    </row>
    <row r="52" spans="1:8" x14ac:dyDescent="0.2">
      <c r="A52" t="s">
        <v>101</v>
      </c>
      <c r="B52" s="1">
        <v>44210</v>
      </c>
      <c r="C52" s="1"/>
      <c r="D52" s="1"/>
      <c r="E52" s="1"/>
      <c r="F52" s="1"/>
      <c r="G52" s="1"/>
      <c r="H52">
        <f t="shared" si="0"/>
        <v>0</v>
      </c>
    </row>
    <row r="53" spans="1:8" x14ac:dyDescent="0.2">
      <c r="A53" t="s">
        <v>103</v>
      </c>
      <c r="B53" s="1"/>
      <c r="C53" s="1"/>
      <c r="D53" s="1"/>
      <c r="E53" s="1"/>
      <c r="F53" s="1">
        <v>44210</v>
      </c>
      <c r="G53" s="1"/>
      <c r="H53">
        <f t="shared" si="0"/>
        <v>0</v>
      </c>
    </row>
    <row r="54" spans="1:8" x14ac:dyDescent="0.2">
      <c r="A54" t="s">
        <v>107</v>
      </c>
      <c r="B54" s="1">
        <v>44201</v>
      </c>
      <c r="C54" s="1"/>
      <c r="D54" s="1"/>
      <c r="E54" s="1"/>
      <c r="F54" s="1"/>
      <c r="G54" s="1"/>
      <c r="H54">
        <f t="shared" si="0"/>
        <v>0</v>
      </c>
    </row>
    <row r="55" spans="1:8" x14ac:dyDescent="0.2">
      <c r="A55" t="s">
        <v>108</v>
      </c>
      <c r="B55" s="1"/>
      <c r="C55" s="1"/>
      <c r="D55" s="1">
        <v>44201</v>
      </c>
      <c r="E55" s="1"/>
      <c r="F55" s="1"/>
      <c r="G55" s="1"/>
      <c r="H55">
        <f t="shared" si="0"/>
        <v>0</v>
      </c>
    </row>
    <row r="56" spans="1:8" x14ac:dyDescent="0.2">
      <c r="A56" t="s">
        <v>109</v>
      </c>
      <c r="B56" s="1"/>
      <c r="C56" s="1"/>
      <c r="D56" s="1"/>
      <c r="E56" s="1">
        <v>44201</v>
      </c>
      <c r="F56" s="1"/>
      <c r="G56" s="1"/>
      <c r="H56">
        <f t="shared" si="0"/>
        <v>0</v>
      </c>
    </row>
    <row r="57" spans="1:8" x14ac:dyDescent="0.2">
      <c r="A57" t="s">
        <v>111</v>
      </c>
      <c r="B57" s="1">
        <v>44224</v>
      </c>
      <c r="C57" s="1"/>
      <c r="D57" s="1"/>
      <c r="E57" s="1"/>
      <c r="F57" s="1"/>
      <c r="G57" s="1"/>
      <c r="H57">
        <f t="shared" si="0"/>
        <v>0</v>
      </c>
    </row>
    <row r="58" spans="1:8" x14ac:dyDescent="0.2">
      <c r="A58" t="s">
        <v>112</v>
      </c>
      <c r="B58" s="1"/>
      <c r="C58" s="1"/>
      <c r="D58" s="1"/>
      <c r="E58" s="1"/>
      <c r="F58" s="1">
        <v>44224</v>
      </c>
      <c r="G58" s="1"/>
      <c r="H58">
        <f t="shared" si="0"/>
        <v>0</v>
      </c>
    </row>
    <row r="59" spans="1:8" x14ac:dyDescent="0.2">
      <c r="A59" t="s">
        <v>115</v>
      </c>
      <c r="B59" s="1">
        <v>44209</v>
      </c>
      <c r="C59" s="1"/>
      <c r="D59" s="1"/>
      <c r="E59" s="1"/>
      <c r="F59" s="1"/>
      <c r="G59" s="1"/>
      <c r="H59">
        <f t="shared" si="0"/>
        <v>0</v>
      </c>
    </row>
    <row r="60" spans="1:8" x14ac:dyDescent="0.2">
      <c r="A60" t="s">
        <v>116</v>
      </c>
      <c r="B60" s="1"/>
      <c r="C60" s="1"/>
      <c r="D60" s="1"/>
      <c r="E60" s="1"/>
      <c r="F60" s="1">
        <v>44209</v>
      </c>
      <c r="G60" s="1"/>
      <c r="H60">
        <f t="shared" si="0"/>
        <v>0</v>
      </c>
    </row>
    <row r="61" spans="1:8" x14ac:dyDescent="0.2">
      <c r="A61" t="s">
        <v>119</v>
      </c>
      <c r="B61" s="1">
        <v>44277</v>
      </c>
      <c r="C61" s="1"/>
      <c r="D61" s="1"/>
      <c r="E61" s="1"/>
      <c r="F61" s="1"/>
      <c r="G61" s="1"/>
      <c r="H61">
        <f t="shared" si="0"/>
        <v>0</v>
      </c>
    </row>
    <row r="62" spans="1:8" x14ac:dyDescent="0.2">
      <c r="A62" t="s">
        <v>120</v>
      </c>
      <c r="B62" s="1"/>
      <c r="C62" s="1"/>
      <c r="D62" s="1"/>
      <c r="E62" s="1"/>
      <c r="F62" s="1">
        <v>44277</v>
      </c>
      <c r="G62" s="1"/>
      <c r="H62">
        <f t="shared" si="0"/>
        <v>0</v>
      </c>
    </row>
    <row r="63" spans="1:8" x14ac:dyDescent="0.2">
      <c r="A63" t="s">
        <v>122</v>
      </c>
      <c r="B63" s="1">
        <v>44155</v>
      </c>
      <c r="C63" s="1"/>
      <c r="D63" s="1"/>
      <c r="E63" s="1"/>
      <c r="F63" s="1"/>
      <c r="G63" s="1"/>
      <c r="H63">
        <f t="shared" si="0"/>
        <v>0</v>
      </c>
    </row>
    <row r="64" spans="1:8" x14ac:dyDescent="0.2">
      <c r="A64" t="s">
        <v>123</v>
      </c>
      <c r="B64" s="1"/>
      <c r="C64" s="1"/>
      <c r="D64" s="1"/>
      <c r="E64" s="1"/>
      <c r="F64" s="1">
        <v>44157</v>
      </c>
      <c r="G64" s="1"/>
      <c r="H64">
        <f t="shared" si="0"/>
        <v>0</v>
      </c>
    </row>
    <row r="65" spans="1:8" x14ac:dyDescent="0.2">
      <c r="A65" t="s">
        <v>126</v>
      </c>
      <c r="B65" s="1">
        <v>44155</v>
      </c>
      <c r="C65" s="1"/>
      <c r="D65" s="1"/>
      <c r="E65" s="1"/>
      <c r="F65" s="1"/>
      <c r="G65" s="1"/>
      <c r="H65">
        <f t="shared" si="0"/>
        <v>0</v>
      </c>
    </row>
    <row r="66" spans="1:8" x14ac:dyDescent="0.2">
      <c r="A66" t="s">
        <v>127</v>
      </c>
      <c r="B66" s="1"/>
      <c r="C66" s="1"/>
      <c r="D66" s="1"/>
      <c r="E66" s="1"/>
      <c r="F66" s="1">
        <v>44155</v>
      </c>
      <c r="G66" s="1"/>
      <c r="H66">
        <f t="shared" si="0"/>
        <v>0</v>
      </c>
    </row>
    <row r="67" spans="1:8" x14ac:dyDescent="0.2">
      <c r="A67" t="s">
        <v>129</v>
      </c>
      <c r="B67" s="1">
        <v>44156</v>
      </c>
      <c r="C67" s="1"/>
      <c r="D67" s="1"/>
      <c r="E67" s="1"/>
      <c r="F67" s="1"/>
      <c r="G67" s="1"/>
      <c r="H67">
        <f t="shared" si="0"/>
        <v>0</v>
      </c>
    </row>
    <row r="68" spans="1:8" x14ac:dyDescent="0.2">
      <c r="A68" t="s">
        <v>130</v>
      </c>
      <c r="B68" s="1"/>
      <c r="C68" s="1"/>
      <c r="D68" s="1"/>
      <c r="E68" s="1"/>
      <c r="F68" s="1">
        <v>44156</v>
      </c>
      <c r="G68" s="1"/>
      <c r="H68">
        <f t="shared" ref="H68:H84" si="1">MAX(B68:F68)-MIN(B68:F68)</f>
        <v>0</v>
      </c>
    </row>
    <row r="69" spans="1:8" x14ac:dyDescent="0.2">
      <c r="A69" t="s">
        <v>134</v>
      </c>
      <c r="B69" s="1">
        <v>44162</v>
      </c>
      <c r="C69" s="1"/>
      <c r="D69" s="1"/>
      <c r="E69" s="1"/>
      <c r="F69" s="1"/>
      <c r="G69" s="1"/>
      <c r="H69">
        <f t="shared" si="1"/>
        <v>0</v>
      </c>
    </row>
    <row r="70" spans="1:8" x14ac:dyDescent="0.2">
      <c r="A70" t="s">
        <v>135</v>
      </c>
      <c r="B70" s="1"/>
      <c r="C70" s="1"/>
      <c r="D70" s="1"/>
      <c r="E70" s="1"/>
      <c r="F70" s="1">
        <v>44162</v>
      </c>
      <c r="G70" s="1"/>
      <c r="H70">
        <f t="shared" si="1"/>
        <v>0</v>
      </c>
    </row>
    <row r="71" spans="1:8" x14ac:dyDescent="0.2">
      <c r="A71" t="s">
        <v>138</v>
      </c>
      <c r="B71" s="1">
        <v>44256</v>
      </c>
      <c r="C71" s="1"/>
      <c r="D71" s="1"/>
      <c r="E71" s="1"/>
      <c r="F71" s="1"/>
      <c r="G71" s="1"/>
      <c r="H71">
        <f t="shared" si="1"/>
        <v>0</v>
      </c>
    </row>
    <row r="72" spans="1:8" x14ac:dyDescent="0.2">
      <c r="A72" t="s">
        <v>139</v>
      </c>
      <c r="B72" s="1"/>
      <c r="C72" s="1"/>
      <c r="D72" s="1"/>
      <c r="E72" s="1">
        <v>44256</v>
      </c>
      <c r="F72" s="1"/>
      <c r="G72" s="1"/>
      <c r="H72">
        <f t="shared" si="1"/>
        <v>0</v>
      </c>
    </row>
    <row r="73" spans="1:8" x14ac:dyDescent="0.2">
      <c r="A73" t="s">
        <v>142</v>
      </c>
      <c r="B73" s="1">
        <v>44256</v>
      </c>
      <c r="C73" s="1"/>
      <c r="D73" s="1"/>
      <c r="E73" s="1"/>
      <c r="F73" s="1"/>
      <c r="G73" s="1"/>
      <c r="H73">
        <f t="shared" si="1"/>
        <v>0</v>
      </c>
    </row>
    <row r="74" spans="1:8" x14ac:dyDescent="0.2">
      <c r="A74" t="s">
        <v>143</v>
      </c>
      <c r="B74" s="1"/>
      <c r="C74" s="1"/>
      <c r="D74" s="1"/>
      <c r="E74" s="1"/>
      <c r="F74" s="1">
        <v>44256</v>
      </c>
      <c r="G74" s="1"/>
      <c r="H74">
        <f t="shared" si="1"/>
        <v>0</v>
      </c>
    </row>
    <row r="75" spans="1:8" x14ac:dyDescent="0.2">
      <c r="A75" t="s">
        <v>147</v>
      </c>
      <c r="B75" s="1">
        <v>44211</v>
      </c>
      <c r="C75" s="1"/>
      <c r="D75" s="1"/>
      <c r="E75" s="1"/>
      <c r="F75" s="1"/>
      <c r="G75" s="1"/>
      <c r="H75">
        <f t="shared" si="1"/>
        <v>0</v>
      </c>
    </row>
    <row r="76" spans="1:8" x14ac:dyDescent="0.2">
      <c r="A76" t="s">
        <v>148</v>
      </c>
      <c r="B76" s="1"/>
      <c r="C76" s="1"/>
      <c r="D76" s="1"/>
      <c r="E76" s="1"/>
      <c r="F76" s="1">
        <v>44211</v>
      </c>
      <c r="G76" s="1"/>
      <c r="H76">
        <f t="shared" si="1"/>
        <v>0</v>
      </c>
    </row>
    <row r="77" spans="1:8" x14ac:dyDescent="0.2">
      <c r="A77" t="s">
        <v>152</v>
      </c>
      <c r="B77" s="1"/>
      <c r="C77" s="1"/>
      <c r="D77" s="1"/>
      <c r="E77" s="1"/>
      <c r="F77" s="1">
        <v>44218</v>
      </c>
      <c r="G77" s="1"/>
      <c r="H77">
        <f t="shared" si="1"/>
        <v>0</v>
      </c>
    </row>
    <row r="78" spans="1:8" x14ac:dyDescent="0.2">
      <c r="A78" t="s">
        <v>151</v>
      </c>
      <c r="B78" s="1">
        <v>44217</v>
      </c>
      <c r="C78" s="1"/>
      <c r="D78" s="1"/>
      <c r="E78" s="1"/>
      <c r="F78" s="1"/>
      <c r="G78" s="1"/>
      <c r="H78">
        <f t="shared" si="1"/>
        <v>0</v>
      </c>
    </row>
    <row r="79" spans="1:8" x14ac:dyDescent="0.2">
      <c r="A79" t="s">
        <v>153</v>
      </c>
      <c r="B79" s="1">
        <v>44257</v>
      </c>
      <c r="C79" s="1"/>
      <c r="D79" s="1"/>
      <c r="E79" s="1"/>
      <c r="F79" s="1"/>
      <c r="G79" s="1"/>
      <c r="H79">
        <f t="shared" si="1"/>
        <v>0</v>
      </c>
    </row>
    <row r="80" spans="1:8" x14ac:dyDescent="0.2">
      <c r="A80" t="s">
        <v>154</v>
      </c>
      <c r="B80" s="1"/>
      <c r="C80" s="1"/>
      <c r="D80" s="1">
        <v>44258</v>
      </c>
      <c r="E80" s="1"/>
      <c r="F80" s="1"/>
      <c r="G80" s="1"/>
      <c r="H80">
        <f t="shared" si="1"/>
        <v>0</v>
      </c>
    </row>
    <row r="81" spans="1:8" x14ac:dyDescent="0.2">
      <c r="A81" t="s">
        <v>157</v>
      </c>
      <c r="B81" s="1">
        <v>44278</v>
      </c>
      <c r="C81" s="1"/>
      <c r="D81" s="1"/>
      <c r="E81" s="1"/>
      <c r="F81" s="1"/>
      <c r="G81" s="1"/>
      <c r="H81">
        <f t="shared" si="1"/>
        <v>0</v>
      </c>
    </row>
    <row r="82" spans="1:8" x14ac:dyDescent="0.2">
      <c r="A82" t="s">
        <v>158</v>
      </c>
      <c r="B82" s="1"/>
      <c r="C82" s="1"/>
      <c r="D82" s="1"/>
      <c r="E82" s="1"/>
      <c r="F82" s="1">
        <v>44278</v>
      </c>
      <c r="G82" s="1"/>
      <c r="H82">
        <f t="shared" si="1"/>
        <v>0</v>
      </c>
    </row>
    <row r="83" spans="1:8" x14ac:dyDescent="0.2">
      <c r="A83" t="s">
        <v>182</v>
      </c>
      <c r="B83" s="1"/>
      <c r="C83" s="1"/>
      <c r="D83" s="1"/>
      <c r="E83" s="1"/>
      <c r="F83" s="1">
        <v>44272</v>
      </c>
      <c r="G83" s="1"/>
      <c r="H83">
        <f t="shared" si="1"/>
        <v>0</v>
      </c>
    </row>
    <row r="84" spans="1:8" x14ac:dyDescent="0.2">
      <c r="A84" t="s">
        <v>183</v>
      </c>
      <c r="B84" s="1">
        <v>44271</v>
      </c>
      <c r="C84" s="1"/>
      <c r="D84" s="1"/>
      <c r="E84" s="1"/>
      <c r="F84" s="1"/>
      <c r="G84" s="1"/>
      <c r="H84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72C4B-4C12-B848-9839-B6BCA6408DEA}">
  <dimension ref="A1:M91"/>
  <sheetViews>
    <sheetView tabSelected="1" topLeftCell="A50" workbookViewId="0">
      <selection activeCell="J73" sqref="J73"/>
    </sheetView>
  </sheetViews>
  <sheetFormatPr baseColWidth="10" defaultRowHeight="16" x14ac:dyDescent="0.2"/>
  <cols>
    <col min="1" max="1" width="8.6640625" bestFit="1" customWidth="1"/>
    <col min="2" max="2" width="17.33203125" bestFit="1" customWidth="1"/>
    <col min="3" max="3" width="6.83203125" bestFit="1" customWidth="1"/>
    <col min="4" max="4" width="12.5" bestFit="1" customWidth="1"/>
    <col min="5" max="5" width="12.83203125" bestFit="1" customWidth="1"/>
    <col min="6" max="6" width="8.1640625" bestFit="1" customWidth="1"/>
    <col min="7" max="7" width="13.83203125" bestFit="1" customWidth="1"/>
    <col min="8" max="8" width="7.6640625" bestFit="1" customWidth="1"/>
    <col min="10" max="10" width="15.83203125" bestFit="1" customWidth="1"/>
    <col min="11" max="11" width="11.83203125" bestFit="1" customWidth="1"/>
    <col min="12" max="12" width="51.5" bestFit="1" customWidth="1"/>
    <col min="13" max="13" width="9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 t="s">
        <v>14</v>
      </c>
      <c r="C2" t="s">
        <v>15</v>
      </c>
      <c r="D2" t="s">
        <v>16</v>
      </c>
      <c r="E2">
        <v>10000</v>
      </c>
      <c r="F2" t="s">
        <v>17</v>
      </c>
      <c r="G2" t="s">
        <v>18</v>
      </c>
      <c r="H2" t="s">
        <v>19</v>
      </c>
      <c r="I2" s="1">
        <v>44271</v>
      </c>
      <c r="J2" s="2">
        <v>0.34375</v>
      </c>
      <c r="K2" t="s">
        <v>20</v>
      </c>
      <c r="L2" t="s">
        <v>183</v>
      </c>
      <c r="M2" t="s">
        <v>22</v>
      </c>
    </row>
    <row r="3" spans="1:13" x14ac:dyDescent="0.2">
      <c r="A3" t="s">
        <v>13</v>
      </c>
      <c r="B3" t="s">
        <v>14</v>
      </c>
      <c r="C3" t="s">
        <v>15</v>
      </c>
      <c r="D3" t="s">
        <v>16</v>
      </c>
      <c r="E3">
        <v>10000</v>
      </c>
      <c r="F3" t="s">
        <v>17</v>
      </c>
      <c r="G3" t="s">
        <v>23</v>
      </c>
      <c r="H3" t="s">
        <v>24</v>
      </c>
      <c r="I3" s="1">
        <v>44272</v>
      </c>
      <c r="J3" s="2">
        <v>0.65625</v>
      </c>
      <c r="K3" t="s">
        <v>25</v>
      </c>
      <c r="L3" t="s">
        <v>182</v>
      </c>
      <c r="M3" t="s">
        <v>27</v>
      </c>
    </row>
    <row r="4" spans="1:13" x14ac:dyDescent="0.2">
      <c r="A4" t="s">
        <v>13</v>
      </c>
      <c r="B4" t="s">
        <v>28</v>
      </c>
      <c r="C4" t="s">
        <v>15</v>
      </c>
      <c r="D4" t="s">
        <v>29</v>
      </c>
      <c r="E4">
        <v>4537</v>
      </c>
      <c r="F4" t="s">
        <v>17</v>
      </c>
      <c r="G4" t="s">
        <v>18</v>
      </c>
      <c r="H4" t="s">
        <v>19</v>
      </c>
      <c r="I4" s="1">
        <v>44271</v>
      </c>
      <c r="J4" s="2">
        <v>0</v>
      </c>
      <c r="K4" t="s">
        <v>20</v>
      </c>
      <c r="L4" t="s">
        <v>30</v>
      </c>
      <c r="M4" t="s">
        <v>22</v>
      </c>
    </row>
    <row r="5" spans="1:13" x14ac:dyDescent="0.2">
      <c r="A5" t="s">
        <v>13</v>
      </c>
      <c r="B5" t="s">
        <v>28</v>
      </c>
      <c r="C5" t="s">
        <v>15</v>
      </c>
      <c r="D5" t="s">
        <v>29</v>
      </c>
      <c r="E5">
        <v>4537</v>
      </c>
      <c r="F5" t="s">
        <v>17</v>
      </c>
      <c r="G5" t="s">
        <v>23</v>
      </c>
      <c r="H5" t="s">
        <v>31</v>
      </c>
      <c r="I5" s="1">
        <v>44271</v>
      </c>
      <c r="J5" s="2">
        <v>0.53125</v>
      </c>
      <c r="K5" t="s">
        <v>32</v>
      </c>
      <c r="L5" t="s">
        <v>33</v>
      </c>
      <c r="M5" t="s">
        <v>27</v>
      </c>
    </row>
    <row r="6" spans="1:13" x14ac:dyDescent="0.2">
      <c r="A6" t="s">
        <v>13</v>
      </c>
      <c r="B6" t="s">
        <v>28</v>
      </c>
      <c r="C6" t="s">
        <v>15</v>
      </c>
      <c r="D6" t="s">
        <v>29</v>
      </c>
      <c r="E6">
        <v>4537</v>
      </c>
      <c r="F6" t="s">
        <v>17</v>
      </c>
      <c r="G6" t="s">
        <v>34</v>
      </c>
      <c r="H6" t="s">
        <v>19</v>
      </c>
      <c r="I6" s="1">
        <v>44273</v>
      </c>
      <c r="J6" s="2">
        <v>0.59375</v>
      </c>
      <c r="K6" t="s">
        <v>25</v>
      </c>
      <c r="L6" t="s">
        <v>35</v>
      </c>
      <c r="M6" t="s">
        <v>36</v>
      </c>
    </row>
    <row r="7" spans="1:13" x14ac:dyDescent="0.2">
      <c r="A7" t="s">
        <v>13</v>
      </c>
      <c r="B7" t="s">
        <v>37</v>
      </c>
      <c r="C7" t="s">
        <v>15</v>
      </c>
      <c r="D7" t="s">
        <v>16</v>
      </c>
      <c r="E7">
        <v>1000000</v>
      </c>
      <c r="F7" t="s">
        <v>17</v>
      </c>
      <c r="G7" t="s">
        <v>18</v>
      </c>
      <c r="H7" t="s">
        <v>31</v>
      </c>
      <c r="I7" s="1">
        <v>44502</v>
      </c>
      <c r="J7" s="2">
        <v>0.35694444444444445</v>
      </c>
      <c r="K7" t="s">
        <v>20</v>
      </c>
      <c r="L7" t="s">
        <v>38</v>
      </c>
      <c r="M7" t="s">
        <v>22</v>
      </c>
    </row>
    <row r="8" spans="1:13" x14ac:dyDescent="0.2">
      <c r="A8" t="s">
        <v>13</v>
      </c>
      <c r="B8" t="s">
        <v>37</v>
      </c>
      <c r="C8" t="s">
        <v>15</v>
      </c>
      <c r="D8" t="s">
        <v>16</v>
      </c>
      <c r="E8">
        <v>1000000</v>
      </c>
      <c r="F8" t="s">
        <v>39</v>
      </c>
      <c r="G8" t="s">
        <v>40</v>
      </c>
      <c r="H8" t="s">
        <v>24</v>
      </c>
      <c r="I8" s="1">
        <v>44503</v>
      </c>
      <c r="J8" s="2">
        <v>0.52777777777777779</v>
      </c>
      <c r="K8" t="s">
        <v>32</v>
      </c>
      <c r="L8" t="s">
        <v>41</v>
      </c>
      <c r="M8" t="s">
        <v>42</v>
      </c>
    </row>
    <row r="9" spans="1:13" x14ac:dyDescent="0.2">
      <c r="A9" t="s">
        <v>13</v>
      </c>
      <c r="B9" t="s">
        <v>37</v>
      </c>
      <c r="C9" t="s">
        <v>15</v>
      </c>
      <c r="D9" t="s">
        <v>16</v>
      </c>
      <c r="E9">
        <v>1000000</v>
      </c>
      <c r="F9" t="s">
        <v>39</v>
      </c>
      <c r="G9" t="s">
        <v>43</v>
      </c>
      <c r="H9" t="s">
        <v>24</v>
      </c>
      <c r="I9" s="1">
        <v>44503</v>
      </c>
      <c r="J9" s="2">
        <v>0.7319444444444444</v>
      </c>
      <c r="K9" t="s">
        <v>25</v>
      </c>
      <c r="L9" t="s">
        <v>44</v>
      </c>
      <c r="M9" t="s">
        <v>45</v>
      </c>
    </row>
    <row r="10" spans="1:13" x14ac:dyDescent="0.2">
      <c r="A10" t="s">
        <v>13</v>
      </c>
      <c r="B10" t="s">
        <v>46</v>
      </c>
      <c r="C10" t="s">
        <v>15</v>
      </c>
      <c r="D10" t="s">
        <v>16</v>
      </c>
      <c r="E10">
        <v>11000</v>
      </c>
      <c r="F10" t="s">
        <v>17</v>
      </c>
      <c r="G10" t="s">
        <v>18</v>
      </c>
      <c r="H10" t="s">
        <v>19</v>
      </c>
      <c r="I10" s="1">
        <v>44271</v>
      </c>
      <c r="J10" s="2">
        <v>0.38611111111111113</v>
      </c>
      <c r="K10" t="s">
        <v>20</v>
      </c>
      <c r="L10" t="s">
        <v>47</v>
      </c>
      <c r="M10" t="s">
        <v>22</v>
      </c>
    </row>
    <row r="11" spans="1:13" x14ac:dyDescent="0.2">
      <c r="A11" t="s">
        <v>13</v>
      </c>
      <c r="B11" t="s">
        <v>46</v>
      </c>
      <c r="C11" t="s">
        <v>15</v>
      </c>
      <c r="D11" t="s">
        <v>16</v>
      </c>
      <c r="E11">
        <v>11000</v>
      </c>
      <c r="F11" t="s">
        <v>17</v>
      </c>
      <c r="G11" t="s">
        <v>40</v>
      </c>
      <c r="H11" t="s">
        <v>31</v>
      </c>
      <c r="I11" s="1">
        <v>44271</v>
      </c>
      <c r="J11" s="2">
        <v>0.52222222222222225</v>
      </c>
      <c r="K11" t="s">
        <v>25</v>
      </c>
      <c r="L11" t="s">
        <v>48</v>
      </c>
      <c r="M11" t="s">
        <v>42</v>
      </c>
    </row>
    <row r="12" spans="1:13" x14ac:dyDescent="0.2">
      <c r="A12" t="s">
        <v>13</v>
      </c>
      <c r="B12" t="s">
        <v>49</v>
      </c>
      <c r="C12" t="s">
        <v>15</v>
      </c>
      <c r="D12" t="s">
        <v>50</v>
      </c>
      <c r="E12">
        <v>23900</v>
      </c>
      <c r="F12" t="s">
        <v>17</v>
      </c>
      <c r="G12" t="s">
        <v>18</v>
      </c>
      <c r="H12" t="s">
        <v>19</v>
      </c>
      <c r="I12" s="1">
        <v>44271</v>
      </c>
      <c r="J12" s="2">
        <v>0.42430555555555555</v>
      </c>
      <c r="K12" t="s">
        <v>20</v>
      </c>
      <c r="L12" t="s">
        <v>51</v>
      </c>
      <c r="M12" t="s">
        <v>22</v>
      </c>
    </row>
    <row r="13" spans="1:13" x14ac:dyDescent="0.2">
      <c r="A13" t="s">
        <v>13</v>
      </c>
      <c r="B13" t="s">
        <v>49</v>
      </c>
      <c r="C13" t="s">
        <v>15</v>
      </c>
      <c r="D13" t="s">
        <v>50</v>
      </c>
      <c r="E13">
        <v>23900</v>
      </c>
      <c r="F13" t="s">
        <v>39</v>
      </c>
      <c r="G13" t="s">
        <v>40</v>
      </c>
      <c r="H13" t="s">
        <v>52</v>
      </c>
      <c r="I13" s="1">
        <v>44271</v>
      </c>
      <c r="J13" s="2">
        <v>0.7319444444444444</v>
      </c>
      <c r="K13" t="s">
        <v>53</v>
      </c>
      <c r="L13" t="s">
        <v>54</v>
      </c>
      <c r="M13" t="s">
        <v>42</v>
      </c>
    </row>
    <row r="14" spans="1:13" x14ac:dyDescent="0.2">
      <c r="A14" t="s">
        <v>13</v>
      </c>
      <c r="B14" t="s">
        <v>55</v>
      </c>
      <c r="C14" t="s">
        <v>15</v>
      </c>
      <c r="D14" t="s">
        <v>56</v>
      </c>
      <c r="E14">
        <v>5643</v>
      </c>
      <c r="F14" t="s">
        <v>17</v>
      </c>
      <c r="G14" t="s">
        <v>18</v>
      </c>
      <c r="H14" t="s">
        <v>19</v>
      </c>
      <c r="I14" s="1">
        <v>44275</v>
      </c>
      <c r="J14" s="2">
        <v>0.55138888888888882</v>
      </c>
      <c r="K14" t="s">
        <v>20</v>
      </c>
      <c r="L14" t="s">
        <v>57</v>
      </c>
      <c r="M14" t="s">
        <v>22</v>
      </c>
    </row>
    <row r="15" spans="1:13" x14ac:dyDescent="0.2">
      <c r="A15" t="s">
        <v>13</v>
      </c>
      <c r="B15" t="s">
        <v>55</v>
      </c>
      <c r="C15" t="s">
        <v>15</v>
      </c>
      <c r="D15" t="s">
        <v>56</v>
      </c>
      <c r="E15">
        <v>5643</v>
      </c>
      <c r="F15" t="s">
        <v>17</v>
      </c>
      <c r="G15" t="s">
        <v>23</v>
      </c>
      <c r="H15" t="s">
        <v>31</v>
      </c>
      <c r="I15" s="1">
        <v>44276</v>
      </c>
      <c r="J15" s="2">
        <v>0.52361111111111114</v>
      </c>
      <c r="K15" t="s">
        <v>25</v>
      </c>
      <c r="L15" t="s">
        <v>58</v>
      </c>
      <c r="M15" t="s">
        <v>27</v>
      </c>
    </row>
    <row r="16" spans="1:13" x14ac:dyDescent="0.2">
      <c r="A16" t="s">
        <v>13</v>
      </c>
      <c r="B16" t="s">
        <v>59</v>
      </c>
      <c r="C16" t="s">
        <v>15</v>
      </c>
      <c r="D16" t="s">
        <v>60</v>
      </c>
      <c r="E16">
        <v>4569</v>
      </c>
      <c r="F16" t="s">
        <v>17</v>
      </c>
      <c r="G16" t="s">
        <v>18</v>
      </c>
      <c r="H16" t="s">
        <v>19</v>
      </c>
      <c r="I16" s="1">
        <v>44248</v>
      </c>
      <c r="J16" s="2">
        <v>0.43263888888888885</v>
      </c>
      <c r="K16" t="s">
        <v>20</v>
      </c>
      <c r="L16" t="s">
        <v>61</v>
      </c>
      <c r="M16" t="s">
        <v>22</v>
      </c>
    </row>
    <row r="17" spans="1:13" x14ac:dyDescent="0.2">
      <c r="A17" t="s">
        <v>13</v>
      </c>
      <c r="B17" t="s">
        <v>59</v>
      </c>
      <c r="C17" t="s">
        <v>15</v>
      </c>
      <c r="D17" t="s">
        <v>60</v>
      </c>
      <c r="E17">
        <v>4569</v>
      </c>
      <c r="F17" t="s">
        <v>17</v>
      </c>
      <c r="G17" t="s">
        <v>40</v>
      </c>
      <c r="H17" t="s">
        <v>31</v>
      </c>
      <c r="I17" s="1">
        <v>44248</v>
      </c>
      <c r="J17" s="2">
        <v>0.48819444444444443</v>
      </c>
      <c r="K17" t="s">
        <v>62</v>
      </c>
      <c r="L17" t="s">
        <v>63</v>
      </c>
      <c r="M17" t="s">
        <v>42</v>
      </c>
    </row>
    <row r="18" spans="1:13" x14ac:dyDescent="0.2">
      <c r="A18" t="s">
        <v>13</v>
      </c>
      <c r="B18" t="s">
        <v>59</v>
      </c>
      <c r="C18" t="s">
        <v>15</v>
      </c>
      <c r="D18" t="s">
        <v>60</v>
      </c>
      <c r="E18">
        <v>4569</v>
      </c>
      <c r="F18" t="s">
        <v>17</v>
      </c>
      <c r="G18" t="s">
        <v>43</v>
      </c>
      <c r="H18" t="s">
        <v>64</v>
      </c>
      <c r="I18" s="1">
        <v>44248</v>
      </c>
      <c r="J18" s="2">
        <v>0.70972222222222225</v>
      </c>
      <c r="K18" t="s">
        <v>62</v>
      </c>
      <c r="L18" t="s">
        <v>65</v>
      </c>
      <c r="M18" t="s">
        <v>45</v>
      </c>
    </row>
    <row r="19" spans="1:13" x14ac:dyDescent="0.2">
      <c r="A19" t="s">
        <v>13</v>
      </c>
      <c r="B19" t="s">
        <v>66</v>
      </c>
      <c r="C19" t="s">
        <v>15</v>
      </c>
      <c r="D19" t="s">
        <v>67</v>
      </c>
      <c r="E19">
        <v>456</v>
      </c>
      <c r="F19" t="s">
        <v>17</v>
      </c>
      <c r="G19" t="s">
        <v>18</v>
      </c>
      <c r="H19" t="s">
        <v>31</v>
      </c>
      <c r="I19" s="1">
        <v>44253</v>
      </c>
      <c r="J19" s="2">
        <v>0.52986111111111112</v>
      </c>
      <c r="K19" t="s">
        <v>20</v>
      </c>
      <c r="L19" t="s">
        <v>68</v>
      </c>
      <c r="M19" t="s">
        <v>22</v>
      </c>
    </row>
    <row r="20" spans="1:13" x14ac:dyDescent="0.2">
      <c r="A20" t="s">
        <v>13</v>
      </c>
      <c r="B20" t="s">
        <v>66</v>
      </c>
      <c r="C20" t="s">
        <v>15</v>
      </c>
      <c r="D20" t="s">
        <v>67</v>
      </c>
      <c r="E20">
        <v>456</v>
      </c>
      <c r="F20" t="s">
        <v>17</v>
      </c>
      <c r="G20" t="s">
        <v>18</v>
      </c>
      <c r="H20" t="s">
        <v>19</v>
      </c>
      <c r="I20" s="1">
        <v>44253</v>
      </c>
      <c r="J20" s="2">
        <v>0.65347222222222223</v>
      </c>
      <c r="K20" t="s">
        <v>32</v>
      </c>
      <c r="L20" t="s">
        <v>68</v>
      </c>
      <c r="M20" t="s">
        <v>22</v>
      </c>
    </row>
    <row r="21" spans="1:13" x14ac:dyDescent="0.2">
      <c r="A21" t="s">
        <v>13</v>
      </c>
      <c r="B21" t="s">
        <v>66</v>
      </c>
      <c r="C21" t="s">
        <v>15</v>
      </c>
      <c r="D21" t="s">
        <v>67</v>
      </c>
      <c r="E21">
        <v>456</v>
      </c>
      <c r="F21" t="s">
        <v>17</v>
      </c>
      <c r="G21" t="s">
        <v>18</v>
      </c>
      <c r="H21" t="s">
        <v>31</v>
      </c>
      <c r="I21" s="1">
        <v>44253</v>
      </c>
      <c r="J21" s="2">
        <v>0.75694444444444453</v>
      </c>
      <c r="K21" t="s">
        <v>53</v>
      </c>
      <c r="L21" t="s">
        <v>68</v>
      </c>
      <c r="M21" t="s">
        <v>22</v>
      </c>
    </row>
    <row r="22" spans="1:13" x14ac:dyDescent="0.2">
      <c r="A22" t="s">
        <v>13</v>
      </c>
      <c r="B22" t="s">
        <v>69</v>
      </c>
      <c r="C22" t="s">
        <v>15</v>
      </c>
      <c r="D22" t="s">
        <v>70</v>
      </c>
      <c r="E22">
        <v>3326</v>
      </c>
      <c r="F22" t="s">
        <v>17</v>
      </c>
      <c r="G22" t="s">
        <v>18</v>
      </c>
      <c r="H22" t="s">
        <v>31</v>
      </c>
      <c r="I22" s="1">
        <v>44571</v>
      </c>
      <c r="J22" s="2">
        <v>0.52986111111111112</v>
      </c>
      <c r="K22" t="s">
        <v>20</v>
      </c>
      <c r="L22" t="s">
        <v>71</v>
      </c>
      <c r="M22" t="s">
        <v>22</v>
      </c>
    </row>
    <row r="23" spans="1:13" x14ac:dyDescent="0.2">
      <c r="A23" t="s">
        <v>13</v>
      </c>
      <c r="B23" t="s">
        <v>69</v>
      </c>
      <c r="C23" t="s">
        <v>15</v>
      </c>
      <c r="D23" t="s">
        <v>70</v>
      </c>
      <c r="E23">
        <v>3326</v>
      </c>
      <c r="F23" t="s">
        <v>17</v>
      </c>
      <c r="G23" t="s">
        <v>18</v>
      </c>
      <c r="H23" t="s">
        <v>19</v>
      </c>
      <c r="I23" s="1">
        <v>44572</v>
      </c>
      <c r="J23" s="2">
        <v>0.60555555555555551</v>
      </c>
      <c r="K23" t="s">
        <v>32</v>
      </c>
      <c r="L23" t="s">
        <v>71</v>
      </c>
      <c r="M23" t="s">
        <v>22</v>
      </c>
    </row>
    <row r="24" spans="1:13" x14ac:dyDescent="0.2">
      <c r="A24" t="s">
        <v>13</v>
      </c>
      <c r="B24" t="s">
        <v>69</v>
      </c>
      <c r="C24" t="s">
        <v>15</v>
      </c>
      <c r="D24" t="s">
        <v>70</v>
      </c>
      <c r="E24">
        <v>3326</v>
      </c>
      <c r="F24" t="s">
        <v>39</v>
      </c>
      <c r="G24" t="s">
        <v>23</v>
      </c>
      <c r="H24" t="s">
        <v>31</v>
      </c>
      <c r="I24" s="1">
        <v>44572</v>
      </c>
      <c r="J24" s="2">
        <v>0.76458333333333339</v>
      </c>
      <c r="K24" t="s">
        <v>32</v>
      </c>
      <c r="L24" t="s">
        <v>72</v>
      </c>
      <c r="M24" t="s">
        <v>27</v>
      </c>
    </row>
    <row r="25" spans="1:13" x14ac:dyDescent="0.2">
      <c r="A25" t="s">
        <v>13</v>
      </c>
      <c r="B25" t="s">
        <v>69</v>
      </c>
      <c r="C25" t="s">
        <v>15</v>
      </c>
      <c r="D25" t="s">
        <v>73</v>
      </c>
      <c r="E25">
        <v>1100</v>
      </c>
      <c r="F25" t="s">
        <v>17</v>
      </c>
      <c r="G25" t="s">
        <v>18</v>
      </c>
      <c r="H25" t="s">
        <v>19</v>
      </c>
      <c r="I25" s="1">
        <v>44234</v>
      </c>
      <c r="J25" s="2">
        <v>0.65486111111111112</v>
      </c>
      <c r="K25" t="s">
        <v>20</v>
      </c>
      <c r="L25" t="s">
        <v>74</v>
      </c>
      <c r="M25" t="s">
        <v>22</v>
      </c>
    </row>
    <row r="26" spans="1:13" x14ac:dyDescent="0.2">
      <c r="A26" t="s">
        <v>13</v>
      </c>
      <c r="B26" t="s">
        <v>69</v>
      </c>
      <c r="C26" t="s">
        <v>15</v>
      </c>
      <c r="D26" t="s">
        <v>73</v>
      </c>
      <c r="E26">
        <v>1100</v>
      </c>
      <c r="F26" t="s">
        <v>17</v>
      </c>
      <c r="G26" t="s">
        <v>75</v>
      </c>
      <c r="H26" t="s">
        <v>31</v>
      </c>
      <c r="I26" s="1">
        <v>44235</v>
      </c>
      <c r="J26" s="2">
        <v>0.72291666666666676</v>
      </c>
      <c r="K26" t="s">
        <v>25</v>
      </c>
      <c r="L26" t="s">
        <v>76</v>
      </c>
      <c r="M26" t="s">
        <v>77</v>
      </c>
    </row>
    <row r="27" spans="1:13" x14ac:dyDescent="0.2">
      <c r="A27" t="s">
        <v>13</v>
      </c>
      <c r="B27" t="s">
        <v>78</v>
      </c>
      <c r="C27" t="s">
        <v>15</v>
      </c>
      <c r="D27" t="s">
        <v>79</v>
      </c>
      <c r="E27">
        <v>1100</v>
      </c>
      <c r="F27" t="s">
        <v>17</v>
      </c>
      <c r="G27" t="s">
        <v>18</v>
      </c>
      <c r="H27" t="s">
        <v>64</v>
      </c>
      <c r="I27" s="1">
        <v>44257</v>
      </c>
      <c r="J27" s="2">
        <v>0.5083333333333333</v>
      </c>
      <c r="K27" t="s">
        <v>20</v>
      </c>
      <c r="L27" t="s">
        <v>80</v>
      </c>
      <c r="M27" t="s">
        <v>22</v>
      </c>
    </row>
    <row r="28" spans="1:13" x14ac:dyDescent="0.2">
      <c r="A28" t="s">
        <v>13</v>
      </c>
      <c r="B28" t="s">
        <v>78</v>
      </c>
      <c r="C28" t="s">
        <v>15</v>
      </c>
      <c r="D28" t="s">
        <v>79</v>
      </c>
      <c r="E28">
        <v>1100</v>
      </c>
      <c r="F28" t="s">
        <v>17</v>
      </c>
      <c r="G28" t="s">
        <v>75</v>
      </c>
      <c r="H28" t="s">
        <v>31</v>
      </c>
      <c r="I28" s="1">
        <v>44257</v>
      </c>
      <c r="J28" s="2">
        <v>0.57152777777777775</v>
      </c>
      <c r="K28" t="s">
        <v>32</v>
      </c>
      <c r="L28" t="s">
        <v>81</v>
      </c>
      <c r="M28" t="s">
        <v>77</v>
      </c>
    </row>
    <row r="29" spans="1:13" x14ac:dyDescent="0.2">
      <c r="A29" t="s">
        <v>13</v>
      </c>
      <c r="B29" t="s">
        <v>78</v>
      </c>
      <c r="C29" t="s">
        <v>15</v>
      </c>
      <c r="D29" t="s">
        <v>79</v>
      </c>
      <c r="E29">
        <v>1100</v>
      </c>
      <c r="F29" t="s">
        <v>17</v>
      </c>
      <c r="G29" t="s">
        <v>75</v>
      </c>
      <c r="H29" t="s">
        <v>19</v>
      </c>
      <c r="I29" s="1">
        <v>44258</v>
      </c>
      <c r="J29" s="2">
        <v>0.75694444444444453</v>
      </c>
      <c r="K29" t="s">
        <v>25</v>
      </c>
      <c r="L29" t="s">
        <v>81</v>
      </c>
      <c r="M29" t="s">
        <v>77</v>
      </c>
    </row>
    <row r="30" spans="1:13" x14ac:dyDescent="0.2">
      <c r="A30" t="s">
        <v>13</v>
      </c>
      <c r="B30" t="s">
        <v>82</v>
      </c>
      <c r="C30" t="s">
        <v>15</v>
      </c>
      <c r="D30" t="s">
        <v>83</v>
      </c>
      <c r="E30">
        <v>900</v>
      </c>
      <c r="F30" t="s">
        <v>17</v>
      </c>
      <c r="G30" t="s">
        <v>18</v>
      </c>
      <c r="H30" t="s">
        <v>31</v>
      </c>
      <c r="I30" s="1">
        <v>44522</v>
      </c>
      <c r="J30" s="2">
        <v>0.46666666666666662</v>
      </c>
      <c r="K30" t="s">
        <v>20</v>
      </c>
      <c r="L30" t="s">
        <v>84</v>
      </c>
      <c r="M30" t="s">
        <v>22</v>
      </c>
    </row>
    <row r="31" spans="1:13" x14ac:dyDescent="0.2">
      <c r="A31" t="s">
        <v>13</v>
      </c>
      <c r="B31" t="s">
        <v>82</v>
      </c>
      <c r="C31" t="s">
        <v>15</v>
      </c>
      <c r="D31" t="s">
        <v>83</v>
      </c>
      <c r="E31">
        <v>900</v>
      </c>
      <c r="F31" t="s">
        <v>17</v>
      </c>
      <c r="G31" t="s">
        <v>43</v>
      </c>
      <c r="H31" t="s">
        <v>31</v>
      </c>
      <c r="I31" s="1">
        <v>44524</v>
      </c>
      <c r="J31" s="2">
        <v>0.61388888888888882</v>
      </c>
      <c r="K31" t="s">
        <v>25</v>
      </c>
      <c r="L31" t="s">
        <v>85</v>
      </c>
      <c r="M31" t="s">
        <v>45</v>
      </c>
    </row>
    <row r="32" spans="1:13" x14ac:dyDescent="0.2">
      <c r="A32" t="s">
        <v>13</v>
      </c>
      <c r="B32" t="s">
        <v>86</v>
      </c>
      <c r="C32" t="s">
        <v>15</v>
      </c>
      <c r="D32" t="s">
        <v>83</v>
      </c>
      <c r="E32">
        <v>1025</v>
      </c>
      <c r="F32" t="s">
        <v>17</v>
      </c>
      <c r="G32" t="s">
        <v>18</v>
      </c>
      <c r="H32" t="s">
        <v>19</v>
      </c>
      <c r="I32" s="1">
        <v>44520</v>
      </c>
      <c r="J32" s="2">
        <v>0.43263888888888885</v>
      </c>
      <c r="K32" t="s">
        <v>20</v>
      </c>
      <c r="L32" t="s">
        <v>87</v>
      </c>
      <c r="M32" t="s">
        <v>22</v>
      </c>
    </row>
    <row r="33" spans="1:13" x14ac:dyDescent="0.2">
      <c r="A33" t="s">
        <v>13</v>
      </c>
      <c r="B33" t="s">
        <v>86</v>
      </c>
      <c r="C33" t="s">
        <v>15</v>
      </c>
      <c r="D33" t="s">
        <v>83</v>
      </c>
      <c r="E33">
        <v>1025</v>
      </c>
      <c r="F33" t="s">
        <v>17</v>
      </c>
      <c r="G33" t="s">
        <v>43</v>
      </c>
      <c r="H33" t="s">
        <v>31</v>
      </c>
      <c r="I33" s="1">
        <v>44521</v>
      </c>
      <c r="J33" s="2">
        <v>0.48055555555555557</v>
      </c>
      <c r="K33" t="s">
        <v>25</v>
      </c>
      <c r="L33" t="s">
        <v>88</v>
      </c>
      <c r="M33" t="s">
        <v>45</v>
      </c>
    </row>
    <row r="34" spans="1:13" x14ac:dyDescent="0.2">
      <c r="A34" t="s">
        <v>13</v>
      </c>
      <c r="B34" t="s">
        <v>89</v>
      </c>
      <c r="C34" t="s">
        <v>15</v>
      </c>
      <c r="D34" t="s">
        <v>90</v>
      </c>
      <c r="E34">
        <v>238</v>
      </c>
      <c r="F34" t="s">
        <v>17</v>
      </c>
      <c r="G34" t="s">
        <v>18</v>
      </c>
      <c r="H34" t="s">
        <v>64</v>
      </c>
      <c r="I34" s="1">
        <v>44211</v>
      </c>
      <c r="J34" s="2">
        <v>0.75694444444444453</v>
      </c>
      <c r="K34" t="s">
        <v>20</v>
      </c>
      <c r="L34" t="s">
        <v>91</v>
      </c>
      <c r="M34" t="s">
        <v>22</v>
      </c>
    </row>
    <row r="35" spans="1:13" x14ac:dyDescent="0.2">
      <c r="A35" t="s">
        <v>13</v>
      </c>
      <c r="B35" t="s">
        <v>89</v>
      </c>
      <c r="C35" t="s">
        <v>15</v>
      </c>
      <c r="D35" t="s">
        <v>90</v>
      </c>
      <c r="E35">
        <v>238</v>
      </c>
      <c r="F35" t="s">
        <v>17</v>
      </c>
      <c r="G35" t="s">
        <v>18</v>
      </c>
      <c r="H35" t="s">
        <v>64</v>
      </c>
      <c r="I35" s="1">
        <v>44211</v>
      </c>
      <c r="J35" s="2">
        <v>0.52986111111111112</v>
      </c>
      <c r="K35" t="s">
        <v>92</v>
      </c>
      <c r="L35" t="s">
        <v>91</v>
      </c>
      <c r="M35" t="s">
        <v>22</v>
      </c>
    </row>
    <row r="36" spans="1:13" x14ac:dyDescent="0.2">
      <c r="A36" t="s">
        <v>13</v>
      </c>
      <c r="B36" t="s">
        <v>93</v>
      </c>
      <c r="C36" t="s">
        <v>15</v>
      </c>
      <c r="D36" t="s">
        <v>94</v>
      </c>
      <c r="E36">
        <v>6709</v>
      </c>
      <c r="F36" t="s">
        <v>17</v>
      </c>
      <c r="G36" t="s">
        <v>18</v>
      </c>
      <c r="H36" t="s">
        <v>31</v>
      </c>
      <c r="I36" s="1">
        <v>44209</v>
      </c>
      <c r="J36" s="2">
        <v>0.60555555555555551</v>
      </c>
      <c r="K36" t="s">
        <v>20</v>
      </c>
      <c r="L36" t="s">
        <v>95</v>
      </c>
      <c r="M36" t="s">
        <v>22</v>
      </c>
    </row>
    <row r="37" spans="1:13" x14ac:dyDescent="0.2">
      <c r="A37" t="s">
        <v>13</v>
      </c>
      <c r="B37" t="s">
        <v>93</v>
      </c>
      <c r="C37" t="s">
        <v>15</v>
      </c>
      <c r="D37" t="s">
        <v>94</v>
      </c>
      <c r="E37">
        <v>6709</v>
      </c>
      <c r="F37" t="s">
        <v>39</v>
      </c>
      <c r="G37" t="s">
        <v>96</v>
      </c>
      <c r="H37" t="s">
        <v>52</v>
      </c>
      <c r="I37" s="1">
        <v>44209</v>
      </c>
      <c r="J37" s="2">
        <v>0.60555555555555551</v>
      </c>
      <c r="K37" t="s">
        <v>25</v>
      </c>
      <c r="L37" t="s">
        <v>97</v>
      </c>
      <c r="M37" t="s">
        <v>98</v>
      </c>
    </row>
    <row r="38" spans="1:13" x14ac:dyDescent="0.2">
      <c r="A38" t="s">
        <v>13</v>
      </c>
      <c r="B38" t="s">
        <v>99</v>
      </c>
      <c r="C38" t="s">
        <v>15</v>
      </c>
      <c r="D38" t="s">
        <v>100</v>
      </c>
      <c r="E38">
        <v>5188</v>
      </c>
      <c r="F38" t="s">
        <v>39</v>
      </c>
      <c r="G38" t="s">
        <v>18</v>
      </c>
      <c r="H38" t="s">
        <v>31</v>
      </c>
      <c r="I38" s="1">
        <v>44210</v>
      </c>
      <c r="J38" s="2">
        <v>0.65486111111111112</v>
      </c>
      <c r="K38" t="s">
        <v>20</v>
      </c>
      <c r="L38" t="s">
        <v>101</v>
      </c>
      <c r="M38" t="s">
        <v>22</v>
      </c>
    </row>
    <row r="39" spans="1:13" x14ac:dyDescent="0.2">
      <c r="A39" t="s">
        <v>13</v>
      </c>
      <c r="B39" t="s">
        <v>99</v>
      </c>
      <c r="C39" t="s">
        <v>15</v>
      </c>
      <c r="D39" t="s">
        <v>100</v>
      </c>
      <c r="E39">
        <v>5188</v>
      </c>
      <c r="F39" t="s">
        <v>39</v>
      </c>
      <c r="G39" t="s">
        <v>102</v>
      </c>
      <c r="H39" t="s">
        <v>31</v>
      </c>
      <c r="I39" s="1">
        <v>44210</v>
      </c>
      <c r="J39" s="2">
        <v>0.65486111111111112</v>
      </c>
      <c r="K39" t="s">
        <v>25</v>
      </c>
      <c r="L39" t="s">
        <v>103</v>
      </c>
      <c r="M39" t="s">
        <v>104</v>
      </c>
    </row>
    <row r="40" spans="1:13" x14ac:dyDescent="0.2">
      <c r="A40" t="s">
        <v>13</v>
      </c>
      <c r="B40" t="s">
        <v>105</v>
      </c>
      <c r="C40" t="s">
        <v>15</v>
      </c>
      <c r="D40" t="s">
        <v>106</v>
      </c>
      <c r="E40">
        <v>120</v>
      </c>
      <c r="F40" t="s">
        <v>17</v>
      </c>
      <c r="G40" t="s">
        <v>18</v>
      </c>
      <c r="H40" t="s">
        <v>31</v>
      </c>
      <c r="I40" s="1">
        <v>44201</v>
      </c>
      <c r="J40" s="2">
        <v>0.5083333333333333</v>
      </c>
      <c r="K40" t="s">
        <v>20</v>
      </c>
      <c r="L40" t="s">
        <v>107</v>
      </c>
      <c r="M40" t="s">
        <v>22</v>
      </c>
    </row>
    <row r="41" spans="1:13" x14ac:dyDescent="0.2">
      <c r="A41" t="s">
        <v>13</v>
      </c>
      <c r="B41" t="s">
        <v>105</v>
      </c>
      <c r="C41" t="s">
        <v>15</v>
      </c>
      <c r="D41" t="s">
        <v>106</v>
      </c>
      <c r="E41">
        <v>120</v>
      </c>
      <c r="F41" t="s">
        <v>17</v>
      </c>
      <c r="G41" t="s">
        <v>96</v>
      </c>
      <c r="H41" t="s">
        <v>31</v>
      </c>
      <c r="I41" s="1">
        <v>44201</v>
      </c>
      <c r="J41" s="2">
        <v>0.5131944444444444</v>
      </c>
      <c r="K41" t="s">
        <v>32</v>
      </c>
      <c r="L41" t="s">
        <v>108</v>
      </c>
      <c r="M41" t="s">
        <v>98</v>
      </c>
    </row>
    <row r="42" spans="1:13" x14ac:dyDescent="0.2">
      <c r="A42" t="s">
        <v>13</v>
      </c>
      <c r="B42" t="s">
        <v>105</v>
      </c>
      <c r="C42" t="s">
        <v>15</v>
      </c>
      <c r="D42" t="s">
        <v>106</v>
      </c>
      <c r="E42">
        <v>120</v>
      </c>
      <c r="F42" t="s">
        <v>17</v>
      </c>
      <c r="G42" t="s">
        <v>102</v>
      </c>
      <c r="H42" t="s">
        <v>31</v>
      </c>
      <c r="I42" s="1">
        <v>44201</v>
      </c>
      <c r="J42" s="2">
        <v>0.72222222222222221</v>
      </c>
      <c r="K42" t="s">
        <v>53</v>
      </c>
      <c r="L42" t="s">
        <v>109</v>
      </c>
      <c r="M42" t="s">
        <v>104</v>
      </c>
    </row>
    <row r="43" spans="1:13" x14ac:dyDescent="0.2">
      <c r="A43" t="s">
        <v>13</v>
      </c>
      <c r="B43" t="s">
        <v>110</v>
      </c>
      <c r="C43" t="s">
        <v>15</v>
      </c>
      <c r="D43" t="s">
        <v>106</v>
      </c>
      <c r="E43">
        <v>6720</v>
      </c>
      <c r="F43" t="s">
        <v>39</v>
      </c>
      <c r="G43" t="s">
        <v>18</v>
      </c>
      <c r="H43" t="s">
        <v>19</v>
      </c>
      <c r="I43" s="1">
        <v>44224</v>
      </c>
      <c r="J43" s="2">
        <v>0.55763888888888891</v>
      </c>
      <c r="K43" t="s">
        <v>20</v>
      </c>
      <c r="L43" t="s">
        <v>111</v>
      </c>
      <c r="M43" t="s">
        <v>22</v>
      </c>
    </row>
    <row r="44" spans="1:13" x14ac:dyDescent="0.2">
      <c r="A44" t="s">
        <v>13</v>
      </c>
      <c r="B44" t="s">
        <v>110</v>
      </c>
      <c r="C44" t="s">
        <v>15</v>
      </c>
      <c r="D44" t="s">
        <v>106</v>
      </c>
      <c r="E44">
        <v>6720</v>
      </c>
      <c r="F44" t="s">
        <v>39</v>
      </c>
      <c r="G44" t="s">
        <v>75</v>
      </c>
      <c r="H44" t="s">
        <v>19</v>
      </c>
      <c r="I44" s="1">
        <v>44224</v>
      </c>
      <c r="J44" s="2">
        <v>0.79861111111111116</v>
      </c>
      <c r="K44" t="s">
        <v>25</v>
      </c>
      <c r="L44" t="s">
        <v>112</v>
      </c>
      <c r="M44" t="s">
        <v>77</v>
      </c>
    </row>
    <row r="45" spans="1:13" x14ac:dyDescent="0.2">
      <c r="A45" t="s">
        <v>13</v>
      </c>
      <c r="B45" t="s">
        <v>113</v>
      </c>
      <c r="C45" t="s">
        <v>15</v>
      </c>
      <c r="D45" t="s">
        <v>114</v>
      </c>
      <c r="E45">
        <v>67569</v>
      </c>
      <c r="F45" t="s">
        <v>39</v>
      </c>
      <c r="G45" t="s">
        <v>18</v>
      </c>
      <c r="H45" t="s">
        <v>31</v>
      </c>
      <c r="I45" s="1">
        <v>44209</v>
      </c>
      <c r="J45" s="2">
        <v>0.47430555555555554</v>
      </c>
      <c r="K45" t="s">
        <v>20</v>
      </c>
      <c r="L45" t="s">
        <v>115</v>
      </c>
      <c r="M45" t="s">
        <v>22</v>
      </c>
    </row>
    <row r="46" spans="1:13" x14ac:dyDescent="0.2">
      <c r="A46" t="s">
        <v>13</v>
      </c>
      <c r="B46" t="s">
        <v>113</v>
      </c>
      <c r="C46" t="s">
        <v>15</v>
      </c>
      <c r="D46" t="s">
        <v>114</v>
      </c>
      <c r="E46">
        <v>67569</v>
      </c>
      <c r="F46" t="s">
        <v>39</v>
      </c>
      <c r="G46" t="s">
        <v>43</v>
      </c>
      <c r="H46" t="s">
        <v>31</v>
      </c>
      <c r="I46" s="1">
        <v>44209</v>
      </c>
      <c r="J46" s="2">
        <v>0.53125</v>
      </c>
      <c r="K46" t="s">
        <v>25</v>
      </c>
      <c r="L46" t="s">
        <v>116</v>
      </c>
      <c r="M46" t="s">
        <v>45</v>
      </c>
    </row>
    <row r="47" spans="1:13" x14ac:dyDescent="0.2">
      <c r="A47" t="s">
        <v>13</v>
      </c>
      <c r="B47" t="s">
        <v>117</v>
      </c>
      <c r="C47" t="s">
        <v>15</v>
      </c>
      <c r="D47" t="s">
        <v>118</v>
      </c>
      <c r="E47">
        <v>2100</v>
      </c>
      <c r="F47" t="s">
        <v>17</v>
      </c>
      <c r="G47" t="s">
        <v>18</v>
      </c>
      <c r="H47" t="s">
        <v>19</v>
      </c>
      <c r="I47" s="1">
        <v>44277</v>
      </c>
      <c r="J47" s="2">
        <v>0.59166666666666667</v>
      </c>
      <c r="K47" t="s">
        <v>20</v>
      </c>
      <c r="L47" t="s">
        <v>119</v>
      </c>
      <c r="M47" t="s">
        <v>22</v>
      </c>
    </row>
    <row r="48" spans="1:13" x14ac:dyDescent="0.2">
      <c r="A48" t="s">
        <v>13</v>
      </c>
      <c r="B48" t="s">
        <v>117</v>
      </c>
      <c r="C48" t="s">
        <v>15</v>
      </c>
      <c r="D48" t="s">
        <v>118</v>
      </c>
      <c r="E48">
        <v>2100</v>
      </c>
      <c r="F48" t="s">
        <v>17</v>
      </c>
      <c r="G48" t="s">
        <v>75</v>
      </c>
      <c r="H48" t="s">
        <v>19</v>
      </c>
      <c r="I48" s="1">
        <v>44277</v>
      </c>
      <c r="J48" s="2">
        <v>0.71527777777777779</v>
      </c>
      <c r="K48" t="s">
        <v>25</v>
      </c>
      <c r="L48" t="s">
        <v>120</v>
      </c>
      <c r="M48" t="s">
        <v>77</v>
      </c>
    </row>
    <row r="49" spans="1:13" x14ac:dyDescent="0.2">
      <c r="A49" t="s">
        <v>13</v>
      </c>
      <c r="B49" t="s">
        <v>121</v>
      </c>
      <c r="C49" t="s">
        <v>15</v>
      </c>
      <c r="D49" t="s">
        <v>83</v>
      </c>
      <c r="E49">
        <v>800</v>
      </c>
      <c r="F49" t="s">
        <v>17</v>
      </c>
      <c r="G49" t="s">
        <v>18</v>
      </c>
      <c r="H49" t="s">
        <v>31</v>
      </c>
      <c r="I49" s="1">
        <v>44155</v>
      </c>
      <c r="J49" s="2">
        <v>0.3833333333333333</v>
      </c>
      <c r="K49" t="s">
        <v>20</v>
      </c>
      <c r="L49" t="s">
        <v>122</v>
      </c>
      <c r="M49" t="s">
        <v>22</v>
      </c>
    </row>
    <row r="50" spans="1:13" x14ac:dyDescent="0.2">
      <c r="A50" t="s">
        <v>13</v>
      </c>
      <c r="B50" t="s">
        <v>121</v>
      </c>
      <c r="C50" t="s">
        <v>15</v>
      </c>
      <c r="D50" t="s">
        <v>83</v>
      </c>
      <c r="E50">
        <v>800</v>
      </c>
      <c r="F50" t="s">
        <v>17</v>
      </c>
      <c r="G50" t="s">
        <v>102</v>
      </c>
      <c r="H50" t="s">
        <v>31</v>
      </c>
      <c r="I50" s="1">
        <v>44157</v>
      </c>
      <c r="J50" s="2">
        <v>0.71527777777777779</v>
      </c>
      <c r="K50" t="s">
        <v>25</v>
      </c>
      <c r="L50" t="s">
        <v>123</v>
      </c>
      <c r="M50" t="s">
        <v>104</v>
      </c>
    </row>
    <row r="51" spans="1:13" x14ac:dyDescent="0.2">
      <c r="A51" t="s">
        <v>13</v>
      </c>
      <c r="B51" t="s">
        <v>124</v>
      </c>
      <c r="C51" t="s">
        <v>15</v>
      </c>
      <c r="D51" t="s">
        <v>125</v>
      </c>
      <c r="E51">
        <v>1025</v>
      </c>
      <c r="F51" t="s">
        <v>17</v>
      </c>
      <c r="G51" t="s">
        <v>18</v>
      </c>
      <c r="H51" t="s">
        <v>64</v>
      </c>
      <c r="I51" s="1">
        <v>44155</v>
      </c>
      <c r="J51" s="2">
        <v>0.47152777777777777</v>
      </c>
      <c r="K51" t="s">
        <v>20</v>
      </c>
      <c r="L51" t="s">
        <v>126</v>
      </c>
      <c r="M51" t="s">
        <v>22</v>
      </c>
    </row>
    <row r="52" spans="1:13" x14ac:dyDescent="0.2">
      <c r="A52" t="s">
        <v>13</v>
      </c>
      <c r="B52" t="s">
        <v>124</v>
      </c>
      <c r="C52" t="s">
        <v>15</v>
      </c>
      <c r="D52" t="s">
        <v>125</v>
      </c>
      <c r="E52">
        <v>1025</v>
      </c>
      <c r="F52" t="s">
        <v>17</v>
      </c>
      <c r="G52" t="s">
        <v>43</v>
      </c>
      <c r="H52" t="s">
        <v>64</v>
      </c>
      <c r="I52" s="1">
        <v>44155</v>
      </c>
      <c r="J52" s="2">
        <v>0.88194444444444453</v>
      </c>
      <c r="K52" t="s">
        <v>25</v>
      </c>
      <c r="L52" t="s">
        <v>127</v>
      </c>
      <c r="M52" t="s">
        <v>45</v>
      </c>
    </row>
    <row r="53" spans="1:13" x14ac:dyDescent="0.2">
      <c r="A53" t="s">
        <v>13</v>
      </c>
      <c r="B53" t="s">
        <v>128</v>
      </c>
      <c r="C53" t="s">
        <v>15</v>
      </c>
      <c r="D53" t="s">
        <v>83</v>
      </c>
      <c r="E53">
        <v>87600</v>
      </c>
      <c r="F53" t="s">
        <v>17</v>
      </c>
      <c r="G53" t="s">
        <v>18</v>
      </c>
      <c r="H53" t="s">
        <v>31</v>
      </c>
      <c r="I53" s="1">
        <v>44156</v>
      </c>
      <c r="J53" s="2">
        <v>0.47430555555555554</v>
      </c>
      <c r="K53" t="s">
        <v>20</v>
      </c>
      <c r="L53" t="s">
        <v>129</v>
      </c>
      <c r="M53" t="s">
        <v>22</v>
      </c>
    </row>
    <row r="54" spans="1:13" x14ac:dyDescent="0.2">
      <c r="A54" t="s">
        <v>13</v>
      </c>
      <c r="B54" t="s">
        <v>128</v>
      </c>
      <c r="C54" t="s">
        <v>15</v>
      </c>
      <c r="D54" t="s">
        <v>83</v>
      </c>
      <c r="E54">
        <v>87600</v>
      </c>
      <c r="F54" t="s">
        <v>17</v>
      </c>
      <c r="G54" t="s">
        <v>75</v>
      </c>
      <c r="H54" t="s">
        <v>31</v>
      </c>
      <c r="I54" s="1">
        <v>44156</v>
      </c>
      <c r="J54" s="2">
        <v>0.59166666666666667</v>
      </c>
      <c r="K54" t="s">
        <v>25</v>
      </c>
      <c r="L54" t="s">
        <v>130</v>
      </c>
      <c r="M54" t="s">
        <v>77</v>
      </c>
    </row>
    <row r="55" spans="1:13" x14ac:dyDescent="0.2">
      <c r="A55" t="s">
        <v>13</v>
      </c>
      <c r="B55" t="s">
        <v>131</v>
      </c>
      <c r="C55" t="s">
        <v>15</v>
      </c>
      <c r="D55" t="s">
        <v>132</v>
      </c>
      <c r="E55">
        <v>1600</v>
      </c>
      <c r="F55" t="s">
        <v>17</v>
      </c>
      <c r="G55" t="s">
        <v>18</v>
      </c>
      <c r="H55" t="s">
        <v>133</v>
      </c>
      <c r="I55" s="1">
        <v>44162</v>
      </c>
      <c r="J55" s="2">
        <v>0.40625</v>
      </c>
      <c r="K55" t="s">
        <v>20</v>
      </c>
      <c r="L55" t="s">
        <v>134</v>
      </c>
      <c r="M55" t="s">
        <v>22</v>
      </c>
    </row>
    <row r="56" spans="1:13" x14ac:dyDescent="0.2">
      <c r="A56" t="s">
        <v>13</v>
      </c>
      <c r="B56" t="s">
        <v>131</v>
      </c>
      <c r="C56" t="s">
        <v>15</v>
      </c>
      <c r="D56" t="s">
        <v>132</v>
      </c>
      <c r="E56">
        <v>1600</v>
      </c>
      <c r="F56" t="s">
        <v>17</v>
      </c>
      <c r="G56" t="s">
        <v>102</v>
      </c>
      <c r="H56" t="s">
        <v>31</v>
      </c>
      <c r="I56" s="1">
        <v>44162</v>
      </c>
      <c r="J56" s="2">
        <v>0.76388888888888884</v>
      </c>
      <c r="K56" t="s">
        <v>25</v>
      </c>
      <c r="L56" t="s">
        <v>135</v>
      </c>
      <c r="M56" t="s">
        <v>104</v>
      </c>
    </row>
    <row r="57" spans="1:13" x14ac:dyDescent="0.2">
      <c r="A57" t="s">
        <v>13</v>
      </c>
      <c r="B57" t="s">
        <v>136</v>
      </c>
      <c r="C57" t="s">
        <v>15</v>
      </c>
      <c r="D57" t="s">
        <v>137</v>
      </c>
      <c r="E57">
        <v>3100</v>
      </c>
      <c r="F57" t="s">
        <v>17</v>
      </c>
      <c r="G57" t="s">
        <v>18</v>
      </c>
      <c r="H57" t="s">
        <v>31</v>
      </c>
      <c r="I57" s="1">
        <v>44256</v>
      </c>
      <c r="J57" s="2">
        <v>0.47430555555555554</v>
      </c>
      <c r="K57" t="s">
        <v>20</v>
      </c>
      <c r="L57" t="s">
        <v>138</v>
      </c>
      <c r="M57" t="s">
        <v>22</v>
      </c>
    </row>
    <row r="58" spans="1:13" x14ac:dyDescent="0.2">
      <c r="A58" t="s">
        <v>13</v>
      </c>
      <c r="B58" t="s">
        <v>136</v>
      </c>
      <c r="C58" t="s">
        <v>15</v>
      </c>
      <c r="D58" t="s">
        <v>137</v>
      </c>
      <c r="E58">
        <v>3100</v>
      </c>
      <c r="F58" t="s">
        <v>17</v>
      </c>
      <c r="G58" t="s">
        <v>102</v>
      </c>
      <c r="H58" t="s">
        <v>64</v>
      </c>
      <c r="I58" s="1">
        <v>44256</v>
      </c>
      <c r="J58" s="2">
        <v>0.75694444444444453</v>
      </c>
      <c r="K58" t="s">
        <v>53</v>
      </c>
      <c r="L58" t="s">
        <v>139</v>
      </c>
      <c r="M58" t="s">
        <v>104</v>
      </c>
    </row>
    <row r="59" spans="1:13" x14ac:dyDescent="0.2">
      <c r="A59" t="s">
        <v>13</v>
      </c>
      <c r="B59" t="s">
        <v>140</v>
      </c>
      <c r="C59" t="s">
        <v>15</v>
      </c>
      <c r="D59" t="s">
        <v>141</v>
      </c>
      <c r="E59">
        <v>456</v>
      </c>
      <c r="F59" t="s">
        <v>17</v>
      </c>
      <c r="G59" t="s">
        <v>18</v>
      </c>
      <c r="H59" t="s">
        <v>19</v>
      </c>
      <c r="I59" s="1">
        <v>44256</v>
      </c>
      <c r="J59" s="2">
        <v>0.59930555555555554</v>
      </c>
      <c r="K59" t="s">
        <v>20</v>
      </c>
      <c r="L59" t="s">
        <v>142</v>
      </c>
      <c r="M59" t="s">
        <v>22</v>
      </c>
    </row>
    <row r="60" spans="1:13" x14ac:dyDescent="0.2">
      <c r="A60" t="s">
        <v>13</v>
      </c>
      <c r="B60" t="s">
        <v>140</v>
      </c>
      <c r="C60" t="s">
        <v>15</v>
      </c>
      <c r="D60" t="s">
        <v>141</v>
      </c>
      <c r="E60">
        <v>456</v>
      </c>
      <c r="F60" t="s">
        <v>17</v>
      </c>
      <c r="G60" t="s">
        <v>43</v>
      </c>
      <c r="H60" t="s">
        <v>31</v>
      </c>
      <c r="I60" s="1">
        <v>44256</v>
      </c>
      <c r="J60" s="2">
        <v>0.79999999999999993</v>
      </c>
      <c r="K60" t="s">
        <v>25</v>
      </c>
      <c r="L60" t="s">
        <v>143</v>
      </c>
      <c r="M60" t="s">
        <v>45</v>
      </c>
    </row>
    <row r="61" spans="1:13" x14ac:dyDescent="0.2">
      <c r="A61" t="s">
        <v>13</v>
      </c>
      <c r="B61" t="s">
        <v>144</v>
      </c>
      <c r="C61" t="s">
        <v>15</v>
      </c>
      <c r="D61" t="s">
        <v>145</v>
      </c>
      <c r="E61">
        <v>348</v>
      </c>
      <c r="F61" t="s">
        <v>39</v>
      </c>
      <c r="G61" t="s">
        <v>18</v>
      </c>
      <c r="H61" t="s">
        <v>146</v>
      </c>
      <c r="I61" s="1">
        <v>44211</v>
      </c>
      <c r="J61" s="2">
        <v>0.35694444444444445</v>
      </c>
      <c r="K61" t="s">
        <v>20</v>
      </c>
      <c r="L61" t="s">
        <v>147</v>
      </c>
      <c r="M61" t="s">
        <v>22</v>
      </c>
    </row>
    <row r="62" spans="1:13" x14ac:dyDescent="0.2">
      <c r="A62" t="s">
        <v>13</v>
      </c>
      <c r="B62" t="s">
        <v>144</v>
      </c>
      <c r="C62" t="s">
        <v>15</v>
      </c>
      <c r="D62" t="s">
        <v>145</v>
      </c>
      <c r="E62">
        <v>348</v>
      </c>
      <c r="F62" t="s">
        <v>39</v>
      </c>
      <c r="G62" t="s">
        <v>102</v>
      </c>
      <c r="H62" t="s">
        <v>31</v>
      </c>
      <c r="I62" s="1">
        <v>44211</v>
      </c>
      <c r="J62" s="2">
        <v>0.52708333333333335</v>
      </c>
      <c r="K62" t="s">
        <v>25</v>
      </c>
      <c r="L62" t="s">
        <v>148</v>
      </c>
      <c r="M62" t="s">
        <v>104</v>
      </c>
    </row>
    <row r="63" spans="1:13" x14ac:dyDescent="0.2">
      <c r="A63" t="s">
        <v>13</v>
      </c>
      <c r="B63" t="s">
        <v>149</v>
      </c>
      <c r="C63" t="s">
        <v>15</v>
      </c>
      <c r="D63" t="s">
        <v>150</v>
      </c>
      <c r="E63">
        <v>67569</v>
      </c>
      <c r="F63" t="s">
        <v>39</v>
      </c>
      <c r="G63" t="s">
        <v>18</v>
      </c>
      <c r="H63" t="s">
        <v>31</v>
      </c>
      <c r="I63" s="1">
        <v>44217</v>
      </c>
      <c r="J63" s="2">
        <v>0.41250000000000003</v>
      </c>
      <c r="K63" t="s">
        <v>20</v>
      </c>
      <c r="L63" t="s">
        <v>151</v>
      </c>
      <c r="M63" t="s">
        <v>22</v>
      </c>
    </row>
    <row r="64" spans="1:13" x14ac:dyDescent="0.2">
      <c r="A64" t="s">
        <v>13</v>
      </c>
      <c r="B64" t="s">
        <v>149</v>
      </c>
      <c r="C64" t="s">
        <v>15</v>
      </c>
      <c r="D64" t="s">
        <v>150</v>
      </c>
      <c r="E64">
        <v>67569</v>
      </c>
      <c r="F64" t="s">
        <v>39</v>
      </c>
      <c r="G64" t="s">
        <v>23</v>
      </c>
      <c r="H64" t="s">
        <v>64</v>
      </c>
      <c r="I64" s="1">
        <v>44218</v>
      </c>
      <c r="J64" s="2">
        <v>0.73055555555555562</v>
      </c>
      <c r="K64" t="s">
        <v>25</v>
      </c>
      <c r="L64" t="s">
        <v>152</v>
      </c>
      <c r="M64" t="s">
        <v>27</v>
      </c>
    </row>
    <row r="65" spans="1:13" x14ac:dyDescent="0.2">
      <c r="A65" t="s">
        <v>13</v>
      </c>
      <c r="B65" t="s">
        <v>149</v>
      </c>
      <c r="C65" t="s">
        <v>15</v>
      </c>
      <c r="D65" t="s">
        <v>79</v>
      </c>
      <c r="E65">
        <v>1100</v>
      </c>
      <c r="F65" t="s">
        <v>17</v>
      </c>
      <c r="G65" t="s">
        <v>18</v>
      </c>
      <c r="H65" t="s">
        <v>31</v>
      </c>
      <c r="I65" s="1">
        <v>44257</v>
      </c>
      <c r="J65" s="2">
        <v>0.60555555555555551</v>
      </c>
      <c r="K65" t="s">
        <v>20</v>
      </c>
      <c r="L65" t="s">
        <v>153</v>
      </c>
      <c r="M65" t="s">
        <v>22</v>
      </c>
    </row>
    <row r="66" spans="1:13" x14ac:dyDescent="0.2">
      <c r="A66" t="s">
        <v>13</v>
      </c>
      <c r="B66" t="s">
        <v>149</v>
      </c>
      <c r="C66" t="s">
        <v>15</v>
      </c>
      <c r="D66" t="s">
        <v>79</v>
      </c>
      <c r="E66">
        <v>1100</v>
      </c>
      <c r="F66" t="s">
        <v>17</v>
      </c>
      <c r="G66" t="s">
        <v>43</v>
      </c>
      <c r="H66" t="s">
        <v>31</v>
      </c>
      <c r="I66" s="1">
        <v>44258</v>
      </c>
      <c r="J66" s="2">
        <v>0.64861111111111114</v>
      </c>
      <c r="K66" t="s">
        <v>32</v>
      </c>
      <c r="L66" t="s">
        <v>154</v>
      </c>
      <c r="M66" t="s">
        <v>45</v>
      </c>
    </row>
    <row r="67" spans="1:13" x14ac:dyDescent="0.2">
      <c r="A67" t="s">
        <v>13</v>
      </c>
      <c r="B67" t="s">
        <v>155</v>
      </c>
      <c r="C67" t="s">
        <v>15</v>
      </c>
      <c r="D67" t="s">
        <v>156</v>
      </c>
      <c r="E67">
        <v>12100</v>
      </c>
      <c r="F67" t="s">
        <v>17</v>
      </c>
      <c r="G67" t="s">
        <v>18</v>
      </c>
      <c r="H67" t="s">
        <v>64</v>
      </c>
      <c r="I67" s="1">
        <v>44278</v>
      </c>
      <c r="J67" s="2">
        <v>0.34166666666666662</v>
      </c>
      <c r="K67" t="s">
        <v>20</v>
      </c>
      <c r="L67" t="s">
        <v>157</v>
      </c>
      <c r="M67" t="s">
        <v>22</v>
      </c>
    </row>
    <row r="68" spans="1:13" x14ac:dyDescent="0.2">
      <c r="A68" t="s">
        <v>13</v>
      </c>
      <c r="B68" t="s">
        <v>155</v>
      </c>
      <c r="C68" t="s">
        <v>15</v>
      </c>
      <c r="D68" t="s">
        <v>156</v>
      </c>
      <c r="E68">
        <v>12100</v>
      </c>
      <c r="F68" t="s">
        <v>17</v>
      </c>
      <c r="G68" t="s">
        <v>43</v>
      </c>
      <c r="H68" t="s">
        <v>64</v>
      </c>
      <c r="I68" s="1">
        <v>44278</v>
      </c>
      <c r="J68" s="2">
        <v>0.52361111111111114</v>
      </c>
      <c r="K68" t="s">
        <v>25</v>
      </c>
      <c r="L68" t="s">
        <v>158</v>
      </c>
      <c r="M68" t="s">
        <v>45</v>
      </c>
    </row>
    <row r="69" spans="1:13" x14ac:dyDescent="0.2">
      <c r="A69" t="s">
        <v>13</v>
      </c>
      <c r="B69" t="s">
        <v>14</v>
      </c>
      <c r="C69" t="s">
        <v>15</v>
      </c>
      <c r="D69" t="s">
        <v>16</v>
      </c>
      <c r="E69">
        <v>10000</v>
      </c>
      <c r="F69" t="s">
        <v>17</v>
      </c>
      <c r="G69" t="s">
        <v>18</v>
      </c>
      <c r="H69" t="s">
        <v>19</v>
      </c>
      <c r="I69" s="1">
        <v>44217</v>
      </c>
      <c r="J69" s="2">
        <v>0.40625</v>
      </c>
      <c r="K69" t="s">
        <v>20</v>
      </c>
      <c r="L69" t="s">
        <v>21</v>
      </c>
      <c r="M69" t="s">
        <v>22</v>
      </c>
    </row>
    <row r="70" spans="1:13" x14ac:dyDescent="0.2">
      <c r="A70" t="s">
        <v>13</v>
      </c>
      <c r="B70" t="s">
        <v>14</v>
      </c>
      <c r="C70" t="s">
        <v>15</v>
      </c>
      <c r="D70" t="s">
        <v>16</v>
      </c>
      <c r="E70">
        <v>10000</v>
      </c>
      <c r="F70" t="s">
        <v>17</v>
      </c>
      <c r="G70" t="s">
        <v>23</v>
      </c>
      <c r="H70" t="s">
        <v>24</v>
      </c>
      <c r="I70" s="1">
        <v>44223</v>
      </c>
      <c r="J70" s="2">
        <v>0.53333333333333333</v>
      </c>
      <c r="K70" t="s">
        <v>25</v>
      </c>
      <c r="L70" t="s">
        <v>26</v>
      </c>
      <c r="M70" t="s">
        <v>27</v>
      </c>
    </row>
    <row r="71" spans="1:13" x14ac:dyDescent="0.2">
      <c r="A71" t="s">
        <v>13</v>
      </c>
      <c r="B71" t="s">
        <v>28</v>
      </c>
      <c r="C71" t="s">
        <v>15</v>
      </c>
      <c r="D71" t="s">
        <v>29</v>
      </c>
      <c r="E71">
        <v>2345</v>
      </c>
      <c r="F71" t="s">
        <v>17</v>
      </c>
      <c r="G71" t="s">
        <v>18</v>
      </c>
      <c r="H71" t="s">
        <v>19</v>
      </c>
      <c r="I71" s="1">
        <v>44549</v>
      </c>
      <c r="J71" s="2">
        <v>0.42499999999999999</v>
      </c>
      <c r="K71" t="s">
        <v>20</v>
      </c>
      <c r="L71" t="s">
        <v>159</v>
      </c>
      <c r="M71" t="s">
        <v>22</v>
      </c>
    </row>
    <row r="72" spans="1:13" x14ac:dyDescent="0.2">
      <c r="A72" t="s">
        <v>13</v>
      </c>
      <c r="B72" t="s">
        <v>28</v>
      </c>
      <c r="C72" t="s">
        <v>15</v>
      </c>
      <c r="D72" t="s">
        <v>29</v>
      </c>
      <c r="E72">
        <v>2345</v>
      </c>
      <c r="F72" t="s">
        <v>17</v>
      </c>
      <c r="G72" t="s">
        <v>23</v>
      </c>
      <c r="H72" t="s">
        <v>31</v>
      </c>
      <c r="I72" s="1">
        <v>44550</v>
      </c>
      <c r="J72" s="2">
        <v>0.56180555555555556</v>
      </c>
      <c r="K72" t="s">
        <v>32</v>
      </c>
      <c r="L72" t="s">
        <v>160</v>
      </c>
      <c r="M72" t="s">
        <v>27</v>
      </c>
    </row>
    <row r="73" spans="1:13" x14ac:dyDescent="0.2">
      <c r="A73" t="s">
        <v>13</v>
      </c>
      <c r="B73" t="s">
        <v>28</v>
      </c>
      <c r="C73" t="s">
        <v>15</v>
      </c>
      <c r="D73" t="s">
        <v>29</v>
      </c>
      <c r="E73">
        <v>2345</v>
      </c>
      <c r="F73" t="s">
        <v>17</v>
      </c>
      <c r="G73" t="s">
        <v>34</v>
      </c>
      <c r="H73" t="s">
        <v>19</v>
      </c>
      <c r="I73" s="1">
        <v>44550</v>
      </c>
      <c r="J73" s="3">
        <v>1</v>
      </c>
      <c r="K73" t="s">
        <v>25</v>
      </c>
      <c r="L73" t="s">
        <v>161</v>
      </c>
      <c r="M73" t="s">
        <v>36</v>
      </c>
    </row>
    <row r="74" spans="1:13" x14ac:dyDescent="0.2">
      <c r="A74" t="s">
        <v>13</v>
      </c>
      <c r="B74" t="s">
        <v>37</v>
      </c>
      <c r="C74" t="s">
        <v>15</v>
      </c>
      <c r="D74" t="s">
        <v>16</v>
      </c>
      <c r="E74">
        <v>7890</v>
      </c>
      <c r="F74" t="s">
        <v>17</v>
      </c>
      <c r="G74" t="s">
        <v>18</v>
      </c>
      <c r="H74" t="s">
        <v>31</v>
      </c>
      <c r="I74" s="1">
        <v>44297</v>
      </c>
      <c r="J74" s="2">
        <v>0.52361111111111114</v>
      </c>
      <c r="K74" t="s">
        <v>20</v>
      </c>
      <c r="L74" t="s">
        <v>162</v>
      </c>
      <c r="M74" t="s">
        <v>22</v>
      </c>
    </row>
    <row r="75" spans="1:13" x14ac:dyDescent="0.2">
      <c r="A75" t="s">
        <v>13</v>
      </c>
      <c r="B75" t="s">
        <v>37</v>
      </c>
      <c r="C75" t="s">
        <v>15</v>
      </c>
      <c r="D75" t="s">
        <v>16</v>
      </c>
      <c r="E75">
        <v>7890</v>
      </c>
      <c r="F75" t="s">
        <v>39</v>
      </c>
      <c r="G75" t="s">
        <v>40</v>
      </c>
      <c r="H75" t="s">
        <v>24</v>
      </c>
      <c r="I75" s="1">
        <v>44297</v>
      </c>
      <c r="J75" s="2">
        <v>0.71666666666666667</v>
      </c>
      <c r="K75" t="s">
        <v>32</v>
      </c>
      <c r="L75" t="s">
        <v>163</v>
      </c>
      <c r="M75" t="s">
        <v>42</v>
      </c>
    </row>
    <row r="76" spans="1:13" x14ac:dyDescent="0.2">
      <c r="A76" t="s">
        <v>13</v>
      </c>
      <c r="B76" t="s">
        <v>37</v>
      </c>
      <c r="C76" t="s">
        <v>15</v>
      </c>
      <c r="D76" t="s">
        <v>16</v>
      </c>
      <c r="E76">
        <v>7890</v>
      </c>
      <c r="F76" t="s">
        <v>39</v>
      </c>
      <c r="G76" t="s">
        <v>43</v>
      </c>
      <c r="H76" t="s">
        <v>24</v>
      </c>
      <c r="I76" s="1">
        <v>44299</v>
      </c>
      <c r="J76" s="2">
        <v>0.75694444444444453</v>
      </c>
      <c r="K76" t="s">
        <v>25</v>
      </c>
      <c r="L76" t="s">
        <v>164</v>
      </c>
      <c r="M76" t="s">
        <v>45</v>
      </c>
    </row>
    <row r="77" spans="1:13" x14ac:dyDescent="0.2">
      <c r="A77" t="s">
        <v>13</v>
      </c>
      <c r="B77" t="s">
        <v>46</v>
      </c>
      <c r="C77" t="s">
        <v>15</v>
      </c>
      <c r="D77" t="s">
        <v>16</v>
      </c>
      <c r="E77">
        <v>12000</v>
      </c>
      <c r="F77" t="s">
        <v>17</v>
      </c>
      <c r="G77" t="s">
        <v>18</v>
      </c>
      <c r="H77" t="s">
        <v>19</v>
      </c>
      <c r="I77" s="1">
        <v>44240</v>
      </c>
      <c r="J77" s="2">
        <v>0.38611111111111113</v>
      </c>
      <c r="K77" t="s">
        <v>20</v>
      </c>
      <c r="L77" t="s">
        <v>165</v>
      </c>
      <c r="M77" t="s">
        <v>22</v>
      </c>
    </row>
    <row r="78" spans="1:13" x14ac:dyDescent="0.2">
      <c r="A78" t="s">
        <v>13</v>
      </c>
      <c r="B78" t="s">
        <v>46</v>
      </c>
      <c r="C78" t="s">
        <v>15</v>
      </c>
      <c r="D78" t="s">
        <v>16</v>
      </c>
      <c r="E78">
        <v>12000</v>
      </c>
      <c r="F78" t="s">
        <v>17</v>
      </c>
      <c r="G78" t="s">
        <v>40</v>
      </c>
      <c r="H78" t="s">
        <v>31</v>
      </c>
      <c r="I78" s="1">
        <v>44241</v>
      </c>
      <c r="J78" s="2">
        <v>0.52222222222222225</v>
      </c>
      <c r="K78" t="s">
        <v>25</v>
      </c>
      <c r="L78" t="s">
        <v>166</v>
      </c>
      <c r="M78" t="s">
        <v>42</v>
      </c>
    </row>
    <row r="79" spans="1:13" x14ac:dyDescent="0.2">
      <c r="A79" t="s">
        <v>13</v>
      </c>
      <c r="B79" t="s">
        <v>49</v>
      </c>
      <c r="C79" t="s">
        <v>15</v>
      </c>
      <c r="D79" t="s">
        <v>50</v>
      </c>
      <c r="E79">
        <v>12000</v>
      </c>
      <c r="F79" t="s">
        <v>17</v>
      </c>
      <c r="G79" t="s">
        <v>18</v>
      </c>
      <c r="H79" t="s">
        <v>19</v>
      </c>
      <c r="I79" s="1">
        <v>44388</v>
      </c>
      <c r="J79" s="2">
        <v>0.42430555555555555</v>
      </c>
      <c r="K79" t="s">
        <v>20</v>
      </c>
      <c r="L79" t="s">
        <v>167</v>
      </c>
      <c r="M79" t="s">
        <v>22</v>
      </c>
    </row>
    <row r="80" spans="1:13" x14ac:dyDescent="0.2">
      <c r="A80" t="s">
        <v>13</v>
      </c>
      <c r="B80" t="s">
        <v>49</v>
      </c>
      <c r="C80" t="s">
        <v>15</v>
      </c>
      <c r="D80" t="s">
        <v>50</v>
      </c>
      <c r="E80">
        <v>12000</v>
      </c>
      <c r="F80" t="s">
        <v>39</v>
      </c>
      <c r="G80" t="s">
        <v>40</v>
      </c>
      <c r="H80" t="s">
        <v>52</v>
      </c>
      <c r="I80" s="1">
        <v>44388</v>
      </c>
      <c r="J80" s="2">
        <v>0.7319444444444444</v>
      </c>
      <c r="K80" t="s">
        <v>53</v>
      </c>
      <c r="L80" t="s">
        <v>168</v>
      </c>
      <c r="M80" t="s">
        <v>42</v>
      </c>
    </row>
    <row r="81" spans="1:13" x14ac:dyDescent="0.2">
      <c r="A81" t="s">
        <v>13</v>
      </c>
      <c r="B81" t="s">
        <v>55</v>
      </c>
      <c r="C81" t="s">
        <v>15</v>
      </c>
      <c r="D81" t="s">
        <v>56</v>
      </c>
      <c r="E81">
        <v>30000</v>
      </c>
      <c r="F81" t="s">
        <v>17</v>
      </c>
      <c r="G81" t="s">
        <v>18</v>
      </c>
      <c r="H81" t="s">
        <v>19</v>
      </c>
      <c r="I81" s="1">
        <v>44305</v>
      </c>
      <c r="J81" s="2">
        <v>0.55138888888888882</v>
      </c>
      <c r="K81" t="s">
        <v>20</v>
      </c>
      <c r="L81" t="s">
        <v>169</v>
      </c>
      <c r="M81" t="s">
        <v>22</v>
      </c>
    </row>
    <row r="82" spans="1:13" x14ac:dyDescent="0.2">
      <c r="A82" t="s">
        <v>13</v>
      </c>
      <c r="B82" t="s">
        <v>55</v>
      </c>
      <c r="C82" t="s">
        <v>15</v>
      </c>
      <c r="D82" t="s">
        <v>56</v>
      </c>
      <c r="E82">
        <v>3000</v>
      </c>
      <c r="F82" t="s">
        <v>17</v>
      </c>
      <c r="G82" t="s">
        <v>23</v>
      </c>
      <c r="H82" t="s">
        <v>31</v>
      </c>
      <c r="I82" s="1">
        <v>44306</v>
      </c>
      <c r="J82" s="2">
        <v>0.52361111111111114</v>
      </c>
      <c r="K82" t="s">
        <v>25</v>
      </c>
      <c r="L82" t="s">
        <v>170</v>
      </c>
      <c r="M82" t="s">
        <v>27</v>
      </c>
    </row>
    <row r="83" spans="1:13" x14ac:dyDescent="0.2">
      <c r="A83" t="s">
        <v>13</v>
      </c>
      <c r="B83" t="s">
        <v>59</v>
      </c>
      <c r="C83" t="s">
        <v>15</v>
      </c>
      <c r="D83" t="s">
        <v>60</v>
      </c>
      <c r="E83">
        <v>12400</v>
      </c>
      <c r="F83" t="s">
        <v>17</v>
      </c>
      <c r="G83" t="s">
        <v>18</v>
      </c>
      <c r="H83" t="s">
        <v>19</v>
      </c>
      <c r="I83" s="1">
        <v>44454</v>
      </c>
      <c r="J83" s="2">
        <v>0.43263888888888885</v>
      </c>
      <c r="K83" t="s">
        <v>20</v>
      </c>
      <c r="L83" t="s">
        <v>171</v>
      </c>
      <c r="M83" t="s">
        <v>22</v>
      </c>
    </row>
    <row r="84" spans="1:13" x14ac:dyDescent="0.2">
      <c r="A84" t="s">
        <v>13</v>
      </c>
      <c r="B84" t="s">
        <v>59</v>
      </c>
      <c r="C84" t="s">
        <v>15</v>
      </c>
      <c r="D84" t="s">
        <v>60</v>
      </c>
      <c r="E84">
        <v>12400</v>
      </c>
      <c r="F84" t="s">
        <v>17</v>
      </c>
      <c r="G84" t="s">
        <v>40</v>
      </c>
      <c r="H84" t="s">
        <v>31</v>
      </c>
      <c r="I84" s="1">
        <v>44455</v>
      </c>
      <c r="J84" s="2">
        <v>0.48819444444444443</v>
      </c>
      <c r="K84" t="s">
        <v>62</v>
      </c>
      <c r="L84" t="s">
        <v>172</v>
      </c>
      <c r="M84" t="s">
        <v>42</v>
      </c>
    </row>
    <row r="85" spans="1:13" x14ac:dyDescent="0.2">
      <c r="A85" t="s">
        <v>13</v>
      </c>
      <c r="B85" t="s">
        <v>59</v>
      </c>
      <c r="C85" t="s">
        <v>15</v>
      </c>
      <c r="D85" t="s">
        <v>60</v>
      </c>
      <c r="E85">
        <v>12400</v>
      </c>
      <c r="F85" t="s">
        <v>17</v>
      </c>
      <c r="G85" t="s">
        <v>43</v>
      </c>
      <c r="H85" t="s">
        <v>64</v>
      </c>
      <c r="I85" s="1">
        <v>44455</v>
      </c>
      <c r="J85" s="2">
        <v>0.70972222222222225</v>
      </c>
      <c r="K85" t="s">
        <v>62</v>
      </c>
      <c r="L85" t="s">
        <v>173</v>
      </c>
      <c r="M85" t="s">
        <v>45</v>
      </c>
    </row>
    <row r="86" spans="1:13" x14ac:dyDescent="0.2">
      <c r="A86" t="s">
        <v>13</v>
      </c>
      <c r="B86" t="s">
        <v>66</v>
      </c>
      <c r="C86" t="s">
        <v>15</v>
      </c>
      <c r="D86" t="s">
        <v>67</v>
      </c>
      <c r="E86">
        <v>17430</v>
      </c>
      <c r="F86" t="s">
        <v>17</v>
      </c>
      <c r="G86" t="s">
        <v>18</v>
      </c>
      <c r="H86" t="s">
        <v>31</v>
      </c>
      <c r="I86" s="1">
        <v>44388</v>
      </c>
      <c r="J86" s="2">
        <v>0.52986111111111112</v>
      </c>
      <c r="K86" t="s">
        <v>20</v>
      </c>
      <c r="L86" t="s">
        <v>174</v>
      </c>
      <c r="M86" t="s">
        <v>22</v>
      </c>
    </row>
    <row r="87" spans="1:13" x14ac:dyDescent="0.2">
      <c r="A87" t="s">
        <v>13</v>
      </c>
      <c r="B87" t="s">
        <v>66</v>
      </c>
      <c r="C87" t="s">
        <v>15</v>
      </c>
      <c r="D87" t="s">
        <v>67</v>
      </c>
      <c r="E87">
        <v>17430</v>
      </c>
      <c r="F87" t="s">
        <v>17</v>
      </c>
      <c r="G87" t="s">
        <v>18</v>
      </c>
      <c r="H87" t="s">
        <v>19</v>
      </c>
      <c r="I87" s="1">
        <v>44389</v>
      </c>
      <c r="J87" s="2">
        <v>0.65347222222222223</v>
      </c>
      <c r="K87" t="s">
        <v>32</v>
      </c>
      <c r="L87" t="s">
        <v>174</v>
      </c>
      <c r="M87" t="s">
        <v>22</v>
      </c>
    </row>
    <row r="88" spans="1:13" x14ac:dyDescent="0.2">
      <c r="A88" t="s">
        <v>13</v>
      </c>
      <c r="B88" t="s">
        <v>66</v>
      </c>
      <c r="C88" t="s">
        <v>15</v>
      </c>
      <c r="D88" t="s">
        <v>67</v>
      </c>
      <c r="E88">
        <v>17430</v>
      </c>
      <c r="F88" t="s">
        <v>17</v>
      </c>
      <c r="G88" t="s">
        <v>18</v>
      </c>
      <c r="H88" t="s">
        <v>31</v>
      </c>
      <c r="I88" s="1">
        <v>44390</v>
      </c>
      <c r="J88" s="2">
        <v>0.75694444444444453</v>
      </c>
      <c r="K88" t="s">
        <v>53</v>
      </c>
      <c r="L88" t="s">
        <v>174</v>
      </c>
      <c r="M88" t="s">
        <v>22</v>
      </c>
    </row>
    <row r="89" spans="1:13" x14ac:dyDescent="0.2">
      <c r="A89" t="s">
        <v>13</v>
      </c>
      <c r="B89" t="s">
        <v>69</v>
      </c>
      <c r="C89" t="s">
        <v>15</v>
      </c>
      <c r="D89" t="s">
        <v>70</v>
      </c>
      <c r="E89">
        <v>12000</v>
      </c>
      <c r="F89" t="s">
        <v>17</v>
      </c>
      <c r="G89" t="s">
        <v>18</v>
      </c>
      <c r="H89" t="s">
        <v>31</v>
      </c>
      <c r="I89" s="1">
        <v>44474</v>
      </c>
      <c r="J89" s="2">
        <v>0.52986111111111112</v>
      </c>
      <c r="K89" t="s">
        <v>20</v>
      </c>
      <c r="L89" t="s">
        <v>175</v>
      </c>
      <c r="M89" t="s">
        <v>22</v>
      </c>
    </row>
    <row r="90" spans="1:13" x14ac:dyDescent="0.2">
      <c r="A90" t="s">
        <v>13</v>
      </c>
      <c r="B90" t="s">
        <v>69</v>
      </c>
      <c r="C90" t="s">
        <v>15</v>
      </c>
      <c r="D90" t="s">
        <v>70</v>
      </c>
      <c r="E90">
        <v>12000</v>
      </c>
      <c r="F90" t="s">
        <v>17</v>
      </c>
      <c r="G90" t="s">
        <v>18</v>
      </c>
      <c r="H90" t="s">
        <v>19</v>
      </c>
      <c r="I90" s="1">
        <v>44474</v>
      </c>
      <c r="J90" s="2">
        <v>0.60555555555555551</v>
      </c>
      <c r="K90" t="s">
        <v>32</v>
      </c>
      <c r="L90" t="s">
        <v>175</v>
      </c>
      <c r="M90" t="s">
        <v>22</v>
      </c>
    </row>
    <row r="91" spans="1:13" x14ac:dyDescent="0.2">
      <c r="A91" t="s">
        <v>13</v>
      </c>
      <c r="B91" t="s">
        <v>69</v>
      </c>
      <c r="C91" t="s">
        <v>15</v>
      </c>
      <c r="D91" t="s">
        <v>70</v>
      </c>
      <c r="E91">
        <v>12000</v>
      </c>
      <c r="F91" t="s">
        <v>39</v>
      </c>
      <c r="G91" t="s">
        <v>23</v>
      </c>
      <c r="H91" t="s">
        <v>31</v>
      </c>
      <c r="I91" s="1">
        <v>44476</v>
      </c>
      <c r="J91" s="2">
        <v>0.76458333333333339</v>
      </c>
      <c r="K91" t="s">
        <v>32</v>
      </c>
      <c r="L91" t="s">
        <v>176</v>
      </c>
      <c r="M91" t="s">
        <v>27</v>
      </c>
    </row>
  </sheetData>
  <autoFilter ref="A1:M91" xr:uid="{F0172C4B-4C12-B848-9839-B6BCA6408DE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Sheet4</vt:lpstr>
      <vt:lpstr>Sheet5</vt:lpstr>
      <vt:lpstr>Sheet1</vt:lpstr>
      <vt:lpstr>Sheet1!Payments_final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Utilizador do Microsoft Office</cp:lastModifiedBy>
  <dcterms:created xsi:type="dcterms:W3CDTF">2022-06-17T15:15:19Z</dcterms:created>
  <dcterms:modified xsi:type="dcterms:W3CDTF">2022-06-17T15:59:50Z</dcterms:modified>
</cp:coreProperties>
</file>