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1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<sst xmlns="http://schemas.openxmlformats.org/spreadsheetml/2006/main" count="1918" uniqueCount="562">
  <si>
    <t>Company Name</t>
  </si>
  <si>
    <t>Model Name</t>
  </si>
  <si>
    <t>Mobile Weight</t>
  </si>
  <si>
    <t>ASIN</t>
  </si>
  <si>
    <t>Resolution</t>
  </si>
  <si>
    <t>RAM</t>
  </si>
  <si>
    <t>Ram Mem</t>
  </si>
  <si>
    <t>Front Camera</t>
  </si>
  <si>
    <t>Back Camera</t>
  </si>
  <si>
    <t>Max_MP</t>
  </si>
  <si>
    <t>Num_Cameras</t>
  </si>
  <si>
    <t>Processor</t>
  </si>
  <si>
    <t>Processor Level</t>
  </si>
  <si>
    <t>Battery Capacity</t>
  </si>
  <si>
    <t>Screen Size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</si>
  <si>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</si>
  <si>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</si>
  <si>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</si>
  <si>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</si>
  <si>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</si>
  <si>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</si>
  <si>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</si>
  <si>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</si>
  <si>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</si>
  <si>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</si>
  <si>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</si>
  <si>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</si>
  <si>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</si>
  <si>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</si>
  <si>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</si>
  <si>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</si>
  <si>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</si>
  <si>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</si>
  <si>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</si>
  <si>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</si>
  <si>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</si>
  <si>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</si>
  <si>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</si>
  <si>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</si>
  <si>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</si>
  <si>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</si>
  <si>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2025 Q2</t>
  </si>
  <si>
    <t>2025 Q3</t>
  </si>
  <si>
    <t>Apple</t>
  </si>
  <si>
    <t>iPhone XS Max 64GB</t>
  </si>
  <si>
    <t>208g</t>
  </si>
  <si>
    <t>B07K8RNW7H</t>
  </si>
  <si>
    <t>4GB</t>
  </si>
  <si>
    <t>7MP</t>
  </si>
  <si>
    <t>12MP + 12MP</t>
  </si>
  <si>
    <t>A12 Bionic</t>
  </si>
  <si>
    <t>flagship</t>
  </si>
  <si>
    <t>3,174mAh</t>
  </si>
  <si>
    <t>6.5 inches</t>
  </si>
  <si>
    <t>iPhone XS Max 256GB</t>
  </si>
  <si>
    <t>B07KFNRQ5S</t>
  </si>
  <si>
    <t>2560 x 1440</t>
  </si>
  <si>
    <t>iPhone XS Max 512GB</t>
  </si>
  <si>
    <t>B07P6298Y8</t>
  </si>
  <si>
    <t>iPhone XR 64GB</t>
  </si>
  <si>
    <t>194g</t>
  </si>
  <si>
    <t>B07P6Y7954</t>
  </si>
  <si>
    <t>1792 x 828</t>
  </si>
  <si>
    <t>3GB</t>
  </si>
  <si>
    <t>2,942mAh</t>
  </si>
  <si>
    <t>6.1 inches</t>
  </si>
  <si>
    <t>iPhone XR 256GB</t>
  </si>
  <si>
    <t>B07P6Y7JW1</t>
  </si>
  <si>
    <t>iPhone XR 128GB</t>
  </si>
  <si>
    <t>B07P976BBH</t>
  </si>
  <si>
    <t>iPhone XS 64GB</t>
  </si>
  <si>
    <t>177g</t>
  </si>
  <si>
    <t>B07SC58QBW</t>
  </si>
  <si>
    <t>2436 x 1125</t>
  </si>
  <si>
    <t>2,658mAh</t>
  </si>
  <si>
    <t>5.8 inches</t>
  </si>
  <si>
    <t>iPhone XS 256GB</t>
  </si>
  <si>
    <t>B07TJBCC7H</t>
  </si>
  <si>
    <t>Samsung</t>
  </si>
  <si>
    <t>Galaxy Note 10 256GB</t>
  </si>
  <si>
    <t>168g</t>
  </si>
  <si>
    <t>B07Z3XZDT5</t>
  </si>
  <si>
    <t>8GB</t>
  </si>
  <si>
    <t>10MP</t>
  </si>
  <si>
    <t>12MP + 16MP</t>
  </si>
  <si>
    <t>Exynos 9825</t>
  </si>
  <si>
    <t>3500mAh</t>
  </si>
  <si>
    <t>6.3 inches</t>
  </si>
  <si>
    <t>Galaxy Note 10+ 512GB</t>
  </si>
  <si>
    <t>196g</t>
  </si>
  <si>
    <t>B07Z45BH81</t>
  </si>
  <si>
    <t>12GB</t>
  </si>
  <si>
    <t>4300mAh</t>
  </si>
  <si>
    <t>6.8 inches</t>
  </si>
  <si>
    <t>iPhone 11 64GB</t>
  </si>
  <si>
    <t>B07ZPKN6YR</t>
  </si>
  <si>
    <t>12MP</t>
  </si>
  <si>
    <t>A13 Bionic</t>
  </si>
  <si>
    <t>3,110mAh</t>
  </si>
  <si>
    <t>iPhone 11 128GB</t>
  </si>
  <si>
    <t>B07ZPKR714</t>
  </si>
  <si>
    <t>iPhone 11 Pro 64GB</t>
  </si>
  <si>
    <t>188g</t>
  </si>
  <si>
    <t>B07ZPKZSSC</t>
  </si>
  <si>
    <t>12MP / 4K</t>
  </si>
  <si>
    <t>12MP + 12MP + 12MP</t>
  </si>
  <si>
    <t>3,046mAh</t>
  </si>
  <si>
    <t>iPhone 11 256GB</t>
  </si>
  <si>
    <t>B07ZPL6Y2D</t>
  </si>
  <si>
    <t>iPhone 11 Pro 256GB</t>
  </si>
  <si>
    <t>B07ZQRL9XY</t>
  </si>
  <si>
    <t>iPhone 11 Pro Max 512GB</t>
  </si>
  <si>
    <t>226g</t>
  </si>
  <si>
    <t>B07ZQRW6N1</t>
  </si>
  <si>
    <t>2688 x 1242</t>
  </si>
  <si>
    <t>3,969mAh</t>
  </si>
  <si>
    <t>iPhone 11 Pro Max 64GB</t>
  </si>
  <si>
    <t>B07ZQSQSBM</t>
  </si>
  <si>
    <t>iPhone 11 Pro 512GB</t>
  </si>
  <si>
    <t>B07ZQSQXCW</t>
  </si>
  <si>
    <t>iPhone 11 Pro Max 256GB</t>
  </si>
  <si>
    <t>B07ZQSSKY4</t>
  </si>
  <si>
    <t>Oppo</t>
  </si>
  <si>
    <t>Find N2 Flip 256GB</t>
  </si>
  <si>
    <t>191g</t>
  </si>
  <si>
    <t>B082F1QKHK</t>
  </si>
  <si>
    <t>32MP</t>
  </si>
  <si>
    <t>50MP + 8MP</t>
  </si>
  <si>
    <t>Dimensity 9000+</t>
  </si>
  <si>
    <t>Galaxy Note 10+ 256GB</t>
  </si>
  <si>
    <t>B0845ZVJW3</t>
  </si>
  <si>
    <t>iPhone XS 512GB</t>
  </si>
  <si>
    <t>B085P2R3DQ</t>
  </si>
  <si>
    <t>1920 x 1080</t>
  </si>
  <si>
    <t>OnePlus</t>
  </si>
  <si>
    <t>OnePlus 7 Pro 5G 256GB</t>
  </si>
  <si>
    <t>206g</t>
  </si>
  <si>
    <t>B085PZQPFX</t>
  </si>
  <si>
    <t>16MP</t>
  </si>
  <si>
    <t>48MP + 8MP</t>
  </si>
  <si>
    <t>Snapdragon 855</t>
  </si>
  <si>
    <t>4000mAh</t>
  </si>
  <si>
    <t>6.67 inches</t>
  </si>
  <si>
    <t>OnePlus 8 Pro 256GB</t>
  </si>
  <si>
    <t>199g</t>
  </si>
  <si>
    <t>B08HCTH2MH</t>
  </si>
  <si>
    <t>48MP + 48MP</t>
  </si>
  <si>
    <t>Snapdragon 865</t>
  </si>
  <si>
    <t>4510mAh</t>
  </si>
  <si>
    <t>6.78 inches</t>
  </si>
  <si>
    <t>Galaxy Note 20 Ultra 128GB</t>
  </si>
  <si>
    <t>B08HL64JS8</t>
  </si>
  <si>
    <t>1440 x 3088</t>
  </si>
  <si>
    <t>108MP + 12MP</t>
  </si>
  <si>
    <t>Exynos 990</t>
  </si>
  <si>
    <t>4500mAh</t>
  </si>
  <si>
    <t>6.9 inches</t>
  </si>
  <si>
    <t>iPhone 12 Pro Max 256GB</t>
  </si>
  <si>
    <t>228g</t>
  </si>
  <si>
    <t>B08PMKQP79</t>
  </si>
  <si>
    <t>2778 x 1284</t>
  </si>
  <si>
    <t>6GB</t>
  </si>
  <si>
    <t>A14 Bionic</t>
  </si>
  <si>
    <t>3,687mAh</t>
  </si>
  <si>
    <t>6.7 inches</t>
  </si>
  <si>
    <t>iPhone 12 Pro Max 128GB</t>
  </si>
  <si>
    <t>B08PMP778K</t>
  </si>
  <si>
    <t>iPhone 12 Pro Max 512GB</t>
  </si>
  <si>
    <t>B08PMTFVZK</t>
  </si>
  <si>
    <t>iPhone 12 Pro 128GB</t>
  </si>
  <si>
    <t>189g</t>
  </si>
  <si>
    <t>B08PMYLKVF</t>
  </si>
  <si>
    <t>2532 x 1170</t>
  </si>
  <si>
    <t>2,815mAh</t>
  </si>
  <si>
    <t>iPhone 12 Pro 512GB</t>
  </si>
  <si>
    <t>B08PN8R5HT</t>
  </si>
  <si>
    <t>iPhone 12 Pro 256GB</t>
  </si>
  <si>
    <t>B08PNHB9L7</t>
  </si>
  <si>
    <t>iPhone 12 mini 128GB</t>
  </si>
  <si>
    <t>135g</t>
  </si>
  <si>
    <t>B08PNKN4J7</t>
  </si>
  <si>
    <t>2340 x 1080</t>
  </si>
  <si>
    <t>2,227mAh</t>
  </si>
  <si>
    <t>5.4 inches</t>
  </si>
  <si>
    <t>iPhone 12 64GB</t>
  </si>
  <si>
    <t>164g</t>
  </si>
  <si>
    <t>B08PNM1LNZ</t>
  </si>
  <si>
    <t>iPhone 12 128GB</t>
  </si>
  <si>
    <t>B08PNXVB6B</t>
  </si>
  <si>
    <t>iPhone 12 256GB</t>
  </si>
  <si>
    <t>B08PP2GVNZ</t>
  </si>
  <si>
    <t>iPhone 12 mini 256GB</t>
  </si>
  <si>
    <t>B08PP8943S</t>
  </si>
  <si>
    <t>iPhone 12 mini 64GB</t>
  </si>
  <si>
    <t>B08PPDJWC8</t>
  </si>
  <si>
    <t>OnePlus 8 128GB</t>
  </si>
  <si>
    <t>180g</t>
  </si>
  <si>
    <t>B08R6MQ7BQ</t>
  </si>
  <si>
    <t>48MP + 16MP</t>
  </si>
  <si>
    <t>6.55 inches</t>
  </si>
  <si>
    <t>OnePlus Nord N10 5G 128GB</t>
  </si>
  <si>
    <t>190g</t>
  </si>
  <si>
    <t>B08XJVZT4R</t>
  </si>
  <si>
    <t>64MP + 8MP</t>
  </si>
  <si>
    <t>Qualcomm Snapdragon 690</t>
  </si>
  <si>
    <t>midrange</t>
  </si>
  <si>
    <t>6.49 inches</t>
  </si>
  <si>
    <t>OnePlus 9 Pro 256GB</t>
  </si>
  <si>
    <t>192g</t>
  </si>
  <si>
    <t>B093GS36QT</t>
  </si>
  <si>
    <t>48MP + 50MP</t>
  </si>
  <si>
    <t>Snapdragon 888</t>
  </si>
  <si>
    <t>OnePlus 9 128GB</t>
  </si>
  <si>
    <t>183g</t>
  </si>
  <si>
    <t>B093YSSN6T</t>
  </si>
  <si>
    <t>Galaxy Note 20 128GB</t>
  </si>
  <si>
    <t>B093ZCPS14</t>
  </si>
  <si>
    <t>OnePlus Nord 2 5G 128GB</t>
  </si>
  <si>
    <t>B099RPX1SG</t>
  </si>
  <si>
    <t>MediaTek Dimensity 1200-AI</t>
  </si>
  <si>
    <t>6.43 inches</t>
  </si>
  <si>
    <t>OnePlus Nord N200 64GB</t>
  </si>
  <si>
    <t>B09BM2FZ3M</t>
  </si>
  <si>
    <t>13MP + 2MP</t>
  </si>
  <si>
    <t>Snapdragon 480</t>
  </si>
  <si>
    <t>entry-level</t>
  </si>
  <si>
    <t>5000mAh</t>
  </si>
  <si>
    <t>OnePlus Nord N100 5G 64GB</t>
  </si>
  <si>
    <t>185g</t>
  </si>
  <si>
    <t>B09D1BCGPP</t>
  </si>
  <si>
    <t>8MP</t>
  </si>
  <si>
    <t>Qualcomm Snapdragon 460</t>
  </si>
  <si>
    <t>6.52 inches</t>
  </si>
  <si>
    <t>iPhone 13 mini 512GB</t>
  </si>
  <si>
    <t>140g</t>
  </si>
  <si>
    <t>B09LKLGWYX</t>
  </si>
  <si>
    <t>A15 Bionic</t>
  </si>
  <si>
    <t>2,438mAh</t>
  </si>
  <si>
    <t>iPhone 13 mini 256GB</t>
  </si>
  <si>
    <t>B09LKM34XN</t>
  </si>
  <si>
    <t>iPhone 13 mini 128GB</t>
  </si>
  <si>
    <t>B09LKXHWCF</t>
  </si>
  <si>
    <t>iPhone 13 256GB</t>
  </si>
  <si>
    <t>174g</t>
  </si>
  <si>
    <t>B09LNCVCKW</t>
  </si>
  <si>
    <t>3,240mAh</t>
  </si>
  <si>
    <t>iPhone 13 128GB</t>
  </si>
  <si>
    <t>B09LNKXBRJ</t>
  </si>
  <si>
    <t>iPhone 13 512GB</t>
  </si>
  <si>
    <t>B09LNZDS6Y</t>
  </si>
  <si>
    <t>iPhone 13 Pro 512GB</t>
  </si>
  <si>
    <t>204g</t>
  </si>
  <si>
    <t>B09LP988K8</t>
  </si>
  <si>
    <t>3,095mAh</t>
  </si>
  <si>
    <t>iPhone 13 Pro Max 512GB</t>
  </si>
  <si>
    <t>238g</t>
  </si>
  <si>
    <t>B09LPGFVYR</t>
  </si>
  <si>
    <t>B09LPB9SQH</t>
  </si>
  <si>
    <t>4,352mAh</t>
  </si>
  <si>
    <t>iPhone 13 Pro 128GB</t>
  </si>
  <si>
    <t>B09LPF7KC7</t>
  </si>
  <si>
    <t>iPhone 13 Pro Max 128GB</t>
  </si>
  <si>
    <t>B09LPK77YY</t>
  </si>
  <si>
    <t>iPhone 13 Pro 256GB</t>
  </si>
  <si>
    <t>B09LPN7C8Z</t>
  </si>
  <si>
    <t>iPhone 13 Pro Max 256GB</t>
  </si>
  <si>
    <t>OnePlus 8T 256GB</t>
  </si>
  <si>
    <t>B09Q1HT5GM</t>
  </si>
  <si>
    <t>Reno7 Pro 5G 256GB</t>
  </si>
  <si>
    <t>B09QLS9KB9</t>
  </si>
  <si>
    <t>50MP + 8MP + 2MP</t>
  </si>
  <si>
    <t>Dimensity 1200</t>
  </si>
  <si>
    <t>4,500mAh</t>
  </si>
  <si>
    <t>Find X5 256GB</t>
  </si>
  <si>
    <t>B09SQB87HR</t>
  </si>
  <si>
    <t>50MP + 50MP + 13MP</t>
  </si>
  <si>
    <t>4800mAh</t>
  </si>
  <si>
    <t>Find X5 Pro 256GB</t>
  </si>
  <si>
    <t>218g</t>
  </si>
  <si>
    <t>B09TBG1S1Y</t>
  </si>
  <si>
    <t>Snapdragon 8 Gen 1</t>
  </si>
  <si>
    <t>Galaxy S22 128GB</t>
  </si>
  <si>
    <t>167g</t>
  </si>
  <si>
    <t>B09V1NGFN4</t>
  </si>
  <si>
    <t>1080 x 2340</t>
  </si>
  <si>
    <t>50MP + 12MP</t>
  </si>
  <si>
    <t>Exynos 2200</t>
  </si>
  <si>
    <t>3800mAh</t>
  </si>
  <si>
    <t>Reno7 5G 256GB</t>
  </si>
  <si>
    <t>173g</t>
  </si>
  <si>
    <t>B09VCCRQQC</t>
  </si>
  <si>
    <t>64MP + 8MP + 2MP</t>
  </si>
  <si>
    <t>Dimensity 900</t>
  </si>
  <si>
    <t>6.4 inches</t>
  </si>
  <si>
    <t>Galaxy S22 Ultra 128GB</t>
  </si>
  <si>
    <t>B09VD33WHW</t>
  </si>
  <si>
    <t>Galaxy S22+ 128GB</t>
  </si>
  <si>
    <t>195g</t>
  </si>
  <si>
    <t>B09VH9BKHS</t>
  </si>
  <si>
    <t>6.6 inches</t>
  </si>
  <si>
    <t>Galaxy S22 256GB</t>
  </si>
  <si>
    <t>B09VX9S6F9</t>
  </si>
  <si>
    <t>OnePlus Nord 2T 128GB</t>
  </si>
  <si>
    <t>B09WVJ6125</t>
  </si>
  <si>
    <t>MediaTek Dimensity 1300</t>
  </si>
  <si>
    <t>Reno8 5G 128GB</t>
  </si>
  <si>
    <t>179g</t>
  </si>
  <si>
    <t>B0B352LM95</t>
  </si>
  <si>
    <t>Dimensity 1300</t>
  </si>
  <si>
    <t>Galaxy Xcover 5 64GB</t>
  </si>
  <si>
    <t>172g</t>
  </si>
  <si>
    <t>B0B457HRNJ</t>
  </si>
  <si>
    <t>5MP</t>
  </si>
  <si>
    <t>Exynos 850</t>
  </si>
  <si>
    <t>3000mAh</t>
  </si>
  <si>
    <t>5.3 inches</t>
  </si>
  <si>
    <t>Galaxy S22 Ultra 256GB</t>
  </si>
  <si>
    <t>B0B5Y5H47D</t>
  </si>
  <si>
    <t>Galaxy S22+ 256GB</t>
  </si>
  <si>
    <t>B0B6D53G2V</t>
  </si>
  <si>
    <t>Reno8 Pro 5G 256GB</t>
  </si>
  <si>
    <t>B0B88S72TV</t>
  </si>
  <si>
    <t>Dimensity 8100</t>
  </si>
  <si>
    <t>OnePlus 10 Pro 256GB</t>
  </si>
  <si>
    <t>200g</t>
  </si>
  <si>
    <t>B0B981KM58</t>
  </si>
  <si>
    <t>50MP + 48MP</t>
  </si>
  <si>
    <t>Galaxy Z Fold 4 256GB</t>
  </si>
  <si>
    <t>263g</t>
  </si>
  <si>
    <t>B0BD1P1396</t>
  </si>
  <si>
    <t>4400mAh</t>
  </si>
  <si>
    <t>7.6 inches</t>
  </si>
  <si>
    <t>Reno8 5G 256GB</t>
  </si>
  <si>
    <t>B0BDT28R8B</t>
  </si>
  <si>
    <t>Reno7 5G 128GB</t>
  </si>
  <si>
    <t>B0BKRQKPZW</t>
  </si>
  <si>
    <t>Galaxy Z Fold 4 512GB</t>
  </si>
  <si>
    <t>B0BKTHWNV7</t>
  </si>
  <si>
    <t>Galaxy Z Flip 4 256GB</t>
  </si>
  <si>
    <t>187g</t>
  </si>
  <si>
    <t>B0BKTLMV59</t>
  </si>
  <si>
    <t>1080x2640</t>
  </si>
  <si>
    <t>3700mAh</t>
  </si>
  <si>
    <t>Galaxy Z Flip 4 512GB</t>
  </si>
  <si>
    <t>B0BKTLR7VR</t>
  </si>
  <si>
    <t>iPhone 14 128GB</t>
  </si>
  <si>
    <t>B0BN72FYFG</t>
  </si>
  <si>
    <t>3,200mAh</t>
  </si>
  <si>
    <t>iPhone 14 256GB</t>
  </si>
  <si>
    <t>B0BN72MLT2</t>
  </si>
  <si>
    <t>iPhone 14 512GB</t>
  </si>
  <si>
    <t>B0BN7CXGWG</t>
  </si>
  <si>
    <t>iPhone 14 Pro Max 256GB</t>
  </si>
  <si>
    <t>221g</t>
  </si>
  <si>
    <t>B0BN93P98N</t>
  </si>
  <si>
    <t>48MP + 12MP</t>
  </si>
  <si>
    <t>A16 Bionic</t>
  </si>
  <si>
    <t>iPhone 14 Plus 128GB</t>
  </si>
  <si>
    <t>203g</t>
  </si>
  <si>
    <t>B0BN9426PP</t>
  </si>
  <si>
    <t>4,325mAh</t>
  </si>
  <si>
    <t>iPhone 14 Pro Max 128GB</t>
  </si>
  <si>
    <t>B0BN94DL3R</t>
  </si>
  <si>
    <t>iPhone 14 Plus 256GB</t>
  </si>
  <si>
    <t>B0BN94GXPV</t>
  </si>
  <si>
    <t>iPhone 14 Pro Max 512GB</t>
  </si>
  <si>
    <t>B0BN952L3Y</t>
  </si>
  <si>
    <t>iPhone 14 Pro 128GB</t>
  </si>
  <si>
    <t>B0BN95FRW9</t>
  </si>
  <si>
    <t>4,200mAh</t>
  </si>
  <si>
    <t>iPhone 14 Pro 256GB</t>
  </si>
  <si>
    <t>B0BN96CCM6</t>
  </si>
  <si>
    <t>iPhone 14 Pro 512GB</t>
  </si>
  <si>
    <t>B0BN96QJ94</t>
  </si>
  <si>
    <t>iPhone 14 Plus 512GB</t>
  </si>
  <si>
    <t>B0BN97HDLB</t>
  </si>
  <si>
    <t>OnePlus 11 256GB</t>
  </si>
  <si>
    <t>205g</t>
  </si>
  <si>
    <t>B0BNWPSCGB</t>
  </si>
  <si>
    <t>Galaxy Xcover 6 Pro 128GB</t>
  </si>
  <si>
    <t>235g</t>
  </si>
  <si>
    <t>B0BSCHC7TS</t>
  </si>
  <si>
    <t>13MP</t>
  </si>
  <si>
    <t>50MP</t>
  </si>
  <si>
    <t>Exynos 1380</t>
  </si>
  <si>
    <t>4050mAh</t>
  </si>
  <si>
    <t>Galaxy A04 64GB</t>
  </si>
  <si>
    <t>B0BV4N3VJZ</t>
  </si>
  <si>
    <t>50MP + 2MP</t>
  </si>
  <si>
    <t>Galaxy A34 256GB</t>
  </si>
  <si>
    <t>B0BWS9YGRL</t>
  </si>
  <si>
    <t>MediaTek Dimensity 1080</t>
  </si>
  <si>
    <t>OnePlus Nord CE 3 Lite 256GB</t>
  </si>
  <si>
    <t>B0C1761WGM</t>
  </si>
  <si>
    <t>108MP</t>
  </si>
  <si>
    <t>Snapdragon 695</t>
  </si>
  <si>
    <t>6.72 inches</t>
  </si>
  <si>
    <t>Galaxy A24 128GB</t>
  </si>
  <si>
    <t>B0C3RYM3GG</t>
  </si>
  <si>
    <t>50MP + 5MP</t>
  </si>
  <si>
    <t>MediaTek Helio G99</t>
  </si>
  <si>
    <t>Galaxy A54 128GB</t>
  </si>
  <si>
    <t>B0C4BFVH4W</t>
  </si>
  <si>
    <t>Galaxy S23+ 256GB</t>
  </si>
  <si>
    <t>B0C4Q796XC</t>
  </si>
  <si>
    <t>1440 x 2960</t>
  </si>
  <si>
    <t>Snapdragon 8 Gen 2</t>
  </si>
  <si>
    <t>4700mAh</t>
  </si>
  <si>
    <t>Galaxy S23 Ultra 256GB</t>
  </si>
  <si>
    <t>B0C5443MCX</t>
  </si>
  <si>
    <t>1440x3088</t>
  </si>
  <si>
    <t>200MP + 12MP</t>
  </si>
  <si>
    <t>Galaxy S23 128GB</t>
  </si>
  <si>
    <t>B0C5B736X3</t>
  </si>
  <si>
    <t>3900mAh</t>
  </si>
  <si>
    <t>Galaxy A54 256GB</t>
  </si>
  <si>
    <t>B0C63HBWD2</t>
  </si>
  <si>
    <t>Galaxy S23 256GB</t>
  </si>
  <si>
    <t>B0C79RKMYB</t>
  </si>
  <si>
    <t>OnePlus 10T 5G 256GB</t>
  </si>
  <si>
    <t>B0CBL8D3Y3</t>
  </si>
  <si>
    <t>Snapdragon 8+ Gen 1</t>
  </si>
  <si>
    <t>Reno10 5G 256GB</t>
  </si>
  <si>
    <t>B0CCK1Z3H1</t>
  </si>
  <si>
    <t>64MP + 32MP + 8MP</t>
  </si>
  <si>
    <t>Dimensity 7050</t>
  </si>
  <si>
    <t>5,000mAh</t>
  </si>
  <si>
    <t>Reno10 Pro 5G 256GB</t>
  </si>
  <si>
    <t>186g</t>
  </si>
  <si>
    <t>B0CDMXJ7N6</t>
  </si>
  <si>
    <t>50MP + 32MP + 8MP</t>
  </si>
  <si>
    <t>Snapdragon 778G</t>
  </si>
  <si>
    <t>4,600mAh</t>
  </si>
  <si>
    <t>Galaxy Z Flip 5 512GB</t>
  </si>
  <si>
    <t>B0CK5T84WJ</t>
  </si>
  <si>
    <t>2640x1080</t>
  </si>
  <si>
    <t>Galaxy Z Fold 5 512GB</t>
  </si>
  <si>
    <t>254g</t>
  </si>
  <si>
    <t>B0CK5V7MWK</t>
  </si>
  <si>
    <t>2176 x 1812</t>
  </si>
  <si>
    <t>OnePlus Nord N30 5G 128GB</t>
  </si>
  <si>
    <t>B0CKLVTDWN</t>
  </si>
  <si>
    <t>64MP + 2MP</t>
  </si>
  <si>
    <t>MediaTek Dimensity 6020</t>
  </si>
  <si>
    <t>Galaxy S24 128GB</t>
  </si>
  <si>
    <t>B0CMDRCZBJ</t>
  </si>
  <si>
    <t>Exynos 2400</t>
  </si>
  <si>
    <t>Galaxy S24 256GB</t>
  </si>
  <si>
    <t>B0CMDTFNGM</t>
  </si>
  <si>
    <t>iPhone 15 256GB</t>
  </si>
  <si>
    <t>171g</t>
  </si>
  <si>
    <t>B0CMPLKVDB</t>
  </si>
  <si>
    <t>48MP</t>
  </si>
  <si>
    <t>iPhone 15 512GB</t>
  </si>
  <si>
    <t>B0CMPLZ5SW</t>
  </si>
  <si>
    <t>iPhone 15 128GB</t>
  </si>
  <si>
    <t>B0CMPMY9ZZ</t>
  </si>
  <si>
    <t>iPhone 15 Plus 512GB</t>
  </si>
  <si>
    <t>B0CMSN4YJD</t>
  </si>
  <si>
    <t>4,300mAh</t>
  </si>
  <si>
    <t>iPhone 15 Plus 256GB</t>
  </si>
  <si>
    <t>B0CMT3P49Q</t>
  </si>
  <si>
    <t>iPhone 15 Plus 128GB</t>
  </si>
  <si>
    <t>B0CMT4XDSC</t>
  </si>
  <si>
    <t>iPhone 15 Pro 512GB</t>
  </si>
  <si>
    <t>B0CMZ42W2C</t>
  </si>
  <si>
    <t>4,400mAh</t>
  </si>
  <si>
    <t>iPhone 15 Pro Max 512GB</t>
  </si>
  <si>
    <t>B0CMZ46PHR</t>
  </si>
  <si>
    <t>iPhone 15 Pro Max 256GB</t>
  </si>
  <si>
    <t>B0CMZDBVWT</t>
  </si>
  <si>
    <t>iPhone 15 Pro 128GB</t>
  </si>
  <si>
    <t>B0CMZG4M6H</t>
  </si>
  <si>
    <t>iPhone 15 Pro 256GB</t>
  </si>
  <si>
    <t>B0CMZL2TJ9</t>
  </si>
  <si>
    <t>Galaxy Z Flip 5 256GB</t>
  </si>
  <si>
    <t>B0CN556RQ4</t>
  </si>
  <si>
    <t>OnePlus 12R 256GB</t>
  </si>
  <si>
    <t>B0CQ9SZJN6</t>
  </si>
  <si>
    <t>Reno11 Pro 512GB</t>
  </si>
  <si>
    <t>B0CRHQ1KQT</t>
  </si>
  <si>
    <t>MediaTek Dimensity 8200</t>
  </si>
  <si>
    <t>4600mAh</t>
  </si>
  <si>
    <t>6.74 inches</t>
  </si>
  <si>
    <t>Reno11 F 256GB</t>
  </si>
  <si>
    <t>B0CXPY8MGJ</t>
  </si>
  <si>
    <t>MediaTek Dimensity 7050</t>
  </si>
  <si>
    <t>A60 256GB</t>
  </si>
  <si>
    <t>B0D2DQZPQF</t>
  </si>
  <si>
    <t>Snapdragon 680 4G</t>
  </si>
  <si>
    <t>OnePlus 12 256GB</t>
  </si>
  <si>
    <t>B0D2R8LMMK</t>
  </si>
  <si>
    <t>Snapdragon 8 Gen 3</t>
  </si>
  <si>
    <t>Galaxy S24 Ultra 256GB</t>
  </si>
  <si>
    <t>234g</t>
  </si>
  <si>
    <t>B0D362HGNP</t>
  </si>
  <si>
    <t>1440 x 3200</t>
  </si>
  <si>
    <t>iPhone X 64GB</t>
  </si>
  <si>
    <t>B0D3F7T32Z</t>
  </si>
  <si>
    <t>A11 Bionic</t>
  </si>
  <si>
    <t>2,716mAh</t>
  </si>
  <si>
    <t>Galaxy S24+ 256GB</t>
  </si>
  <si>
    <t>B0D54S3L3M</t>
  </si>
  <si>
    <t>Reno12 256GB</t>
  </si>
  <si>
    <t>B0D5DDTWZ3</t>
  </si>
  <si>
    <t>Reno12 Pro 512GB</t>
  </si>
  <si>
    <t>B0D5DGB6N3</t>
  </si>
  <si>
    <t>Reno12 F 4G 256GB</t>
  </si>
  <si>
    <t>B0DDL4FGV6</t>
  </si>
  <si>
    <t>Snapdragon 685</t>
  </si>
  <si>
    <t>A80 256GB</t>
  </si>
  <si>
    <t>B0DF8331S3</t>
  </si>
  <si>
    <t>Dimensity 6300</t>
  </si>
  <si>
    <t>5100mAh</t>
  </si>
  <si>
    <t>Galaxy Z Fold 5 256GB</t>
  </si>
  <si>
    <t>B0DFRV7D6Y</t>
  </si>
  <si>
    <t>2176 x 1600</t>
  </si>
  <si>
    <t>iPhone 16 256GB</t>
  </si>
  <si>
    <t>B0DHJ2KF9X</t>
  </si>
  <si>
    <t>A17 Bionic</t>
  </si>
  <si>
    <t>3,600mAh</t>
  </si>
  <si>
    <t>iPhone 16 Pro 512GB</t>
  </si>
  <si>
    <t>B0DHJ2MKQM</t>
  </si>
  <si>
    <t>A17 Pro</t>
  </si>
  <si>
    <t>iPhone 16 Plus 512GB</t>
  </si>
  <si>
    <t>B0DHJ2PVBJ</t>
  </si>
  <si>
    <t>iPhone 16 Plus 256GB</t>
  </si>
  <si>
    <t>B0DHJ2VZTJ</t>
  </si>
  <si>
    <t>iPhone 16 Pro Max 256GB</t>
  </si>
  <si>
    <t>B0DHJ896RY</t>
  </si>
  <si>
    <t>iPhone 16 Plus 128GB</t>
  </si>
  <si>
    <t>B0DHJCTZ4D</t>
  </si>
  <si>
    <t>iPhone 16 Pro 256GB</t>
  </si>
  <si>
    <t>B0DHJDPYYR</t>
  </si>
  <si>
    <t>iPhone 16 Pro 128GB</t>
  </si>
  <si>
    <t>B0DHJG6JPH</t>
  </si>
  <si>
    <t>iPhone 16 128GB</t>
  </si>
  <si>
    <t>B0DHJGKNT1</t>
  </si>
  <si>
    <t>iPhone 16 512GB</t>
  </si>
  <si>
    <t>B0DHJGLSFT</t>
  </si>
  <si>
    <t>Find X8 Pro 512GB</t>
  </si>
  <si>
    <t>210g</t>
  </si>
  <si>
    <t>B0DMP26WK7</t>
  </si>
  <si>
    <t>16GB</t>
  </si>
  <si>
    <t>50MP + 50MP + 50MP</t>
  </si>
  <si>
    <t>iPhone 16 Pro Max 512GB</t>
  </si>
  <si>
    <t>B0DPDJ2DK8</t>
  </si>
  <si>
    <t>Reno13 F 4G 256GB</t>
  </si>
  <si>
    <t>B0DVCJX284</t>
  </si>
  <si>
    <t>MediaTek Helio G100</t>
  </si>
  <si>
    <t>5800mAh</t>
  </si>
  <si>
    <t>Reno13 256GB</t>
  </si>
  <si>
    <t>B0DVCKXSNK</t>
  </si>
  <si>
    <t>MediaTek Dimensity 8350</t>
  </si>
  <si>
    <t>5600mAh</t>
  </si>
  <si>
    <t>6.59 inches</t>
  </si>
  <si>
    <t>Reno13 Pro 512GB</t>
  </si>
  <si>
    <t>B0DVCNM737</t>
  </si>
  <si>
    <t>50MP + 50MP + 8MP</t>
  </si>
  <si>
    <t>6.83 inches</t>
  </si>
  <si>
    <t>A60 128GB</t>
  </si>
  <si>
    <t>B0DYF5HMYX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</si>
</sst>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.5"/>
      <color rgb="FF33333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D5D9D9"/>
      </top>
      <bottom/>
      <diagonal/>
    </border>
    <border>
      <left/>
      <right/>
      <top style="medium">
        <color rgb="FFD5D9D9"/>
      </top>
      <bottom style="medium">
        <color rgb="FFD5D9D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0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90"/>
  <sheetViews>
    <sheetView tabSelected="1" zoomScale="60" zoomScaleNormal="60" topLeftCell="U1" workbookViewId="0">
      <selection activeCell="AS23" sqref="AS23"/>
    </sheetView>
  </sheetViews>
  <sheetFormatPr defaultColWidth="9.234375" defaultRowHeight="16.8"/>
  <cols>
    <col min="1" max="1" width="14.90625" style="1" customWidth="1"/>
    <col min="2" max="2" width="23.71875" style="1" customWidth="1"/>
    <col min="3" max="3" width="10.125" style="1" customWidth="1"/>
    <col min="4" max="4" width="15.546875" style="1" customWidth="1"/>
    <col min="5" max="5" width="17.890625" style="1" customWidth="1"/>
    <col min="6" max="9" width="10.3828125" style="1"/>
    <col min="10" max="10" width="16.703125" style="1" customWidth="1"/>
    <col min="11" max="11" width="10.578125" style="2" customWidth="1"/>
    <col min="12" max="12" width="13.421875" style="2" customWidth="1"/>
    <col min="13" max="13" width="10.3828125" style="1"/>
    <col min="14" max="14" width="13.6953125" style="3" customWidth="1"/>
    <col min="15" max="16" width="10.3828125" style="1"/>
    <col min="17" max="17" width="10.3828125"/>
    <col min="18" max="44" width="8.4375" style="4"/>
  </cols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  <c r="M1" s="1" t="s">
        <v>11</v>
      </c>
      <c r="N1" s="3" t="s">
        <v>12</v>
      </c>
      <c r="O1" s="1" t="s">
        <v>13</v>
      </c>
      <c r="P1" s="1" t="s">
        <v>14</v>
      </c>
      <c r="Q1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</row>
    <row r="2" ht="17" spans="1:44">
      <c r="A2" s="1" t="s">
        <v>43</v>
      </c>
      <c r="B2" s="1" t="s">
        <v>44</v>
      </c>
      <c r="C2" s="1" t="s">
        <v>45</v>
      </c>
      <c r="D2" s="5" t="s">
        <v>46</v>
      </c>
      <c r="E2" s="4" t="s">
        <v>46</v>
      </c>
      <c r="H2" s="1" t="s">
        <v>47</v>
      </c>
      <c r="I2" s="1" t="s">
        <v>48</v>
      </c>
      <c r="J2" s="1" t="s">
        <v>49</v>
      </c>
      <c r="K2" s="2">
        <v>12</v>
      </c>
      <c r="L2" s="2">
        <v>2</v>
      </c>
      <c r="M2" s="1" t="s">
        <v>50</v>
      </c>
      <c r="N2" s="8" t="s">
        <v>51</v>
      </c>
      <c r="O2" s="1" t="s">
        <v>52</v>
      </c>
      <c r="P2" s="1" t="s">
        <v>53</v>
      </c>
      <c r="Q2">
        <v>1079.95</v>
      </c>
      <c r="R2" s="4">
        <v>1248.9</v>
      </c>
      <c r="S2" s="4">
        <v>1125.01</v>
      </c>
      <c r="T2" s="4">
        <v>1006.12</v>
      </c>
      <c r="U2" s="4">
        <v>730.87</v>
      </c>
      <c r="V2" s="4">
        <v>596.48</v>
      </c>
      <c r="W2" s="4">
        <v>552.7</v>
      </c>
      <c r="X2" s="4">
        <v>587.81</v>
      </c>
      <c r="Y2" s="4">
        <v>520.8</v>
      </c>
      <c r="Z2" s="4">
        <v>457.21</v>
      </c>
      <c r="AA2" s="4">
        <v>444.99</v>
      </c>
      <c r="AB2" s="4">
        <v>437.88</v>
      </c>
      <c r="AC2" s="4">
        <v>416.05</v>
      </c>
      <c r="AD2" s="4">
        <v>338.96</v>
      </c>
      <c r="AE2" s="4">
        <v>306.9</v>
      </c>
      <c r="AF2" s="4">
        <v>321.48</v>
      </c>
      <c r="AG2" s="4">
        <v>306.92</v>
      </c>
      <c r="AH2" s="4">
        <v>275.2</v>
      </c>
      <c r="AI2" s="4">
        <v>288.71</v>
      </c>
      <c r="AJ2" s="4">
        <v>300.56</v>
      </c>
      <c r="AK2" s="4">
        <v>261.11</v>
      </c>
      <c r="AL2" s="4">
        <v>232.07</v>
      </c>
      <c r="AM2" s="4">
        <v>217.8</v>
      </c>
      <c r="AN2" s="4">
        <v>229.42</v>
      </c>
      <c r="AO2" s="4">
        <v>225.65</v>
      </c>
      <c r="AP2" s="4">
        <v>217.01</v>
      </c>
      <c r="AQ2" s="4">
        <v>208.54</v>
      </c>
      <c r="AR2">
        <f t="shared" ref="AR2:AR65" si="0">AQ2-5</f>
        <v>203.54</v>
      </c>
    </row>
    <row r="3" ht="17" spans="1:44">
      <c r="A3" s="1" t="s">
        <v>43</v>
      </c>
      <c r="B3" s="1" t="s">
        <v>54</v>
      </c>
      <c r="C3" s="1" t="s">
        <v>45</v>
      </c>
      <c r="D3" s="6" t="s">
        <v>55</v>
      </c>
      <c r="E3" s="4" t="s">
        <v>55</v>
      </c>
      <c r="F3" s="5" t="s">
        <v>56</v>
      </c>
      <c r="H3" s="1" t="s">
        <v>47</v>
      </c>
      <c r="I3" s="1" t="s">
        <v>48</v>
      </c>
      <c r="J3" s="1" t="s">
        <v>49</v>
      </c>
      <c r="K3" s="2">
        <v>12</v>
      </c>
      <c r="L3" s="2">
        <v>2</v>
      </c>
      <c r="M3" s="1" t="s">
        <v>50</v>
      </c>
      <c r="N3" s="8" t="s">
        <v>51</v>
      </c>
      <c r="O3" s="1" t="s">
        <v>52</v>
      </c>
      <c r="P3" s="1" t="s">
        <v>53</v>
      </c>
      <c r="Q3">
        <v>1179.95</v>
      </c>
      <c r="R3" s="4">
        <v>1393.36</v>
      </c>
      <c r="S3" s="4">
        <v>1348.25</v>
      </c>
      <c r="T3" s="4">
        <v>1139.61</v>
      </c>
      <c r="U3" s="4">
        <v>777.32</v>
      </c>
      <c r="V3" s="4">
        <v>652.5</v>
      </c>
      <c r="W3" s="4">
        <v>636.78</v>
      </c>
      <c r="X3" s="4">
        <v>670.58</v>
      </c>
      <c r="Y3" s="4">
        <v>572.43</v>
      </c>
      <c r="Z3" s="4">
        <v>502.02</v>
      </c>
      <c r="AA3" s="4">
        <v>496.69</v>
      </c>
      <c r="AB3" s="4">
        <v>496.26</v>
      </c>
      <c r="AC3" s="4">
        <v>485.05</v>
      </c>
      <c r="AD3" s="4">
        <v>385.45</v>
      </c>
      <c r="AE3" s="4">
        <v>368.26</v>
      </c>
      <c r="AF3" s="4">
        <v>369.09</v>
      </c>
      <c r="AG3" s="4">
        <v>328.04</v>
      </c>
      <c r="AH3" s="4">
        <v>301.6</v>
      </c>
      <c r="AI3" s="4">
        <v>312.63</v>
      </c>
      <c r="AJ3" s="4">
        <v>303.98</v>
      </c>
      <c r="AK3" s="4">
        <v>272</v>
      </c>
      <c r="AL3" s="4">
        <v>255.93</v>
      </c>
      <c r="AM3" s="4">
        <v>234.43</v>
      </c>
      <c r="AN3" s="4">
        <v>244.55</v>
      </c>
      <c r="AO3" s="4">
        <v>254.96</v>
      </c>
      <c r="AP3" s="4">
        <v>240.56</v>
      </c>
      <c r="AQ3" s="4">
        <v>229.99</v>
      </c>
      <c r="AR3">
        <f t="shared" si="0"/>
        <v>224.99</v>
      </c>
    </row>
    <row r="4" ht="17" spans="1:44">
      <c r="A4" s="1" t="s">
        <v>43</v>
      </c>
      <c r="B4" s="1" t="s">
        <v>57</v>
      </c>
      <c r="C4" s="1" t="s">
        <v>45</v>
      </c>
      <c r="D4" s="5" t="s">
        <v>58</v>
      </c>
      <c r="E4" s="4" t="s">
        <v>58</v>
      </c>
      <c r="H4" s="1" t="s">
        <v>47</v>
      </c>
      <c r="I4" s="1" t="s">
        <v>48</v>
      </c>
      <c r="J4" s="1" t="s">
        <v>49</v>
      </c>
      <c r="K4" s="2">
        <v>12</v>
      </c>
      <c r="L4" s="2">
        <v>2</v>
      </c>
      <c r="M4" s="1" t="s">
        <v>50</v>
      </c>
      <c r="N4" s="8" t="s">
        <v>51</v>
      </c>
      <c r="O4" s="1" t="s">
        <v>52</v>
      </c>
      <c r="P4" s="1" t="s">
        <v>53</v>
      </c>
      <c r="S4" s="4">
        <v>1499.99</v>
      </c>
      <c r="T4" s="4">
        <v>1165.47</v>
      </c>
      <c r="U4" s="4">
        <v>848.29</v>
      </c>
      <c r="V4" s="4">
        <v>687.84</v>
      </c>
      <c r="W4" s="4">
        <v>643.14</v>
      </c>
      <c r="X4" s="4">
        <v>708.11</v>
      </c>
      <c r="Y4" s="4">
        <v>663.2</v>
      </c>
      <c r="Z4" s="4">
        <v>550.29</v>
      </c>
      <c r="AA4" s="4">
        <v>561.1</v>
      </c>
      <c r="AB4" s="4">
        <v>564.8</v>
      </c>
      <c r="AC4" s="4">
        <v>537.02</v>
      </c>
      <c r="AD4" s="4">
        <v>430.79</v>
      </c>
      <c r="AE4" s="4">
        <v>437.57</v>
      </c>
      <c r="AF4" s="4">
        <v>421.01</v>
      </c>
      <c r="AG4" s="4">
        <v>427.03</v>
      </c>
      <c r="AH4" s="4">
        <v>369.55</v>
      </c>
      <c r="AI4" s="4">
        <v>371.66</v>
      </c>
      <c r="AJ4" s="4">
        <v>390.78</v>
      </c>
      <c r="AK4" s="4">
        <v>337.37</v>
      </c>
      <c r="AL4" s="4">
        <v>331.84</v>
      </c>
      <c r="AM4" s="4">
        <v>313.08</v>
      </c>
      <c r="AN4" s="4">
        <v>319.52</v>
      </c>
      <c r="AO4" s="4">
        <v>304.27</v>
      </c>
      <c r="AP4" s="4">
        <v>276.79</v>
      </c>
      <c r="AQ4" s="4">
        <v>280.58</v>
      </c>
      <c r="AR4">
        <f t="shared" si="0"/>
        <v>275.58</v>
      </c>
    </row>
    <row r="5" spans="1:44">
      <c r="A5" s="1" t="s">
        <v>43</v>
      </c>
      <c r="B5" s="1" t="s">
        <v>59</v>
      </c>
      <c r="C5" s="1" t="s">
        <v>60</v>
      </c>
      <c r="D5" s="5" t="s">
        <v>61</v>
      </c>
      <c r="E5" s="4" t="s">
        <v>61</v>
      </c>
      <c r="F5" s="5" t="s">
        <v>62</v>
      </c>
      <c r="H5" s="1" t="s">
        <v>63</v>
      </c>
      <c r="I5" s="1" t="s">
        <v>48</v>
      </c>
      <c r="J5" s="1" t="s">
        <v>49</v>
      </c>
      <c r="K5" s="2">
        <v>12</v>
      </c>
      <c r="L5" s="2">
        <v>2</v>
      </c>
      <c r="M5" s="1" t="s">
        <v>50</v>
      </c>
      <c r="N5" s="3" t="s">
        <v>51</v>
      </c>
      <c r="O5" s="1" t="s">
        <v>64</v>
      </c>
      <c r="P5" s="1" t="s">
        <v>65</v>
      </c>
      <c r="S5" s="4">
        <v>647.6</v>
      </c>
      <c r="T5" s="4">
        <v>639.9</v>
      </c>
      <c r="U5" s="4">
        <v>522.21</v>
      </c>
      <c r="V5" s="4">
        <v>450.82</v>
      </c>
      <c r="W5" s="4">
        <v>465.74</v>
      </c>
      <c r="X5" s="4">
        <v>457.07</v>
      </c>
      <c r="Y5" s="4">
        <v>390.63</v>
      </c>
      <c r="Z5" s="4">
        <v>343.38</v>
      </c>
      <c r="AA5" s="4">
        <v>349.63</v>
      </c>
      <c r="AB5" s="4">
        <v>342.41</v>
      </c>
      <c r="AC5" s="4">
        <v>326.46</v>
      </c>
      <c r="AD5" s="4">
        <v>274.49</v>
      </c>
      <c r="AE5" s="4">
        <v>235.17</v>
      </c>
      <c r="AF5" s="4">
        <v>236.7</v>
      </c>
      <c r="AG5" s="4">
        <v>225.5</v>
      </c>
      <c r="AH5" s="4">
        <v>214.23</v>
      </c>
      <c r="AI5" s="4">
        <v>224.02</v>
      </c>
      <c r="AJ5" s="4">
        <v>215.55</v>
      </c>
      <c r="AK5" s="4">
        <v>198.45</v>
      </c>
      <c r="AL5" s="4">
        <v>182.54</v>
      </c>
      <c r="AM5" s="4">
        <v>166.58</v>
      </c>
      <c r="AN5" s="4">
        <v>168.75</v>
      </c>
      <c r="AO5" s="4">
        <v>175.52</v>
      </c>
      <c r="AP5" s="4">
        <v>161.88</v>
      </c>
      <c r="AQ5" s="4">
        <v>156.92</v>
      </c>
      <c r="AR5">
        <f t="shared" si="0"/>
        <v>151.92</v>
      </c>
    </row>
    <row r="6" spans="1:44">
      <c r="A6" s="1" t="s">
        <v>43</v>
      </c>
      <c r="B6" s="1" t="s">
        <v>66</v>
      </c>
      <c r="C6" s="1" t="s">
        <v>60</v>
      </c>
      <c r="D6" s="1" t="s">
        <v>67</v>
      </c>
      <c r="E6" s="4" t="s">
        <v>67</v>
      </c>
      <c r="H6" s="1" t="s">
        <v>63</v>
      </c>
      <c r="I6" s="1" t="s">
        <v>48</v>
      </c>
      <c r="J6" s="1" t="s">
        <v>49</v>
      </c>
      <c r="K6" s="2">
        <v>12</v>
      </c>
      <c r="L6" s="2">
        <v>2</v>
      </c>
      <c r="M6" s="1" t="s">
        <v>50</v>
      </c>
      <c r="N6" s="3" t="s">
        <v>51</v>
      </c>
      <c r="O6" s="1" t="s">
        <v>64</v>
      </c>
      <c r="P6" s="1" t="s">
        <v>65</v>
      </c>
      <c r="R6" s="4">
        <v>809</v>
      </c>
      <c r="S6" s="4">
        <v>780.06</v>
      </c>
      <c r="T6" s="4">
        <v>788.77</v>
      </c>
      <c r="U6" s="4">
        <v>667.72</v>
      </c>
      <c r="V6" s="4">
        <v>561</v>
      </c>
      <c r="W6" s="4">
        <v>602.35</v>
      </c>
      <c r="X6" s="4">
        <v>576.68</v>
      </c>
      <c r="Y6" s="4">
        <v>496.69</v>
      </c>
      <c r="Z6" s="4">
        <v>453.59</v>
      </c>
      <c r="AA6" s="4">
        <v>459.72</v>
      </c>
      <c r="AB6" s="4">
        <v>449.03</v>
      </c>
      <c r="AC6" s="4">
        <v>420.01</v>
      </c>
      <c r="AD6" s="4">
        <v>347.74</v>
      </c>
      <c r="AE6" s="4">
        <v>317.78</v>
      </c>
      <c r="AF6" s="4">
        <v>330.89</v>
      </c>
      <c r="AG6" s="4">
        <v>306.05</v>
      </c>
      <c r="AH6" s="4">
        <v>278.04</v>
      </c>
      <c r="AI6" s="4">
        <v>300.01</v>
      </c>
      <c r="AJ6" s="4">
        <v>288.03</v>
      </c>
      <c r="AK6" s="4">
        <v>260.72</v>
      </c>
      <c r="AL6" s="4">
        <v>240.55</v>
      </c>
      <c r="AM6" s="4">
        <v>222.42</v>
      </c>
      <c r="AN6" s="4">
        <v>218.59</v>
      </c>
      <c r="AO6" s="4">
        <v>218.14</v>
      </c>
      <c r="AP6" s="4">
        <v>209.99</v>
      </c>
      <c r="AQ6" s="4">
        <v>203.22</v>
      </c>
      <c r="AR6">
        <f t="shared" si="0"/>
        <v>198.22</v>
      </c>
    </row>
    <row r="7" spans="1:44">
      <c r="A7" s="1" t="s">
        <v>43</v>
      </c>
      <c r="B7" s="1" t="s">
        <v>68</v>
      </c>
      <c r="C7" s="1" t="s">
        <v>60</v>
      </c>
      <c r="D7" s="5" t="s">
        <v>69</v>
      </c>
      <c r="E7" s="4" t="s">
        <v>69</v>
      </c>
      <c r="H7" s="1" t="s">
        <v>63</v>
      </c>
      <c r="I7" s="1" t="s">
        <v>48</v>
      </c>
      <c r="J7" s="1" t="s">
        <v>49</v>
      </c>
      <c r="K7" s="2">
        <v>12</v>
      </c>
      <c r="L7" s="2">
        <v>2</v>
      </c>
      <c r="M7" s="1" t="s">
        <v>50</v>
      </c>
      <c r="N7" s="3" t="s">
        <v>51</v>
      </c>
      <c r="O7" s="1" t="s">
        <v>64</v>
      </c>
      <c r="P7" s="1" t="s">
        <v>65</v>
      </c>
      <c r="R7" s="4">
        <v>749.99</v>
      </c>
      <c r="S7" s="4">
        <v>713.22</v>
      </c>
      <c r="T7" s="4">
        <v>725.44</v>
      </c>
      <c r="U7" s="4">
        <v>574.46</v>
      </c>
      <c r="V7" s="4">
        <v>502.61</v>
      </c>
      <c r="W7" s="4">
        <v>515.77</v>
      </c>
      <c r="X7" s="4">
        <v>509.87</v>
      </c>
      <c r="Y7" s="4">
        <v>436.89</v>
      </c>
      <c r="Z7" s="4">
        <v>405.85</v>
      </c>
      <c r="AA7" s="4">
        <v>406.63</v>
      </c>
      <c r="AB7" s="4">
        <v>407.63</v>
      </c>
      <c r="AC7" s="4">
        <v>367.71</v>
      </c>
      <c r="AD7" s="4">
        <v>298.55</v>
      </c>
      <c r="AE7" s="4">
        <v>272.26</v>
      </c>
      <c r="AF7" s="4">
        <v>268.65</v>
      </c>
      <c r="AG7" s="4">
        <v>256.48</v>
      </c>
      <c r="AH7" s="4">
        <v>244.49</v>
      </c>
      <c r="AI7" s="4">
        <v>257.07</v>
      </c>
      <c r="AJ7" s="4">
        <v>248.24</v>
      </c>
      <c r="AK7" s="4">
        <v>227.41</v>
      </c>
      <c r="AL7" s="4">
        <v>205.92</v>
      </c>
      <c r="AM7" s="4">
        <v>186.99</v>
      </c>
      <c r="AN7" s="4">
        <v>193.83</v>
      </c>
      <c r="AO7" s="4">
        <v>201.36</v>
      </c>
      <c r="AP7" s="4">
        <v>180.14</v>
      </c>
      <c r="AQ7" s="4">
        <v>167.8</v>
      </c>
      <c r="AR7">
        <f t="shared" si="0"/>
        <v>162.8</v>
      </c>
    </row>
    <row r="8" spans="1:44">
      <c r="A8" s="1" t="s">
        <v>43</v>
      </c>
      <c r="B8" s="1" t="s">
        <v>70</v>
      </c>
      <c r="C8" s="1" t="s">
        <v>71</v>
      </c>
      <c r="D8" s="5" t="s">
        <v>72</v>
      </c>
      <c r="E8" s="4" t="s">
        <v>72</v>
      </c>
      <c r="F8" s="5" t="s">
        <v>73</v>
      </c>
      <c r="G8" s="1">
        <v>64</v>
      </c>
      <c r="H8" s="1" t="s">
        <v>47</v>
      </c>
      <c r="I8" s="1" t="s">
        <v>48</v>
      </c>
      <c r="J8" s="1" t="s">
        <v>49</v>
      </c>
      <c r="K8" s="2">
        <v>12</v>
      </c>
      <c r="L8" s="2">
        <v>2</v>
      </c>
      <c r="M8" s="1" t="s">
        <v>50</v>
      </c>
      <c r="N8" s="3" t="s">
        <v>51</v>
      </c>
      <c r="O8" s="1" t="s">
        <v>74</v>
      </c>
      <c r="P8" s="1" t="s">
        <v>75</v>
      </c>
      <c r="S8" s="4">
        <v>849.99</v>
      </c>
      <c r="T8" s="4">
        <v>791.2</v>
      </c>
      <c r="U8" s="4">
        <v>614.84</v>
      </c>
      <c r="V8" s="4">
        <v>506.54</v>
      </c>
      <c r="W8" s="4">
        <v>487.12</v>
      </c>
      <c r="X8" s="4">
        <v>490.96</v>
      </c>
      <c r="Y8" s="4">
        <v>442.5</v>
      </c>
      <c r="Z8" s="4">
        <v>353.18</v>
      </c>
      <c r="AA8" s="4">
        <v>358.58</v>
      </c>
      <c r="AB8" s="4">
        <v>363.82</v>
      </c>
      <c r="AC8" s="4">
        <v>343.37</v>
      </c>
      <c r="AD8" s="4">
        <v>288.65</v>
      </c>
      <c r="AE8" s="4">
        <v>252.68</v>
      </c>
      <c r="AF8" s="4">
        <v>251.21</v>
      </c>
      <c r="AG8" s="4">
        <v>234.13</v>
      </c>
      <c r="AH8" s="4">
        <v>213.58</v>
      </c>
      <c r="AI8" s="4">
        <v>221.05</v>
      </c>
      <c r="AJ8" s="4">
        <v>221.74</v>
      </c>
      <c r="AK8" s="4">
        <v>205.76</v>
      </c>
      <c r="AL8" s="4">
        <v>176.71</v>
      </c>
      <c r="AM8" s="4">
        <v>167.71</v>
      </c>
      <c r="AN8" s="4">
        <v>177.18</v>
      </c>
      <c r="AO8" s="4">
        <v>193.75</v>
      </c>
      <c r="AP8" s="4">
        <v>167.26</v>
      </c>
      <c r="AQ8" s="4">
        <v>158.07</v>
      </c>
      <c r="AR8">
        <f t="shared" si="0"/>
        <v>153.07</v>
      </c>
    </row>
    <row r="9" spans="1:44">
      <c r="A9" s="1" t="s">
        <v>43</v>
      </c>
      <c r="B9" s="1" t="s">
        <v>76</v>
      </c>
      <c r="C9" s="1" t="s">
        <v>71</v>
      </c>
      <c r="D9" s="5" t="s">
        <v>77</v>
      </c>
      <c r="E9" s="4" t="s">
        <v>77</v>
      </c>
      <c r="H9" s="1" t="s">
        <v>47</v>
      </c>
      <c r="I9" s="1" t="s">
        <v>48</v>
      </c>
      <c r="J9" s="1" t="s">
        <v>49</v>
      </c>
      <c r="K9" s="2">
        <v>12</v>
      </c>
      <c r="L9" s="2">
        <v>2</v>
      </c>
      <c r="M9" s="1" t="s">
        <v>50</v>
      </c>
      <c r="N9" s="3" t="s">
        <v>51</v>
      </c>
      <c r="O9" s="1" t="s">
        <v>74</v>
      </c>
      <c r="P9" s="1" t="s">
        <v>75</v>
      </c>
      <c r="S9" s="4">
        <v>1029</v>
      </c>
      <c r="T9" s="4">
        <v>906.07</v>
      </c>
      <c r="U9" s="4">
        <v>707.72</v>
      </c>
      <c r="V9" s="4">
        <v>559.61</v>
      </c>
      <c r="W9" s="4">
        <v>563.33</v>
      </c>
      <c r="X9" s="4">
        <v>591</v>
      </c>
      <c r="Y9" s="4">
        <v>504.33</v>
      </c>
      <c r="Z9" s="4">
        <v>409.66</v>
      </c>
      <c r="AA9" s="4">
        <v>445.48</v>
      </c>
      <c r="AB9" s="4">
        <v>421.08</v>
      </c>
      <c r="AC9" s="4">
        <v>389.91</v>
      </c>
      <c r="AD9" s="4">
        <v>324.3</v>
      </c>
      <c r="AE9" s="4">
        <v>289.34</v>
      </c>
      <c r="AF9" s="4">
        <v>310.95</v>
      </c>
      <c r="AG9" s="4">
        <v>286.39</v>
      </c>
      <c r="AH9" s="4">
        <v>256.42</v>
      </c>
      <c r="AI9" s="4">
        <v>270.81</v>
      </c>
      <c r="AJ9" s="4">
        <v>264.84</v>
      </c>
      <c r="AK9" s="4">
        <v>234.15</v>
      </c>
      <c r="AL9" s="4">
        <v>195.98</v>
      </c>
      <c r="AM9" s="4">
        <v>197.86</v>
      </c>
      <c r="AN9" s="4">
        <v>207.69</v>
      </c>
      <c r="AO9" s="4">
        <v>219.38</v>
      </c>
      <c r="AP9" s="4">
        <v>185.48</v>
      </c>
      <c r="AQ9" s="4">
        <v>190.24</v>
      </c>
      <c r="AR9">
        <f t="shared" si="0"/>
        <v>185.24</v>
      </c>
    </row>
    <row r="10" spans="1:44">
      <c r="A10" s="1" t="s">
        <v>78</v>
      </c>
      <c r="B10" s="1" t="s">
        <v>79</v>
      </c>
      <c r="C10" s="1" t="s">
        <v>80</v>
      </c>
      <c r="D10" s="5" t="s">
        <v>81</v>
      </c>
      <c r="E10" s="4" t="s">
        <v>81</v>
      </c>
      <c r="H10" s="1" t="s">
        <v>82</v>
      </c>
      <c r="I10" s="1" t="s">
        <v>83</v>
      </c>
      <c r="J10" s="1" t="s">
        <v>84</v>
      </c>
      <c r="K10" s="2">
        <v>16</v>
      </c>
      <c r="L10" s="2">
        <v>2</v>
      </c>
      <c r="M10" s="1" t="s">
        <v>85</v>
      </c>
      <c r="N10" s="3" t="s">
        <v>51</v>
      </c>
      <c r="O10" s="1" t="s">
        <v>86</v>
      </c>
      <c r="P10" s="1" t="s">
        <v>87</v>
      </c>
      <c r="U10" s="4">
        <v>649.02</v>
      </c>
      <c r="V10" s="4">
        <v>543.68</v>
      </c>
      <c r="W10" s="4">
        <v>546.84</v>
      </c>
      <c r="X10" s="4">
        <v>616.79</v>
      </c>
      <c r="Y10" s="4">
        <v>529.61</v>
      </c>
      <c r="Z10" s="4">
        <v>487.98</v>
      </c>
      <c r="AA10" s="4">
        <v>397.43</v>
      </c>
      <c r="AB10" s="4">
        <v>367.34</v>
      </c>
      <c r="AC10" s="4">
        <v>356.12</v>
      </c>
      <c r="AD10" s="4">
        <v>346.61</v>
      </c>
      <c r="AE10" s="4">
        <v>293.52</v>
      </c>
      <c r="AF10" s="4">
        <v>243</v>
      </c>
      <c r="AG10" s="4">
        <v>231.16</v>
      </c>
      <c r="AH10" s="4">
        <v>226.35</v>
      </c>
      <c r="AI10" s="4">
        <v>224.47</v>
      </c>
      <c r="AJ10" s="4">
        <v>238.72</v>
      </c>
      <c r="AK10" s="4">
        <v>245.14</v>
      </c>
      <c r="AL10" s="4">
        <v>243.55</v>
      </c>
      <c r="AM10" s="4">
        <v>217.44</v>
      </c>
      <c r="AN10" s="4">
        <v>216.41</v>
      </c>
      <c r="AO10" s="4">
        <v>209.16</v>
      </c>
      <c r="AP10" s="4">
        <v>202.97</v>
      </c>
      <c r="AQ10" s="4">
        <v>199.36</v>
      </c>
      <c r="AR10">
        <f t="shared" si="0"/>
        <v>194.36</v>
      </c>
    </row>
    <row r="11" spans="1:44">
      <c r="A11" s="1" t="s">
        <v>78</v>
      </c>
      <c r="B11" s="1" t="s">
        <v>88</v>
      </c>
      <c r="C11" s="1" t="s">
        <v>89</v>
      </c>
      <c r="D11" s="5" t="s">
        <v>90</v>
      </c>
      <c r="E11" s="4" t="s">
        <v>90</v>
      </c>
      <c r="H11" s="1" t="s">
        <v>91</v>
      </c>
      <c r="I11" s="1" t="s">
        <v>83</v>
      </c>
      <c r="J11" s="1" t="s">
        <v>84</v>
      </c>
      <c r="K11" s="2">
        <v>16</v>
      </c>
      <c r="L11" s="2">
        <v>2</v>
      </c>
      <c r="M11" s="1" t="s">
        <v>85</v>
      </c>
      <c r="N11" s="3" t="s">
        <v>51</v>
      </c>
      <c r="O11" s="1" t="s">
        <v>92</v>
      </c>
      <c r="P11" s="1" t="s">
        <v>93</v>
      </c>
      <c r="U11" s="4">
        <v>871.99</v>
      </c>
      <c r="V11" s="4">
        <v>837.64</v>
      </c>
      <c r="W11" s="4">
        <v>756.69</v>
      </c>
      <c r="X11" s="4">
        <v>865.32</v>
      </c>
      <c r="Y11" s="4">
        <v>675.33</v>
      </c>
      <c r="Z11" s="4">
        <v>588.26</v>
      </c>
      <c r="AA11" s="4">
        <v>495.95</v>
      </c>
      <c r="AB11" s="4">
        <v>570.07</v>
      </c>
      <c r="AC11" s="4">
        <v>515.16</v>
      </c>
      <c r="AD11" s="4">
        <v>573.67</v>
      </c>
      <c r="AE11" s="4">
        <v>443.97</v>
      </c>
      <c r="AF11" s="4">
        <v>400.78</v>
      </c>
      <c r="AG11" s="4">
        <v>406.33</v>
      </c>
      <c r="AH11" s="4">
        <v>388.44</v>
      </c>
      <c r="AI11" s="4">
        <v>393.39</v>
      </c>
      <c r="AJ11" s="4">
        <v>401.96</v>
      </c>
      <c r="AK11" s="4">
        <v>363.39</v>
      </c>
      <c r="AL11" s="4">
        <v>528.21</v>
      </c>
      <c r="AM11" s="4">
        <v>363.92</v>
      </c>
      <c r="AN11" s="4">
        <v>415.46</v>
      </c>
      <c r="AO11" s="4">
        <v>405.93</v>
      </c>
      <c r="AP11" s="4">
        <v>423.36</v>
      </c>
      <c r="AQ11" s="4">
        <v>583.5</v>
      </c>
      <c r="AR11">
        <f t="shared" si="0"/>
        <v>578.5</v>
      </c>
    </row>
    <row r="12" spans="1:44">
      <c r="A12" s="1" t="s">
        <v>43</v>
      </c>
      <c r="B12" s="1" t="s">
        <v>94</v>
      </c>
      <c r="C12" s="1" t="s">
        <v>60</v>
      </c>
      <c r="D12" s="5" t="s">
        <v>95</v>
      </c>
      <c r="E12" s="4" t="s">
        <v>95</v>
      </c>
      <c r="H12" s="1" t="s">
        <v>47</v>
      </c>
      <c r="I12" s="1" t="s">
        <v>96</v>
      </c>
      <c r="J12" s="1" t="s">
        <v>49</v>
      </c>
      <c r="K12" s="2">
        <v>12</v>
      </c>
      <c r="L12" s="2">
        <v>2</v>
      </c>
      <c r="M12" s="1" t="s">
        <v>97</v>
      </c>
      <c r="N12" s="3" t="s">
        <v>51</v>
      </c>
      <c r="O12" s="1" t="s">
        <v>98</v>
      </c>
      <c r="P12" s="1" t="s">
        <v>65</v>
      </c>
      <c r="U12" s="4">
        <v>737.32</v>
      </c>
      <c r="V12" s="4">
        <v>686.74</v>
      </c>
      <c r="W12" s="4">
        <v>650.48</v>
      </c>
      <c r="X12" s="4">
        <v>669.38</v>
      </c>
      <c r="Y12" s="4">
        <v>585.32</v>
      </c>
      <c r="Z12" s="4">
        <v>567.1</v>
      </c>
      <c r="AA12" s="4">
        <v>526.12</v>
      </c>
      <c r="AB12" s="4">
        <v>488.68</v>
      </c>
      <c r="AC12" s="4">
        <v>452.46</v>
      </c>
      <c r="AD12" s="4">
        <v>392.79</v>
      </c>
      <c r="AE12" s="4">
        <v>349.77</v>
      </c>
      <c r="AF12" s="4">
        <v>345.12</v>
      </c>
      <c r="AG12" s="4">
        <v>318.41</v>
      </c>
      <c r="AH12" s="4">
        <v>302.08</v>
      </c>
      <c r="AI12" s="4">
        <v>296.72</v>
      </c>
      <c r="AJ12" s="4">
        <v>295.23</v>
      </c>
      <c r="AK12" s="4">
        <v>247.88</v>
      </c>
      <c r="AL12" s="4">
        <v>223.57</v>
      </c>
      <c r="AM12" s="4">
        <v>211.52</v>
      </c>
      <c r="AN12" s="4">
        <v>212.09</v>
      </c>
      <c r="AO12" s="4">
        <v>214.07</v>
      </c>
      <c r="AP12" s="4">
        <v>192.92</v>
      </c>
      <c r="AQ12" s="4">
        <v>184.75</v>
      </c>
      <c r="AR12">
        <f t="shared" si="0"/>
        <v>179.75</v>
      </c>
    </row>
    <row r="13" spans="1:44">
      <c r="A13" s="1" t="s">
        <v>43</v>
      </c>
      <c r="B13" s="1" t="s">
        <v>99</v>
      </c>
      <c r="C13" s="1" t="s">
        <v>60</v>
      </c>
      <c r="D13" s="5" t="s">
        <v>100</v>
      </c>
      <c r="E13" s="4" t="s">
        <v>100</v>
      </c>
      <c r="H13" s="1" t="s">
        <v>47</v>
      </c>
      <c r="I13" s="1" t="s">
        <v>96</v>
      </c>
      <c r="J13" s="1" t="s">
        <v>49</v>
      </c>
      <c r="K13" s="2">
        <v>12</v>
      </c>
      <c r="L13" s="2">
        <v>2</v>
      </c>
      <c r="M13" s="1" t="s">
        <v>97</v>
      </c>
      <c r="N13" s="3" t="s">
        <v>51</v>
      </c>
      <c r="O13" s="1" t="s">
        <v>98</v>
      </c>
      <c r="P13" s="1" t="s">
        <v>65</v>
      </c>
      <c r="U13" s="4">
        <v>769.11</v>
      </c>
      <c r="V13" s="4">
        <v>768.52</v>
      </c>
      <c r="W13" s="4">
        <v>726.72</v>
      </c>
      <c r="X13" s="4">
        <v>742.08</v>
      </c>
      <c r="Y13" s="4">
        <v>651.46</v>
      </c>
      <c r="Z13" s="4">
        <v>611.77</v>
      </c>
      <c r="AA13" s="4">
        <v>597.46</v>
      </c>
      <c r="AB13" s="4">
        <v>572.73</v>
      </c>
      <c r="AC13" s="4">
        <v>517.28</v>
      </c>
      <c r="AD13" s="4">
        <v>442.48</v>
      </c>
      <c r="AE13" s="4">
        <v>403.01</v>
      </c>
      <c r="AF13" s="4">
        <v>391.62</v>
      </c>
      <c r="AG13" s="4">
        <v>345.27</v>
      </c>
      <c r="AH13" s="4">
        <v>331.6</v>
      </c>
      <c r="AI13" s="4">
        <v>336.04</v>
      </c>
      <c r="AJ13" s="4">
        <v>338.41</v>
      </c>
      <c r="AK13" s="4">
        <v>295.38</v>
      </c>
      <c r="AL13" s="4">
        <v>262.83</v>
      </c>
      <c r="AM13" s="4">
        <v>242.13</v>
      </c>
      <c r="AN13" s="4">
        <v>252.63</v>
      </c>
      <c r="AO13" s="4">
        <v>246.45</v>
      </c>
      <c r="AP13" s="4">
        <v>222.06</v>
      </c>
      <c r="AQ13" s="4">
        <v>207.8</v>
      </c>
      <c r="AR13">
        <f t="shared" si="0"/>
        <v>202.8</v>
      </c>
    </row>
    <row r="14" spans="1:44">
      <c r="A14" s="1" t="s">
        <v>43</v>
      </c>
      <c r="B14" s="1" t="s">
        <v>101</v>
      </c>
      <c r="C14" s="1" t="s">
        <v>102</v>
      </c>
      <c r="D14" s="5" t="s">
        <v>103</v>
      </c>
      <c r="E14" s="4" t="s">
        <v>103</v>
      </c>
      <c r="F14" s="5" t="s">
        <v>73</v>
      </c>
      <c r="H14" s="1" t="s">
        <v>47</v>
      </c>
      <c r="I14" s="1" t="s">
        <v>104</v>
      </c>
      <c r="J14" s="1" t="s">
        <v>105</v>
      </c>
      <c r="K14" s="2">
        <v>12</v>
      </c>
      <c r="L14" s="2">
        <v>3</v>
      </c>
      <c r="M14" s="1" t="s">
        <v>97</v>
      </c>
      <c r="N14" s="3" t="s">
        <v>51</v>
      </c>
      <c r="O14" s="1" t="s">
        <v>106</v>
      </c>
      <c r="P14" s="1" t="s">
        <v>75</v>
      </c>
      <c r="U14" s="4">
        <v>969</v>
      </c>
      <c r="V14" s="4">
        <v>988.8</v>
      </c>
      <c r="W14" s="4">
        <v>859.64</v>
      </c>
      <c r="X14" s="4">
        <v>792.95</v>
      </c>
      <c r="Y14" s="4">
        <v>723.22</v>
      </c>
      <c r="Z14" s="4">
        <v>658.47</v>
      </c>
      <c r="AA14" s="4">
        <v>635.79</v>
      </c>
      <c r="AB14" s="4">
        <v>629.18</v>
      </c>
      <c r="AC14" s="4">
        <v>558.38</v>
      </c>
      <c r="AD14" s="4">
        <v>457.05</v>
      </c>
      <c r="AE14" s="4">
        <v>443.39</v>
      </c>
      <c r="AF14" s="4">
        <v>439.37</v>
      </c>
      <c r="AG14" s="4">
        <v>367.22</v>
      </c>
      <c r="AH14" s="4">
        <v>342.03</v>
      </c>
      <c r="AI14" s="4">
        <v>353.3</v>
      </c>
      <c r="AJ14" s="4">
        <v>354.01</v>
      </c>
      <c r="AK14" s="4">
        <v>326.58</v>
      </c>
      <c r="AL14" s="4">
        <v>277.28</v>
      </c>
      <c r="AM14" s="4">
        <v>251.01</v>
      </c>
      <c r="AN14" s="4">
        <v>257.92</v>
      </c>
      <c r="AO14" s="4">
        <v>269.76</v>
      </c>
      <c r="AP14" s="4">
        <v>242.5</v>
      </c>
      <c r="AQ14" s="4">
        <v>219</v>
      </c>
      <c r="AR14">
        <f t="shared" si="0"/>
        <v>214</v>
      </c>
    </row>
    <row r="15" spans="1:44">
      <c r="A15" s="1" t="s">
        <v>43</v>
      </c>
      <c r="B15" s="1" t="s">
        <v>107</v>
      </c>
      <c r="C15" s="1" t="s">
        <v>60</v>
      </c>
      <c r="D15" s="5" t="s">
        <v>108</v>
      </c>
      <c r="E15" s="4" t="s">
        <v>108</v>
      </c>
      <c r="H15" s="1" t="s">
        <v>47</v>
      </c>
      <c r="I15" s="1" t="s">
        <v>96</v>
      </c>
      <c r="J15" s="1" t="s">
        <v>49</v>
      </c>
      <c r="K15" s="2">
        <v>12</v>
      </c>
      <c r="L15" s="2">
        <v>2</v>
      </c>
      <c r="M15" s="1" t="s">
        <v>97</v>
      </c>
      <c r="N15" s="3" t="s">
        <v>51</v>
      </c>
      <c r="O15" s="1" t="s">
        <v>98</v>
      </c>
      <c r="P15" s="1" t="s">
        <v>65</v>
      </c>
      <c r="U15" s="4">
        <v>881.58</v>
      </c>
      <c r="V15" s="4">
        <v>906</v>
      </c>
      <c r="W15" s="4">
        <v>743.16</v>
      </c>
      <c r="X15" s="4">
        <v>766.49</v>
      </c>
      <c r="Y15" s="4">
        <v>704.04</v>
      </c>
      <c r="Z15" s="4">
        <v>686.97</v>
      </c>
      <c r="AA15" s="4">
        <v>660.76</v>
      </c>
      <c r="AB15" s="4">
        <v>623.49</v>
      </c>
      <c r="AC15" s="4">
        <v>574.15</v>
      </c>
      <c r="AD15" s="4">
        <v>477.52</v>
      </c>
      <c r="AE15" s="4">
        <v>456.29</v>
      </c>
      <c r="AF15" s="4">
        <v>429.69</v>
      </c>
      <c r="AG15" s="4">
        <v>394.21</v>
      </c>
      <c r="AH15" s="4">
        <v>372.21</v>
      </c>
      <c r="AI15" s="4">
        <v>386.48</v>
      </c>
      <c r="AJ15" s="4">
        <v>365.13</v>
      </c>
      <c r="AK15" s="4">
        <v>333.57</v>
      </c>
      <c r="AL15" s="4">
        <v>290.48</v>
      </c>
      <c r="AM15" s="4">
        <v>268.51</v>
      </c>
      <c r="AN15" s="4">
        <v>279.8</v>
      </c>
      <c r="AO15" s="4">
        <v>270.5</v>
      </c>
      <c r="AP15" s="4">
        <v>251.21</v>
      </c>
      <c r="AQ15" s="4">
        <v>233.33</v>
      </c>
      <c r="AR15">
        <f t="shared" si="0"/>
        <v>228.33</v>
      </c>
    </row>
    <row r="16" spans="1:44">
      <c r="A16" s="1" t="s">
        <v>43</v>
      </c>
      <c r="B16" s="1" t="s">
        <v>109</v>
      </c>
      <c r="C16" s="1" t="s">
        <v>102</v>
      </c>
      <c r="D16" s="5" t="s">
        <v>110</v>
      </c>
      <c r="E16" s="4" t="s">
        <v>110</v>
      </c>
      <c r="F16" s="5" t="s">
        <v>73</v>
      </c>
      <c r="H16" s="1" t="s">
        <v>47</v>
      </c>
      <c r="I16" s="1" t="s">
        <v>104</v>
      </c>
      <c r="J16" s="1" t="s">
        <v>105</v>
      </c>
      <c r="K16" s="2">
        <v>12</v>
      </c>
      <c r="L16" s="2">
        <v>3</v>
      </c>
      <c r="M16" s="1" t="s">
        <v>97</v>
      </c>
      <c r="N16" s="3" t="s">
        <v>51</v>
      </c>
      <c r="O16" s="1" t="s">
        <v>106</v>
      </c>
      <c r="P16" s="1" t="s">
        <v>75</v>
      </c>
      <c r="U16" s="4">
        <v>1185.02</v>
      </c>
      <c r="V16" s="4">
        <v>1223.9</v>
      </c>
      <c r="W16" s="4">
        <v>978.89</v>
      </c>
      <c r="X16" s="4">
        <v>907.27</v>
      </c>
      <c r="Y16" s="4">
        <v>834.62</v>
      </c>
      <c r="Z16" s="4">
        <v>752.26</v>
      </c>
      <c r="AA16" s="4">
        <v>737.96</v>
      </c>
      <c r="AB16" s="4">
        <v>711.56</v>
      </c>
      <c r="AC16" s="4">
        <v>655.06</v>
      </c>
      <c r="AD16" s="4">
        <v>539.71</v>
      </c>
      <c r="AE16" s="4">
        <v>526.75</v>
      </c>
      <c r="AF16" s="4">
        <v>526.96</v>
      </c>
      <c r="AG16" s="4">
        <v>404.99</v>
      </c>
      <c r="AH16" s="4">
        <v>388.3</v>
      </c>
      <c r="AI16" s="4">
        <v>402.17</v>
      </c>
      <c r="AJ16" s="4">
        <v>411.85</v>
      </c>
      <c r="AK16" s="4">
        <v>377.17</v>
      </c>
      <c r="AL16" s="4">
        <v>314.75</v>
      </c>
      <c r="AM16" s="4">
        <v>289.67</v>
      </c>
      <c r="AN16" s="4">
        <v>309.21</v>
      </c>
      <c r="AO16" s="4">
        <v>305.15</v>
      </c>
      <c r="AP16" s="4">
        <v>272.86</v>
      </c>
      <c r="AQ16" s="4">
        <v>252.8</v>
      </c>
      <c r="AR16">
        <f t="shared" si="0"/>
        <v>247.8</v>
      </c>
    </row>
    <row r="17" spans="1:44">
      <c r="A17" s="1" t="s">
        <v>43</v>
      </c>
      <c r="B17" s="1" t="s">
        <v>111</v>
      </c>
      <c r="C17" s="1" t="s">
        <v>112</v>
      </c>
      <c r="D17" s="5" t="s">
        <v>113</v>
      </c>
      <c r="E17" s="4" t="s">
        <v>113</v>
      </c>
      <c r="F17" s="5" t="s">
        <v>114</v>
      </c>
      <c r="H17" s="1" t="s">
        <v>47</v>
      </c>
      <c r="I17" s="1" t="s">
        <v>104</v>
      </c>
      <c r="J17" s="1" t="s">
        <v>105</v>
      </c>
      <c r="K17" s="2">
        <v>12</v>
      </c>
      <c r="L17" s="2">
        <v>3</v>
      </c>
      <c r="M17" s="1" t="s">
        <v>97</v>
      </c>
      <c r="N17" s="3" t="s">
        <v>51</v>
      </c>
      <c r="O17" s="1" t="s">
        <v>115</v>
      </c>
      <c r="P17" s="1" t="s">
        <v>53</v>
      </c>
      <c r="U17" s="4">
        <v>1386.25</v>
      </c>
      <c r="V17" s="4">
        <v>1662.77</v>
      </c>
      <c r="W17" s="4">
        <v>1210.61</v>
      </c>
      <c r="X17" s="4">
        <v>1065.71</v>
      </c>
      <c r="Y17" s="4">
        <v>1008.32</v>
      </c>
      <c r="Z17" s="4">
        <v>892.8</v>
      </c>
      <c r="AA17" s="4">
        <v>866.81</v>
      </c>
      <c r="AB17" s="4">
        <v>857.22</v>
      </c>
      <c r="AC17" s="4">
        <v>790.44</v>
      </c>
      <c r="AD17" s="4">
        <v>652.86</v>
      </c>
      <c r="AE17" s="4">
        <v>694.17</v>
      </c>
      <c r="AF17" s="4">
        <v>712.33</v>
      </c>
      <c r="AG17" s="4">
        <v>553.37</v>
      </c>
      <c r="AH17" s="4">
        <v>525.05</v>
      </c>
      <c r="AI17" s="4">
        <v>525.23</v>
      </c>
      <c r="AJ17" s="4">
        <v>551.64</v>
      </c>
      <c r="AK17" s="4">
        <v>506.1</v>
      </c>
      <c r="AL17" s="4">
        <v>420.35</v>
      </c>
      <c r="AM17" s="4">
        <v>397.79</v>
      </c>
      <c r="AN17" s="4">
        <v>398.23</v>
      </c>
      <c r="AO17" s="4">
        <v>390.02</v>
      </c>
      <c r="AP17" s="4">
        <v>354.89</v>
      </c>
      <c r="AQ17" s="4">
        <v>345.72</v>
      </c>
      <c r="AR17">
        <f t="shared" si="0"/>
        <v>340.72</v>
      </c>
    </row>
    <row r="18" spans="1:44">
      <c r="A18" s="1" t="s">
        <v>43</v>
      </c>
      <c r="B18" s="1" t="s">
        <v>116</v>
      </c>
      <c r="C18" s="1" t="s">
        <v>112</v>
      </c>
      <c r="D18" s="5" t="s">
        <v>117</v>
      </c>
      <c r="E18" s="4" t="s">
        <v>117</v>
      </c>
      <c r="F18" s="5" t="s">
        <v>114</v>
      </c>
      <c r="H18" s="1" t="s">
        <v>47</v>
      </c>
      <c r="I18" s="1" t="s">
        <v>104</v>
      </c>
      <c r="J18" s="1" t="s">
        <v>105</v>
      </c>
      <c r="K18" s="2">
        <v>12</v>
      </c>
      <c r="L18" s="2">
        <v>3</v>
      </c>
      <c r="M18" s="1" t="s">
        <v>97</v>
      </c>
      <c r="N18" s="3" t="s">
        <v>51</v>
      </c>
      <c r="O18" s="1" t="s">
        <v>115</v>
      </c>
      <c r="P18" s="1" t="s">
        <v>53</v>
      </c>
      <c r="U18" s="4">
        <v>1100.96</v>
      </c>
      <c r="V18" s="4">
        <v>1127.03</v>
      </c>
      <c r="W18" s="4">
        <v>961.76</v>
      </c>
      <c r="X18" s="4">
        <v>940.28</v>
      </c>
      <c r="Y18" s="4">
        <v>860.95</v>
      </c>
      <c r="Z18" s="4">
        <v>731.13</v>
      </c>
      <c r="AA18" s="4">
        <v>719.39</v>
      </c>
      <c r="AB18" s="4">
        <v>682.54</v>
      </c>
      <c r="AC18" s="4">
        <v>669.9</v>
      </c>
      <c r="AD18" s="4">
        <v>552.87</v>
      </c>
      <c r="AE18" s="4">
        <v>537.01</v>
      </c>
      <c r="AF18" s="4">
        <v>521.95</v>
      </c>
      <c r="AG18" s="4">
        <v>425.88</v>
      </c>
      <c r="AH18" s="4">
        <v>389.66</v>
      </c>
      <c r="AI18" s="4">
        <v>408.04</v>
      </c>
      <c r="AJ18" s="4">
        <v>420.47</v>
      </c>
      <c r="AK18" s="4">
        <v>382.37</v>
      </c>
      <c r="AL18" s="4">
        <v>338.47</v>
      </c>
      <c r="AM18" s="4">
        <v>302.36</v>
      </c>
      <c r="AN18" s="4">
        <v>304.72</v>
      </c>
      <c r="AO18" s="4">
        <v>308.92</v>
      </c>
      <c r="AP18" s="4">
        <v>278.66</v>
      </c>
      <c r="AQ18" s="4">
        <v>266.74</v>
      </c>
      <c r="AR18">
        <f t="shared" si="0"/>
        <v>261.74</v>
      </c>
    </row>
    <row r="19" spans="1:44">
      <c r="A19" s="1" t="s">
        <v>43</v>
      </c>
      <c r="B19" s="1" t="s">
        <v>118</v>
      </c>
      <c r="C19" s="1" t="s">
        <v>102</v>
      </c>
      <c r="D19" s="5" t="s">
        <v>119</v>
      </c>
      <c r="E19" s="4" t="s">
        <v>119</v>
      </c>
      <c r="F19" s="5" t="s">
        <v>73</v>
      </c>
      <c r="H19" s="1" t="s">
        <v>47</v>
      </c>
      <c r="I19" s="1" t="s">
        <v>104</v>
      </c>
      <c r="J19" s="1" t="s">
        <v>105</v>
      </c>
      <c r="K19" s="2">
        <v>12</v>
      </c>
      <c r="L19" s="2">
        <v>3</v>
      </c>
      <c r="M19" s="1" t="s">
        <v>97</v>
      </c>
      <c r="N19" s="3" t="s">
        <v>51</v>
      </c>
      <c r="O19" s="1" t="s">
        <v>106</v>
      </c>
      <c r="P19" s="1" t="s">
        <v>75</v>
      </c>
      <c r="U19" s="4">
        <v>1268.96</v>
      </c>
      <c r="V19" s="4">
        <v>1413.66</v>
      </c>
      <c r="W19" s="4">
        <v>1009.39</v>
      </c>
      <c r="X19" s="4">
        <v>922.68</v>
      </c>
      <c r="Y19" s="4">
        <v>900.29</v>
      </c>
      <c r="Z19" s="4">
        <v>790.66</v>
      </c>
      <c r="AA19" s="4">
        <v>784.27</v>
      </c>
      <c r="AB19" s="4">
        <v>777.35</v>
      </c>
      <c r="AC19" s="4">
        <v>714.51</v>
      </c>
      <c r="AD19" s="4">
        <v>565.74</v>
      </c>
      <c r="AE19" s="4">
        <v>594.78</v>
      </c>
      <c r="AF19" s="4">
        <v>651.2</v>
      </c>
      <c r="AG19" s="4">
        <v>489.77</v>
      </c>
      <c r="AH19" s="4">
        <v>452.31</v>
      </c>
      <c r="AI19" s="4">
        <v>449.61</v>
      </c>
      <c r="AJ19" s="4">
        <v>465.41</v>
      </c>
      <c r="AK19" s="4">
        <v>412.66</v>
      </c>
      <c r="AL19" s="4">
        <v>368.2</v>
      </c>
      <c r="AM19" s="4">
        <v>324.99</v>
      </c>
      <c r="AN19" s="4">
        <v>341.37</v>
      </c>
      <c r="AO19" s="4">
        <v>342.48</v>
      </c>
      <c r="AP19" s="4">
        <v>305.47</v>
      </c>
      <c r="AQ19" s="4">
        <v>284.72</v>
      </c>
      <c r="AR19">
        <f t="shared" si="0"/>
        <v>279.72</v>
      </c>
    </row>
    <row r="20" spans="1:44">
      <c r="A20" s="1" t="s">
        <v>43</v>
      </c>
      <c r="B20" s="1" t="s">
        <v>120</v>
      </c>
      <c r="C20" s="1" t="s">
        <v>112</v>
      </c>
      <c r="D20" s="5" t="s">
        <v>121</v>
      </c>
      <c r="E20" s="4" t="s">
        <v>121</v>
      </c>
      <c r="F20" s="5" t="s">
        <v>114</v>
      </c>
      <c r="H20" s="1" t="s">
        <v>47</v>
      </c>
      <c r="I20" s="1" t="s">
        <v>104</v>
      </c>
      <c r="J20" s="1" t="s">
        <v>105</v>
      </c>
      <c r="K20" s="2">
        <v>12</v>
      </c>
      <c r="L20" s="2">
        <v>3</v>
      </c>
      <c r="M20" s="1" t="s">
        <v>97</v>
      </c>
      <c r="N20" s="3" t="s">
        <v>51</v>
      </c>
      <c r="O20" s="1" t="s">
        <v>115</v>
      </c>
      <c r="P20" s="1" t="s">
        <v>53</v>
      </c>
      <c r="U20" s="4">
        <v>1270.54</v>
      </c>
      <c r="V20" s="4">
        <v>1271.05</v>
      </c>
      <c r="W20" s="4">
        <v>1080.89</v>
      </c>
      <c r="X20" s="4">
        <v>1018.08</v>
      </c>
      <c r="Y20" s="4">
        <v>970.28</v>
      </c>
      <c r="Z20" s="4">
        <v>855.49</v>
      </c>
      <c r="AA20" s="4">
        <v>826.75</v>
      </c>
      <c r="AB20" s="4">
        <v>791.69</v>
      </c>
      <c r="AC20" s="4">
        <v>745.72</v>
      </c>
      <c r="AD20" s="4">
        <v>624.14</v>
      </c>
      <c r="AE20" s="4">
        <v>636.3</v>
      </c>
      <c r="AF20" s="4">
        <v>640.1</v>
      </c>
      <c r="AG20" s="4">
        <v>499.54</v>
      </c>
      <c r="AH20" s="4">
        <v>458.76</v>
      </c>
      <c r="AI20" s="4">
        <v>496.88</v>
      </c>
      <c r="AJ20" s="4">
        <v>505.52</v>
      </c>
      <c r="AK20" s="4">
        <v>429.98</v>
      </c>
      <c r="AL20" s="4">
        <v>375.23</v>
      </c>
      <c r="AM20" s="4">
        <v>356.66</v>
      </c>
      <c r="AN20" s="4">
        <v>363.38</v>
      </c>
      <c r="AO20" s="4">
        <v>368.32</v>
      </c>
      <c r="AP20" s="4">
        <v>323.05</v>
      </c>
      <c r="AQ20" s="4">
        <v>309.88</v>
      </c>
      <c r="AR20">
        <f t="shared" si="0"/>
        <v>304.88</v>
      </c>
    </row>
    <row r="21" spans="1:44">
      <c r="A21" s="1" t="s">
        <v>122</v>
      </c>
      <c r="B21" s="1" t="s">
        <v>123</v>
      </c>
      <c r="C21" s="1" t="s">
        <v>124</v>
      </c>
      <c r="D21" s="5" t="s">
        <v>125</v>
      </c>
      <c r="E21" s="4" t="s">
        <v>125</v>
      </c>
      <c r="G21" s="1">
        <v>256</v>
      </c>
      <c r="H21" s="1" t="s">
        <v>82</v>
      </c>
      <c r="I21" s="1" t="s">
        <v>126</v>
      </c>
      <c r="J21" s="1" t="s">
        <v>127</v>
      </c>
      <c r="K21" s="2">
        <v>50</v>
      </c>
      <c r="L21" s="2">
        <v>2</v>
      </c>
      <c r="M21" s="1" t="s">
        <v>128</v>
      </c>
      <c r="N21" s="3" t="s">
        <v>51</v>
      </c>
      <c r="O21" s="1" t="s">
        <v>92</v>
      </c>
      <c r="P21" s="1" t="s">
        <v>93</v>
      </c>
      <c r="AH21" s="4">
        <v>1223</v>
      </c>
      <c r="AI21" s="4">
        <v>1661.68</v>
      </c>
      <c r="AJ21" s="4">
        <v>1115.34</v>
      </c>
      <c r="AK21" s="4">
        <v>1198.34</v>
      </c>
      <c r="AL21" s="4">
        <v>1337.34</v>
      </c>
      <c r="AM21" s="4">
        <v>1254.56</v>
      </c>
      <c r="AN21" s="4">
        <v>1023.5</v>
      </c>
      <c r="AO21" s="4">
        <v>951.13</v>
      </c>
      <c r="AP21" s="4">
        <v>1152.25</v>
      </c>
      <c r="AQ21" s="4">
        <v>1215</v>
      </c>
      <c r="AR21">
        <f t="shared" si="0"/>
        <v>1210</v>
      </c>
    </row>
    <row r="22" spans="1:44">
      <c r="A22" s="1" t="s">
        <v>78</v>
      </c>
      <c r="B22" s="1" t="s">
        <v>129</v>
      </c>
      <c r="C22" s="1" t="s">
        <v>89</v>
      </c>
      <c r="D22" s="5" t="s">
        <v>130</v>
      </c>
      <c r="E22" s="4" t="s">
        <v>130</v>
      </c>
      <c r="H22" s="1" t="s">
        <v>91</v>
      </c>
      <c r="I22" s="1" t="s">
        <v>83</v>
      </c>
      <c r="J22" s="1" t="s">
        <v>84</v>
      </c>
      <c r="K22" s="2">
        <v>16</v>
      </c>
      <c r="L22" s="2">
        <v>2</v>
      </c>
      <c r="M22" s="1" t="s">
        <v>85</v>
      </c>
      <c r="N22" s="3" t="s">
        <v>51</v>
      </c>
      <c r="O22" s="1" t="s">
        <v>92</v>
      </c>
      <c r="P22" s="1" t="s">
        <v>93</v>
      </c>
      <c r="W22" s="4">
        <v>694.38</v>
      </c>
      <c r="X22" s="4">
        <v>717.25</v>
      </c>
      <c r="Y22" s="4">
        <v>601.84</v>
      </c>
      <c r="Z22" s="4">
        <v>528.35</v>
      </c>
      <c r="AA22" s="4">
        <v>445.81</v>
      </c>
      <c r="AB22" s="4">
        <v>455.96</v>
      </c>
      <c r="AC22" s="4">
        <v>422.74</v>
      </c>
      <c r="AD22" s="4">
        <v>411.05</v>
      </c>
      <c r="AE22" s="4">
        <v>350.89</v>
      </c>
      <c r="AF22" s="4">
        <v>312.84</v>
      </c>
      <c r="AG22" s="4">
        <v>311.17</v>
      </c>
      <c r="AH22" s="4">
        <v>296.42</v>
      </c>
      <c r="AI22" s="4">
        <v>286.57</v>
      </c>
      <c r="AJ22" s="4">
        <v>292.76</v>
      </c>
      <c r="AK22" s="4">
        <v>286.6</v>
      </c>
      <c r="AL22" s="4">
        <v>296.86</v>
      </c>
      <c r="AM22" s="4">
        <v>273.66</v>
      </c>
      <c r="AN22" s="4">
        <v>262.86</v>
      </c>
      <c r="AO22" s="4">
        <v>260.13</v>
      </c>
      <c r="AP22" s="4">
        <v>250.88</v>
      </c>
      <c r="AQ22" s="4">
        <v>254.03</v>
      </c>
      <c r="AR22">
        <f t="shared" si="0"/>
        <v>249.03</v>
      </c>
    </row>
    <row r="23" spans="1:44">
      <c r="A23" s="1" t="s">
        <v>43</v>
      </c>
      <c r="B23" s="1" t="s">
        <v>131</v>
      </c>
      <c r="C23" s="1" t="s">
        <v>71</v>
      </c>
      <c r="D23" s="5" t="s">
        <v>132</v>
      </c>
      <c r="E23" s="4" t="s">
        <v>132</v>
      </c>
      <c r="F23" s="5" t="s">
        <v>133</v>
      </c>
      <c r="H23" s="1" t="s">
        <v>47</v>
      </c>
      <c r="I23" s="1" t="s">
        <v>48</v>
      </c>
      <c r="J23" s="1" t="s">
        <v>49</v>
      </c>
      <c r="K23" s="2">
        <v>12</v>
      </c>
      <c r="L23" s="2">
        <v>2</v>
      </c>
      <c r="M23" s="1" t="s">
        <v>50</v>
      </c>
      <c r="N23" s="3" t="s">
        <v>51</v>
      </c>
      <c r="O23" s="1" t="s">
        <v>74</v>
      </c>
      <c r="P23" s="1" t="s">
        <v>75</v>
      </c>
      <c r="V23" s="4">
        <v>571.54</v>
      </c>
      <c r="W23" s="4">
        <v>575.39</v>
      </c>
      <c r="X23" s="4">
        <v>691</v>
      </c>
      <c r="Y23" s="4">
        <v>609.49</v>
      </c>
      <c r="Z23" s="4">
        <v>509.49</v>
      </c>
      <c r="AA23" s="4">
        <v>503.84</v>
      </c>
      <c r="AB23" s="4">
        <v>512.85</v>
      </c>
      <c r="AC23" s="4">
        <v>461.66</v>
      </c>
      <c r="AD23" s="4">
        <v>387.55</v>
      </c>
      <c r="AE23" s="4">
        <v>366.43</v>
      </c>
      <c r="AF23" s="4">
        <v>410.81</v>
      </c>
      <c r="AG23" s="4">
        <v>343.03</v>
      </c>
      <c r="AH23" s="4">
        <v>306.69</v>
      </c>
      <c r="AI23" s="4">
        <v>331.55</v>
      </c>
      <c r="AJ23" s="4">
        <v>317.78</v>
      </c>
      <c r="AK23" s="4">
        <v>299.49</v>
      </c>
      <c r="AL23" s="4">
        <v>272.98</v>
      </c>
      <c r="AM23" s="4">
        <v>259.98</v>
      </c>
      <c r="AN23" s="4">
        <v>262.93</v>
      </c>
      <c r="AO23" s="4">
        <v>271.47</v>
      </c>
      <c r="AP23" s="4">
        <v>238.3</v>
      </c>
      <c r="AQ23" s="4">
        <v>232.28</v>
      </c>
      <c r="AR23">
        <f t="shared" si="0"/>
        <v>227.28</v>
      </c>
    </row>
    <row r="24" spans="1:44">
      <c r="A24" s="1" t="s">
        <v>134</v>
      </c>
      <c r="B24" s="1" t="s">
        <v>135</v>
      </c>
      <c r="C24" s="1" t="s">
        <v>136</v>
      </c>
      <c r="D24" s="5" t="s">
        <v>137</v>
      </c>
      <c r="E24" s="4" t="s">
        <v>137</v>
      </c>
      <c r="G24" s="1">
        <v>256</v>
      </c>
      <c r="H24" s="1" t="s">
        <v>91</v>
      </c>
      <c r="I24" s="1" t="s">
        <v>138</v>
      </c>
      <c r="J24" s="1" t="s">
        <v>139</v>
      </c>
      <c r="K24" s="2">
        <v>48</v>
      </c>
      <c r="L24" s="2">
        <v>2</v>
      </c>
      <c r="M24" s="1" t="s">
        <v>140</v>
      </c>
      <c r="N24" s="3" t="s">
        <v>51</v>
      </c>
      <c r="O24" s="1" t="s">
        <v>141</v>
      </c>
      <c r="P24" s="1" t="s">
        <v>142</v>
      </c>
      <c r="V24" s="4">
        <v>620</v>
      </c>
      <c r="W24" s="4">
        <v>509.83</v>
      </c>
      <c r="X24" s="4">
        <v>467.47</v>
      </c>
      <c r="Y24" s="4">
        <v>380.04</v>
      </c>
      <c r="Z24" s="4">
        <v>411.56</v>
      </c>
      <c r="AA24" s="4">
        <v>350.17</v>
      </c>
      <c r="AB24" s="4">
        <v>284.87</v>
      </c>
      <c r="AC24" s="4">
        <v>292.74</v>
      </c>
      <c r="AD24" s="4">
        <v>301.33</v>
      </c>
      <c r="AE24" s="4">
        <v>290.27</v>
      </c>
      <c r="AF24" s="4">
        <v>286.12</v>
      </c>
      <c r="AG24" s="4">
        <v>292.17</v>
      </c>
      <c r="AH24" s="4">
        <v>313.69</v>
      </c>
      <c r="AI24" s="4">
        <v>292.7</v>
      </c>
      <c r="AJ24" s="4">
        <v>315.46</v>
      </c>
      <c r="AK24" s="4">
        <v>251.81</v>
      </c>
      <c r="AL24" s="4">
        <v>252.05</v>
      </c>
      <c r="AM24" s="4">
        <v>218.43</v>
      </c>
      <c r="AN24" s="4">
        <v>190.85</v>
      </c>
      <c r="AO24" s="4">
        <v>199.99</v>
      </c>
      <c r="AP24" s="4">
        <v>199.15</v>
      </c>
      <c r="AQ24" s="4">
        <v>179.45</v>
      </c>
      <c r="AR24">
        <f t="shared" si="0"/>
        <v>174.45</v>
      </c>
    </row>
    <row r="25" spans="1:44">
      <c r="A25" s="1" t="s">
        <v>134</v>
      </c>
      <c r="B25" s="1" t="s">
        <v>143</v>
      </c>
      <c r="C25" s="1" t="s">
        <v>144</v>
      </c>
      <c r="D25" s="5" t="s">
        <v>145</v>
      </c>
      <c r="E25" s="4" t="s">
        <v>145</v>
      </c>
      <c r="G25" s="1">
        <v>256</v>
      </c>
      <c r="H25" s="1" t="s">
        <v>91</v>
      </c>
      <c r="I25" s="1" t="s">
        <v>138</v>
      </c>
      <c r="J25" s="1" t="s">
        <v>146</v>
      </c>
      <c r="K25" s="2">
        <v>48</v>
      </c>
      <c r="L25" s="2">
        <v>2</v>
      </c>
      <c r="M25" s="1" t="s">
        <v>147</v>
      </c>
      <c r="N25" s="3" t="s">
        <v>51</v>
      </c>
      <c r="O25" s="1" t="s">
        <v>148</v>
      </c>
      <c r="P25" s="1" t="s">
        <v>149</v>
      </c>
      <c r="X25" s="4">
        <v>815.99</v>
      </c>
      <c r="Y25" s="4">
        <v>769.7</v>
      </c>
      <c r="Z25" s="4">
        <v>697.2</v>
      </c>
      <c r="AA25" s="4">
        <v>675.93</v>
      </c>
      <c r="AB25" s="4">
        <v>634.58</v>
      </c>
      <c r="AC25" s="4">
        <v>611.15</v>
      </c>
      <c r="AD25" s="4">
        <v>558.62</v>
      </c>
      <c r="AE25" s="4">
        <v>573.97</v>
      </c>
      <c r="AF25" s="4">
        <v>458.59</v>
      </c>
      <c r="AG25" s="4">
        <v>422.87</v>
      </c>
      <c r="AH25" s="4">
        <v>450.6</v>
      </c>
      <c r="AI25" s="4">
        <v>416</v>
      </c>
      <c r="AJ25" s="4">
        <v>481.71</v>
      </c>
      <c r="AK25" s="4">
        <v>360.3</v>
      </c>
      <c r="AL25" s="4">
        <v>290.11</v>
      </c>
      <c r="AM25" s="4">
        <v>292.78</v>
      </c>
      <c r="AN25" s="4">
        <v>299.99</v>
      </c>
      <c r="AO25" s="4">
        <v>317.48</v>
      </c>
      <c r="AP25" s="4">
        <v>334.97</v>
      </c>
      <c r="AR25">
        <f t="shared" si="0"/>
        <v>-5</v>
      </c>
    </row>
    <row r="26" spans="1:44">
      <c r="A26" s="1" t="s">
        <v>78</v>
      </c>
      <c r="B26" s="1" t="s">
        <v>150</v>
      </c>
      <c r="C26" s="1" t="s">
        <v>45</v>
      </c>
      <c r="D26" s="5" t="s">
        <v>151</v>
      </c>
      <c r="E26" s="4" t="s">
        <v>151</v>
      </c>
      <c r="F26" s="5" t="s">
        <v>152</v>
      </c>
      <c r="H26" s="1" t="s">
        <v>91</v>
      </c>
      <c r="I26" s="1" t="s">
        <v>83</v>
      </c>
      <c r="J26" s="1" t="s">
        <v>153</v>
      </c>
      <c r="K26" s="2">
        <v>108</v>
      </c>
      <c r="L26" s="2">
        <v>2</v>
      </c>
      <c r="M26" s="1" t="s">
        <v>154</v>
      </c>
      <c r="N26" s="3" t="s">
        <v>51</v>
      </c>
      <c r="O26" s="1" t="s">
        <v>155</v>
      </c>
      <c r="P26" s="1" t="s">
        <v>156</v>
      </c>
      <c r="X26" s="4">
        <v>989.03</v>
      </c>
      <c r="Y26" s="4">
        <v>1006.53</v>
      </c>
      <c r="Z26" s="4">
        <v>834.11</v>
      </c>
      <c r="AA26" s="4">
        <v>904.79</v>
      </c>
      <c r="AB26" s="4">
        <v>883.54</v>
      </c>
      <c r="AC26" s="4">
        <v>823.93</v>
      </c>
      <c r="AD26" s="4">
        <v>801.43</v>
      </c>
      <c r="AE26" s="4">
        <v>674.16</v>
      </c>
      <c r="AF26" s="4">
        <v>505.26</v>
      </c>
      <c r="AG26" s="4">
        <v>433.3</v>
      </c>
      <c r="AH26" s="4">
        <v>396.98</v>
      </c>
      <c r="AI26" s="4">
        <v>380.06</v>
      </c>
      <c r="AJ26" s="4">
        <v>389.37</v>
      </c>
      <c r="AK26" s="4">
        <v>391.12</v>
      </c>
      <c r="AL26" s="4">
        <v>382.41</v>
      </c>
      <c r="AM26" s="4">
        <v>333.67</v>
      </c>
      <c r="AN26" s="4">
        <v>316.1</v>
      </c>
      <c r="AO26" s="4">
        <v>319.67</v>
      </c>
      <c r="AP26" s="4">
        <v>314.1</v>
      </c>
      <c r="AQ26" s="4">
        <v>306.32</v>
      </c>
      <c r="AR26">
        <f t="shared" si="0"/>
        <v>301.32</v>
      </c>
    </row>
    <row r="27" spans="1:44">
      <c r="A27" s="1" t="s">
        <v>43</v>
      </c>
      <c r="B27" s="1" t="s">
        <v>157</v>
      </c>
      <c r="C27" s="1" t="s">
        <v>158</v>
      </c>
      <c r="D27" s="5" t="s">
        <v>159</v>
      </c>
      <c r="E27" s="4" t="s">
        <v>159</v>
      </c>
      <c r="F27" s="5" t="s">
        <v>160</v>
      </c>
      <c r="H27" s="1" t="s">
        <v>161</v>
      </c>
      <c r="I27" s="1" t="s">
        <v>104</v>
      </c>
      <c r="J27" s="1" t="s">
        <v>105</v>
      </c>
      <c r="K27" s="2">
        <v>12</v>
      </c>
      <c r="L27" s="2">
        <v>3</v>
      </c>
      <c r="M27" s="1" t="s">
        <v>162</v>
      </c>
      <c r="N27" s="3" t="s">
        <v>51</v>
      </c>
      <c r="O27" s="1" t="s">
        <v>163</v>
      </c>
      <c r="P27" s="1" t="s">
        <v>164</v>
      </c>
      <c r="Z27" s="4">
        <v>1181.74</v>
      </c>
      <c r="AA27" s="4">
        <v>1380.62</v>
      </c>
      <c r="AB27" s="4">
        <v>1350.28</v>
      </c>
      <c r="AC27" s="4">
        <v>1179.87</v>
      </c>
      <c r="AD27" s="4">
        <v>912.01</v>
      </c>
      <c r="AE27" s="4">
        <v>885.01</v>
      </c>
      <c r="AF27" s="4">
        <v>880.09</v>
      </c>
      <c r="AG27" s="4">
        <v>664.26</v>
      </c>
      <c r="AH27" s="4">
        <v>628.96</v>
      </c>
      <c r="AI27" s="4">
        <v>668.67</v>
      </c>
      <c r="AJ27" s="4">
        <v>670.44</v>
      </c>
      <c r="AK27" s="4">
        <v>536.32</v>
      </c>
      <c r="AL27" s="4">
        <v>480.67</v>
      </c>
      <c r="AM27" s="4">
        <v>448.88</v>
      </c>
      <c r="AN27" s="4">
        <v>477.79</v>
      </c>
      <c r="AO27" s="4">
        <v>461.84</v>
      </c>
      <c r="AP27" s="4">
        <v>420.03</v>
      </c>
      <c r="AQ27" s="4">
        <v>401.92</v>
      </c>
      <c r="AR27">
        <f t="shared" si="0"/>
        <v>396.92</v>
      </c>
    </row>
    <row r="28" spans="1:44">
      <c r="A28" s="1" t="s">
        <v>43</v>
      </c>
      <c r="B28" s="1" t="s">
        <v>165</v>
      </c>
      <c r="C28" s="1" t="s">
        <v>158</v>
      </c>
      <c r="D28" s="5" t="s">
        <v>166</v>
      </c>
      <c r="E28" s="4" t="s">
        <v>166</v>
      </c>
      <c r="F28" s="5" t="s">
        <v>160</v>
      </c>
      <c r="H28" s="1" t="s">
        <v>161</v>
      </c>
      <c r="I28" s="1" t="s">
        <v>104</v>
      </c>
      <c r="J28" s="1" t="s">
        <v>105</v>
      </c>
      <c r="K28" s="2">
        <v>12</v>
      </c>
      <c r="L28" s="2">
        <v>3</v>
      </c>
      <c r="M28" s="1" t="s">
        <v>162</v>
      </c>
      <c r="N28" s="3" t="s">
        <v>51</v>
      </c>
      <c r="O28" s="1" t="s">
        <v>163</v>
      </c>
      <c r="P28" s="1" t="s">
        <v>164</v>
      </c>
      <c r="Z28" s="4">
        <v>1350</v>
      </c>
      <c r="AA28" s="4">
        <v>1293.05</v>
      </c>
      <c r="AB28" s="4">
        <v>1283.99</v>
      </c>
      <c r="AC28" s="4">
        <v>1051.45</v>
      </c>
      <c r="AD28" s="4">
        <v>870.59</v>
      </c>
      <c r="AE28" s="4">
        <v>813.6</v>
      </c>
      <c r="AF28" s="4">
        <v>794.18</v>
      </c>
      <c r="AG28" s="4">
        <v>625.34</v>
      </c>
      <c r="AH28" s="4">
        <v>607</v>
      </c>
      <c r="AI28" s="4">
        <v>631.85</v>
      </c>
      <c r="AJ28" s="4">
        <v>626.1</v>
      </c>
      <c r="AK28" s="4">
        <v>499.91</v>
      </c>
      <c r="AL28" s="4">
        <v>459.67</v>
      </c>
      <c r="AM28" s="4">
        <v>433.18</v>
      </c>
      <c r="AN28" s="4">
        <v>460.33</v>
      </c>
      <c r="AO28" s="4">
        <v>450.65</v>
      </c>
      <c r="AP28" s="4">
        <v>395.23</v>
      </c>
      <c r="AQ28" s="4">
        <v>381.15</v>
      </c>
      <c r="AR28">
        <f t="shared" si="0"/>
        <v>376.15</v>
      </c>
    </row>
    <row r="29" spans="1:44">
      <c r="A29" s="1" t="s">
        <v>43</v>
      </c>
      <c r="B29" s="1" t="s">
        <v>167</v>
      </c>
      <c r="C29" s="1" t="s">
        <v>158</v>
      </c>
      <c r="D29" s="5" t="s">
        <v>168</v>
      </c>
      <c r="E29" s="4" t="s">
        <v>168</v>
      </c>
      <c r="F29" s="5" t="s">
        <v>160</v>
      </c>
      <c r="H29" s="1" t="s">
        <v>161</v>
      </c>
      <c r="I29" s="1" t="s">
        <v>104</v>
      </c>
      <c r="J29" s="1" t="s">
        <v>105</v>
      </c>
      <c r="K29" s="2">
        <v>12</v>
      </c>
      <c r="L29" s="2">
        <v>3</v>
      </c>
      <c r="M29" s="1" t="s">
        <v>162</v>
      </c>
      <c r="N29" s="3" t="s">
        <v>51</v>
      </c>
      <c r="O29" s="1" t="s">
        <v>163</v>
      </c>
      <c r="P29" s="1" t="s">
        <v>164</v>
      </c>
      <c r="Z29" s="4">
        <v>1655</v>
      </c>
      <c r="AA29" s="4">
        <v>1621.9</v>
      </c>
      <c r="AB29" s="4">
        <v>1542.68</v>
      </c>
      <c r="AC29" s="4">
        <v>1223.36</v>
      </c>
      <c r="AD29" s="4">
        <v>1058.96</v>
      </c>
      <c r="AE29" s="4">
        <v>980.79</v>
      </c>
      <c r="AF29" s="4">
        <v>913.07</v>
      </c>
      <c r="AG29" s="4">
        <v>711.39</v>
      </c>
      <c r="AH29" s="4">
        <v>689.75</v>
      </c>
      <c r="AI29" s="4">
        <v>699.71</v>
      </c>
      <c r="AJ29" s="4">
        <v>696.14</v>
      </c>
      <c r="AK29" s="4">
        <v>568.4</v>
      </c>
      <c r="AL29" s="4">
        <v>504.46</v>
      </c>
      <c r="AM29" s="4">
        <v>486.42</v>
      </c>
      <c r="AN29" s="4">
        <v>528.65</v>
      </c>
      <c r="AO29" s="4">
        <v>515.77</v>
      </c>
      <c r="AP29" s="4">
        <v>458.91</v>
      </c>
      <c r="AQ29" s="4">
        <v>436.9</v>
      </c>
      <c r="AR29">
        <f t="shared" si="0"/>
        <v>431.9</v>
      </c>
    </row>
    <row r="30" spans="1:44">
      <c r="A30" s="1" t="s">
        <v>43</v>
      </c>
      <c r="B30" s="1" t="s">
        <v>169</v>
      </c>
      <c r="C30" s="1" t="s">
        <v>170</v>
      </c>
      <c r="D30" s="5" t="s">
        <v>171</v>
      </c>
      <c r="E30" s="4" t="s">
        <v>171</v>
      </c>
      <c r="F30" s="5" t="s">
        <v>172</v>
      </c>
      <c r="H30" s="1" t="s">
        <v>161</v>
      </c>
      <c r="I30" s="1" t="s">
        <v>104</v>
      </c>
      <c r="J30" s="1" t="s">
        <v>105</v>
      </c>
      <c r="K30" s="2">
        <v>12</v>
      </c>
      <c r="L30" s="2">
        <v>3</v>
      </c>
      <c r="M30" s="1" t="s">
        <v>162</v>
      </c>
      <c r="N30" s="3" t="s">
        <v>51</v>
      </c>
      <c r="O30" s="1" t="s">
        <v>173</v>
      </c>
      <c r="P30" s="1" t="s">
        <v>65</v>
      </c>
      <c r="Z30" s="4">
        <v>1187.8</v>
      </c>
      <c r="AA30" s="4">
        <v>1139.61</v>
      </c>
      <c r="AB30" s="4">
        <v>1007.3</v>
      </c>
      <c r="AC30" s="4">
        <v>914.73</v>
      </c>
      <c r="AD30" s="4">
        <v>763.38</v>
      </c>
      <c r="AE30" s="4">
        <v>716.15</v>
      </c>
      <c r="AF30" s="4">
        <v>676.83</v>
      </c>
      <c r="AG30" s="4">
        <v>530.44</v>
      </c>
      <c r="AH30" s="4">
        <v>516.17</v>
      </c>
      <c r="AI30" s="4">
        <v>501.19</v>
      </c>
      <c r="AJ30" s="4">
        <v>506.2</v>
      </c>
      <c r="AK30" s="4">
        <v>410.55</v>
      </c>
      <c r="AL30" s="4">
        <v>375.18</v>
      </c>
      <c r="AM30" s="4">
        <v>361.96</v>
      </c>
      <c r="AN30" s="4">
        <v>369.74</v>
      </c>
      <c r="AO30" s="4">
        <v>361.64</v>
      </c>
      <c r="AP30" s="4">
        <v>314.21</v>
      </c>
      <c r="AQ30" s="4">
        <v>294.39</v>
      </c>
      <c r="AR30">
        <f t="shared" si="0"/>
        <v>289.39</v>
      </c>
    </row>
    <row r="31" spans="1:44">
      <c r="A31" s="1" t="s">
        <v>43</v>
      </c>
      <c r="B31" s="1" t="s">
        <v>174</v>
      </c>
      <c r="C31" s="1" t="s">
        <v>170</v>
      </c>
      <c r="D31" s="5" t="s">
        <v>175</v>
      </c>
      <c r="E31" s="4" t="s">
        <v>175</v>
      </c>
      <c r="F31" s="5" t="s">
        <v>172</v>
      </c>
      <c r="H31" s="1" t="s">
        <v>161</v>
      </c>
      <c r="I31" s="1" t="s">
        <v>104</v>
      </c>
      <c r="J31" s="1" t="s">
        <v>105</v>
      </c>
      <c r="K31" s="2">
        <v>12</v>
      </c>
      <c r="L31" s="2">
        <v>3</v>
      </c>
      <c r="M31" s="1" t="s">
        <v>162</v>
      </c>
      <c r="N31" s="3" t="s">
        <v>51</v>
      </c>
      <c r="O31" s="1" t="s">
        <v>173</v>
      </c>
      <c r="P31" s="1" t="s">
        <v>65</v>
      </c>
      <c r="Z31" s="4">
        <v>1532.5</v>
      </c>
      <c r="AA31" s="4">
        <v>1546.56</v>
      </c>
      <c r="AB31" s="4">
        <v>1455.56</v>
      </c>
      <c r="AC31" s="4">
        <v>1010.15</v>
      </c>
      <c r="AD31" s="4">
        <v>884.96</v>
      </c>
      <c r="AE31" s="4">
        <v>851.78</v>
      </c>
      <c r="AF31" s="4">
        <v>814.27</v>
      </c>
      <c r="AG31" s="4">
        <v>656.7</v>
      </c>
      <c r="AH31" s="4">
        <v>634.37</v>
      </c>
      <c r="AI31" s="4">
        <v>629.03</v>
      </c>
      <c r="AJ31" s="4">
        <v>603.85</v>
      </c>
      <c r="AK31" s="4">
        <v>521.2</v>
      </c>
      <c r="AL31" s="4">
        <v>455.58</v>
      </c>
      <c r="AM31" s="4">
        <v>420.51</v>
      </c>
      <c r="AN31" s="4">
        <v>435.3</v>
      </c>
      <c r="AO31" s="4">
        <v>423.95</v>
      </c>
      <c r="AP31" s="4">
        <v>365.77</v>
      </c>
      <c r="AQ31" s="4">
        <v>330.71</v>
      </c>
      <c r="AR31">
        <f t="shared" si="0"/>
        <v>325.71</v>
      </c>
    </row>
    <row r="32" spans="1:44">
      <c r="A32" s="1" t="s">
        <v>43</v>
      </c>
      <c r="B32" s="1" t="s">
        <v>176</v>
      </c>
      <c r="C32" s="1" t="s">
        <v>170</v>
      </c>
      <c r="D32" s="5" t="s">
        <v>177</v>
      </c>
      <c r="E32" s="4" t="s">
        <v>177</v>
      </c>
      <c r="F32" s="5" t="s">
        <v>172</v>
      </c>
      <c r="H32" s="1" t="s">
        <v>161</v>
      </c>
      <c r="I32" s="1" t="s">
        <v>104</v>
      </c>
      <c r="J32" s="1" t="s">
        <v>105</v>
      </c>
      <c r="K32" s="2">
        <v>12</v>
      </c>
      <c r="L32" s="2">
        <v>3</v>
      </c>
      <c r="M32" s="1" t="s">
        <v>162</v>
      </c>
      <c r="N32" s="3" t="s">
        <v>51</v>
      </c>
      <c r="O32" s="1" t="s">
        <v>173</v>
      </c>
      <c r="P32" s="1" t="s">
        <v>65</v>
      </c>
      <c r="Z32" s="4">
        <v>1350</v>
      </c>
      <c r="AA32" s="4">
        <v>1284.42</v>
      </c>
      <c r="AB32" s="4">
        <v>1147</v>
      </c>
      <c r="AC32" s="4">
        <v>937.92</v>
      </c>
      <c r="AD32" s="4">
        <v>800.81</v>
      </c>
      <c r="AE32" s="4">
        <v>751.77</v>
      </c>
      <c r="AF32" s="4">
        <v>714.65</v>
      </c>
      <c r="AG32" s="4">
        <v>558.09</v>
      </c>
      <c r="AH32" s="4">
        <v>534.79</v>
      </c>
      <c r="AI32" s="4">
        <v>556.46</v>
      </c>
      <c r="AJ32" s="4">
        <v>527.26</v>
      </c>
      <c r="AK32" s="4">
        <v>459.57</v>
      </c>
      <c r="AL32" s="4">
        <v>395.08</v>
      </c>
      <c r="AM32" s="4">
        <v>382.24</v>
      </c>
      <c r="AN32" s="4">
        <v>398.41</v>
      </c>
      <c r="AO32" s="4">
        <v>378.47</v>
      </c>
      <c r="AP32" s="4">
        <v>336.04</v>
      </c>
      <c r="AQ32" s="4">
        <v>309.33</v>
      </c>
      <c r="AR32">
        <f t="shared" si="0"/>
        <v>304.33</v>
      </c>
    </row>
    <row r="33" spans="1:44">
      <c r="A33" s="1" t="s">
        <v>43</v>
      </c>
      <c r="B33" s="1" t="s">
        <v>178</v>
      </c>
      <c r="C33" s="1" t="s">
        <v>179</v>
      </c>
      <c r="D33" s="5" t="s">
        <v>180</v>
      </c>
      <c r="E33" s="4" t="s">
        <v>180</v>
      </c>
      <c r="F33" s="5" t="s">
        <v>181</v>
      </c>
      <c r="G33" s="1">
        <v>128</v>
      </c>
      <c r="H33" s="1" t="s">
        <v>47</v>
      </c>
      <c r="I33" s="1" t="s">
        <v>96</v>
      </c>
      <c r="J33" s="1" t="s">
        <v>96</v>
      </c>
      <c r="K33" s="2">
        <v>12</v>
      </c>
      <c r="L33" s="2">
        <v>1</v>
      </c>
      <c r="M33" s="1" t="s">
        <v>162</v>
      </c>
      <c r="N33" s="3" t="s">
        <v>51</v>
      </c>
      <c r="O33" s="1" t="s">
        <v>182</v>
      </c>
      <c r="P33" s="1" t="s">
        <v>183</v>
      </c>
      <c r="Z33" s="4">
        <v>720.35</v>
      </c>
      <c r="AA33" s="4">
        <v>722.1</v>
      </c>
      <c r="AB33" s="4">
        <v>633.3</v>
      </c>
      <c r="AC33" s="4">
        <v>580.07</v>
      </c>
      <c r="AD33" s="4">
        <v>532.99</v>
      </c>
      <c r="AE33" s="4">
        <v>489.07</v>
      </c>
      <c r="AF33" s="4">
        <v>482.64</v>
      </c>
      <c r="AG33" s="4">
        <v>408.06</v>
      </c>
      <c r="AH33" s="4">
        <v>351.18</v>
      </c>
      <c r="AI33" s="4">
        <v>350.73</v>
      </c>
      <c r="AJ33" s="4">
        <v>345.54</v>
      </c>
      <c r="AK33" s="4">
        <v>313.75</v>
      </c>
      <c r="AL33" s="4">
        <v>266.94</v>
      </c>
      <c r="AM33" s="4">
        <v>246.64</v>
      </c>
      <c r="AN33" s="4">
        <v>248.17</v>
      </c>
      <c r="AO33" s="4">
        <v>244.64</v>
      </c>
      <c r="AP33" s="4">
        <v>210.79</v>
      </c>
      <c r="AQ33" s="4">
        <v>197.3</v>
      </c>
      <c r="AR33">
        <f t="shared" si="0"/>
        <v>192.3</v>
      </c>
    </row>
    <row r="34" spans="1:44">
      <c r="A34" s="1" t="s">
        <v>43</v>
      </c>
      <c r="B34" s="1" t="s">
        <v>184</v>
      </c>
      <c r="C34" s="1" t="s">
        <v>185</v>
      </c>
      <c r="D34" s="5" t="s">
        <v>186</v>
      </c>
      <c r="E34" s="4" t="s">
        <v>186</v>
      </c>
      <c r="F34" s="5" t="s">
        <v>172</v>
      </c>
      <c r="G34" s="1">
        <v>64</v>
      </c>
      <c r="H34" s="1" t="s">
        <v>47</v>
      </c>
      <c r="I34" s="1" t="s">
        <v>96</v>
      </c>
      <c r="J34" s="1" t="s">
        <v>49</v>
      </c>
      <c r="K34" s="2">
        <v>12</v>
      </c>
      <c r="L34" s="2">
        <v>2</v>
      </c>
      <c r="M34" s="1" t="s">
        <v>162</v>
      </c>
      <c r="N34" s="3" t="s">
        <v>51</v>
      </c>
      <c r="O34" s="1" t="s">
        <v>173</v>
      </c>
      <c r="P34" s="1" t="s">
        <v>65</v>
      </c>
      <c r="Z34" s="4">
        <v>783.23</v>
      </c>
      <c r="AA34" s="4">
        <v>739.35</v>
      </c>
      <c r="AB34" s="4">
        <v>699.4</v>
      </c>
      <c r="AC34" s="4">
        <v>686.08</v>
      </c>
      <c r="AD34" s="4">
        <v>585.48</v>
      </c>
      <c r="AE34" s="4">
        <v>512.67</v>
      </c>
      <c r="AF34" s="4">
        <v>496.03</v>
      </c>
      <c r="AG34" s="4">
        <v>426.8</v>
      </c>
      <c r="AH34" s="4">
        <v>378.34</v>
      </c>
      <c r="AI34" s="4">
        <v>370.65</v>
      </c>
      <c r="AJ34" s="4">
        <v>363.2</v>
      </c>
      <c r="AK34" s="4">
        <v>310.25</v>
      </c>
      <c r="AL34" s="4">
        <v>278.82</v>
      </c>
      <c r="AM34" s="4">
        <v>263.06</v>
      </c>
      <c r="AN34" s="4">
        <v>269.91</v>
      </c>
      <c r="AO34" s="4">
        <v>263.64</v>
      </c>
      <c r="AP34" s="4">
        <v>221.77</v>
      </c>
      <c r="AQ34" s="4">
        <v>206.05</v>
      </c>
      <c r="AR34">
        <f t="shared" si="0"/>
        <v>201.05</v>
      </c>
    </row>
    <row r="35" spans="1:44">
      <c r="A35" s="1" t="s">
        <v>43</v>
      </c>
      <c r="B35" s="1" t="s">
        <v>187</v>
      </c>
      <c r="C35" s="1" t="s">
        <v>185</v>
      </c>
      <c r="D35" s="5" t="s">
        <v>188</v>
      </c>
      <c r="E35" s="4" t="s">
        <v>188</v>
      </c>
      <c r="F35" s="5" t="s">
        <v>172</v>
      </c>
      <c r="G35" s="1">
        <v>128</v>
      </c>
      <c r="H35" s="1" t="s">
        <v>47</v>
      </c>
      <c r="I35" s="1" t="s">
        <v>96</v>
      </c>
      <c r="J35" s="1" t="s">
        <v>49</v>
      </c>
      <c r="K35" s="2">
        <v>12</v>
      </c>
      <c r="L35" s="2">
        <v>2</v>
      </c>
      <c r="M35" s="1" t="s">
        <v>162</v>
      </c>
      <c r="N35" s="3" t="s">
        <v>51</v>
      </c>
      <c r="O35" s="1" t="s">
        <v>173</v>
      </c>
      <c r="P35" s="1" t="s">
        <v>65</v>
      </c>
      <c r="AA35" s="4">
        <v>803.71</v>
      </c>
      <c r="AB35" s="4">
        <v>806.44</v>
      </c>
      <c r="AC35" s="4">
        <v>760.76</v>
      </c>
      <c r="AD35" s="4">
        <v>648.66</v>
      </c>
      <c r="AE35" s="4">
        <v>601.83</v>
      </c>
      <c r="AF35" s="4">
        <v>571.91</v>
      </c>
      <c r="AG35" s="4">
        <v>480.24</v>
      </c>
      <c r="AH35" s="4">
        <v>422.89</v>
      </c>
      <c r="AI35" s="4">
        <v>407.32</v>
      </c>
      <c r="AJ35" s="4">
        <v>415.46</v>
      </c>
      <c r="AK35" s="4">
        <v>353.45</v>
      </c>
      <c r="AL35" s="4">
        <v>317.22</v>
      </c>
      <c r="AM35" s="4">
        <v>302.75</v>
      </c>
      <c r="AN35" s="4">
        <v>307.91</v>
      </c>
      <c r="AO35" s="4">
        <v>299.77</v>
      </c>
      <c r="AP35" s="4">
        <v>260.98</v>
      </c>
      <c r="AQ35" s="4">
        <v>244.57</v>
      </c>
      <c r="AR35">
        <f t="shared" si="0"/>
        <v>239.57</v>
      </c>
    </row>
    <row r="36" spans="1:44">
      <c r="A36" s="1" t="s">
        <v>43</v>
      </c>
      <c r="B36" s="1" t="s">
        <v>189</v>
      </c>
      <c r="C36" s="1" t="s">
        <v>185</v>
      </c>
      <c r="D36" s="5" t="s">
        <v>190</v>
      </c>
      <c r="E36" s="4" t="s">
        <v>190</v>
      </c>
      <c r="F36" s="5" t="s">
        <v>172</v>
      </c>
      <c r="H36" s="1" t="s">
        <v>47</v>
      </c>
      <c r="I36" s="1" t="s">
        <v>96</v>
      </c>
      <c r="J36" s="1" t="s">
        <v>49</v>
      </c>
      <c r="K36" s="2">
        <v>12</v>
      </c>
      <c r="L36" s="2">
        <v>2</v>
      </c>
      <c r="M36" s="1" t="s">
        <v>162</v>
      </c>
      <c r="N36" s="3" t="s">
        <v>51</v>
      </c>
      <c r="O36" s="1" t="s">
        <v>173</v>
      </c>
      <c r="P36" s="1" t="s">
        <v>65</v>
      </c>
      <c r="Z36" s="4">
        <v>949.99</v>
      </c>
      <c r="AA36" s="4">
        <v>909.49</v>
      </c>
      <c r="AB36" s="4">
        <v>908.34</v>
      </c>
      <c r="AC36" s="4">
        <v>837.09</v>
      </c>
      <c r="AD36" s="4">
        <v>713.89</v>
      </c>
      <c r="AE36" s="4">
        <v>647.21</v>
      </c>
      <c r="AF36" s="4">
        <v>646.84</v>
      </c>
      <c r="AG36" s="4">
        <v>524.26</v>
      </c>
      <c r="AH36" s="4">
        <v>468.48</v>
      </c>
      <c r="AI36" s="4">
        <v>433.16</v>
      </c>
      <c r="AJ36" s="4">
        <v>462.33</v>
      </c>
      <c r="AK36" s="4">
        <v>391.29</v>
      </c>
      <c r="AL36" s="4">
        <v>356.72</v>
      </c>
      <c r="AM36" s="4">
        <v>332.15</v>
      </c>
      <c r="AN36" s="4">
        <v>346.81</v>
      </c>
      <c r="AO36" s="4">
        <v>330.6</v>
      </c>
      <c r="AP36" s="4">
        <v>286.31</v>
      </c>
      <c r="AQ36" s="4">
        <v>258.7</v>
      </c>
      <c r="AR36">
        <f t="shared" si="0"/>
        <v>253.7</v>
      </c>
    </row>
    <row r="37" spans="1:44">
      <c r="A37" s="1" t="s">
        <v>43</v>
      </c>
      <c r="B37" s="1" t="s">
        <v>191</v>
      </c>
      <c r="C37" s="1" t="s">
        <v>179</v>
      </c>
      <c r="D37" s="5" t="s">
        <v>192</v>
      </c>
      <c r="E37" s="4" t="s">
        <v>192</v>
      </c>
      <c r="F37" s="5" t="s">
        <v>181</v>
      </c>
      <c r="G37" s="1">
        <v>256</v>
      </c>
      <c r="H37" s="1" t="s">
        <v>47</v>
      </c>
      <c r="I37" s="1" t="s">
        <v>96</v>
      </c>
      <c r="J37" s="1" t="s">
        <v>96</v>
      </c>
      <c r="K37" s="2">
        <v>12</v>
      </c>
      <c r="L37" s="2">
        <v>1</v>
      </c>
      <c r="M37" s="1" t="s">
        <v>162</v>
      </c>
      <c r="N37" s="3" t="s">
        <v>51</v>
      </c>
      <c r="O37" s="1" t="s">
        <v>182</v>
      </c>
      <c r="P37" s="1" t="s">
        <v>183</v>
      </c>
      <c r="Z37" s="4">
        <v>809.65</v>
      </c>
      <c r="AA37" s="4">
        <v>800.99</v>
      </c>
      <c r="AB37" s="4">
        <v>697.22</v>
      </c>
      <c r="AC37" s="4">
        <v>656.04</v>
      </c>
      <c r="AD37" s="4">
        <v>572.71</v>
      </c>
      <c r="AE37" s="4">
        <v>544.5</v>
      </c>
      <c r="AF37" s="4">
        <v>521.55</v>
      </c>
      <c r="AG37" s="4">
        <v>473.32</v>
      </c>
      <c r="AH37" s="4">
        <v>404.63</v>
      </c>
      <c r="AI37" s="4">
        <v>377.35</v>
      </c>
      <c r="AJ37" s="4">
        <v>385.7</v>
      </c>
      <c r="AK37" s="4">
        <v>354.17</v>
      </c>
      <c r="AL37" s="4">
        <v>303.75</v>
      </c>
      <c r="AM37" s="4">
        <v>286.01</v>
      </c>
      <c r="AN37" s="4">
        <v>282.47</v>
      </c>
      <c r="AO37" s="4">
        <v>277.11</v>
      </c>
      <c r="AP37" s="4">
        <v>241.28</v>
      </c>
      <c r="AQ37" s="4">
        <v>212.96</v>
      </c>
      <c r="AR37">
        <f t="shared" si="0"/>
        <v>207.96</v>
      </c>
    </row>
    <row r="38" spans="1:44">
      <c r="A38" s="1" t="s">
        <v>43</v>
      </c>
      <c r="B38" s="1" t="s">
        <v>193</v>
      </c>
      <c r="C38" s="1" t="s">
        <v>179</v>
      </c>
      <c r="D38" s="5" t="s">
        <v>194</v>
      </c>
      <c r="E38" s="4" t="s">
        <v>194</v>
      </c>
      <c r="F38" s="5" t="s">
        <v>181</v>
      </c>
      <c r="G38" s="1">
        <v>64</v>
      </c>
      <c r="H38" s="1" t="s">
        <v>47</v>
      </c>
      <c r="I38" s="1" t="s">
        <v>96</v>
      </c>
      <c r="J38" s="1" t="s">
        <v>96</v>
      </c>
      <c r="K38" s="2">
        <v>12</v>
      </c>
      <c r="L38" s="2">
        <v>1</v>
      </c>
      <c r="M38" s="1" t="s">
        <v>162</v>
      </c>
      <c r="N38" s="3" t="s">
        <v>51</v>
      </c>
      <c r="O38" s="1" t="s">
        <v>182</v>
      </c>
      <c r="P38" s="1" t="s">
        <v>183</v>
      </c>
      <c r="Z38" s="4">
        <v>657.19</v>
      </c>
      <c r="AA38" s="4">
        <v>637.29</v>
      </c>
      <c r="AB38" s="4">
        <v>568.96</v>
      </c>
      <c r="AC38" s="4">
        <v>520.76</v>
      </c>
      <c r="AD38" s="4">
        <v>465.65</v>
      </c>
      <c r="AE38" s="4">
        <v>417.66</v>
      </c>
      <c r="AF38" s="4">
        <v>420.93</v>
      </c>
      <c r="AG38" s="4">
        <v>384.25</v>
      </c>
      <c r="AH38" s="4">
        <v>311.64</v>
      </c>
      <c r="AI38" s="4">
        <v>297.05</v>
      </c>
      <c r="AJ38" s="4">
        <v>305</v>
      </c>
      <c r="AK38" s="4">
        <v>280.79</v>
      </c>
      <c r="AL38" s="4">
        <v>240.65</v>
      </c>
      <c r="AM38" s="4">
        <v>215.36</v>
      </c>
      <c r="AN38" s="4">
        <v>218.65</v>
      </c>
      <c r="AO38" s="4">
        <v>216.46</v>
      </c>
      <c r="AP38" s="4">
        <v>190.8</v>
      </c>
      <c r="AQ38" s="4">
        <v>177.35</v>
      </c>
      <c r="AR38">
        <f t="shared" si="0"/>
        <v>172.35</v>
      </c>
    </row>
    <row r="39" spans="1:44">
      <c r="A39" s="1" t="s">
        <v>134</v>
      </c>
      <c r="B39" s="1" t="s">
        <v>195</v>
      </c>
      <c r="C39" s="1" t="s">
        <v>196</v>
      </c>
      <c r="D39" s="5" t="s">
        <v>197</v>
      </c>
      <c r="E39" s="4" t="s">
        <v>197</v>
      </c>
      <c r="G39" s="1">
        <v>128</v>
      </c>
      <c r="H39" s="1" t="s">
        <v>82</v>
      </c>
      <c r="I39" s="1" t="s">
        <v>138</v>
      </c>
      <c r="J39" s="1" t="s">
        <v>198</v>
      </c>
      <c r="K39" s="2">
        <v>48</v>
      </c>
      <c r="L39" s="2">
        <v>2</v>
      </c>
      <c r="M39" s="1" t="s">
        <v>147</v>
      </c>
      <c r="N39" s="3" t="s">
        <v>51</v>
      </c>
      <c r="O39" s="1" t="s">
        <v>92</v>
      </c>
      <c r="P39" s="1" t="s">
        <v>199</v>
      </c>
      <c r="Z39" s="4">
        <v>415.14</v>
      </c>
      <c r="AA39" s="4">
        <v>364.66</v>
      </c>
      <c r="AB39" s="4">
        <v>303.72</v>
      </c>
      <c r="AC39" s="4">
        <v>278.38</v>
      </c>
      <c r="AD39" s="4">
        <v>284.39</v>
      </c>
      <c r="AE39" s="4">
        <v>272.05</v>
      </c>
      <c r="AF39" s="4">
        <v>238.48</v>
      </c>
      <c r="AG39" s="4">
        <v>251.25</v>
      </c>
      <c r="AH39" s="4">
        <v>234.46</v>
      </c>
      <c r="AI39" s="4">
        <v>220.48</v>
      </c>
      <c r="AJ39" s="4">
        <v>206.5</v>
      </c>
      <c r="AK39" s="4">
        <v>225.03</v>
      </c>
      <c r="AL39" s="4">
        <v>179.5</v>
      </c>
      <c r="AM39" s="4">
        <v>168.78</v>
      </c>
      <c r="AN39" s="4">
        <v>163.09</v>
      </c>
      <c r="AO39" s="4">
        <v>168</v>
      </c>
      <c r="AP39" s="4">
        <v>177.1</v>
      </c>
      <c r="AQ39" s="4">
        <v>167.95</v>
      </c>
      <c r="AR39">
        <f t="shared" si="0"/>
        <v>162.95</v>
      </c>
    </row>
    <row r="40" spans="1:44">
      <c r="A40" s="1" t="s">
        <v>134</v>
      </c>
      <c r="B40" s="1" t="s">
        <v>200</v>
      </c>
      <c r="C40" s="1" t="s">
        <v>201</v>
      </c>
      <c r="D40" s="5" t="s">
        <v>202</v>
      </c>
      <c r="E40" s="4" t="s">
        <v>202</v>
      </c>
      <c r="G40" s="1">
        <v>128</v>
      </c>
      <c r="H40" s="1" t="s">
        <v>161</v>
      </c>
      <c r="I40" s="1" t="s">
        <v>138</v>
      </c>
      <c r="J40" s="1" t="s">
        <v>203</v>
      </c>
      <c r="K40" s="2">
        <v>64</v>
      </c>
      <c r="L40" s="2">
        <v>2</v>
      </c>
      <c r="M40" s="1" t="s">
        <v>204</v>
      </c>
      <c r="N40" s="3" t="s">
        <v>205</v>
      </c>
      <c r="O40" s="1" t="s">
        <v>92</v>
      </c>
      <c r="P40" s="1" t="s">
        <v>206</v>
      </c>
      <c r="Z40" s="4">
        <v>268.04</v>
      </c>
      <c r="AA40" s="4">
        <v>277.14</v>
      </c>
      <c r="AB40" s="4">
        <v>251.8</v>
      </c>
      <c r="AC40" s="4">
        <v>228.66</v>
      </c>
      <c r="AD40" s="4">
        <v>223.43</v>
      </c>
      <c r="AE40" s="4">
        <v>237.5</v>
      </c>
      <c r="AF40" s="4">
        <v>202.9</v>
      </c>
      <c r="AG40" s="4">
        <v>177.94</v>
      </c>
      <c r="AH40" s="4">
        <v>167.71</v>
      </c>
      <c r="AI40" s="4">
        <v>160.85</v>
      </c>
      <c r="AJ40" s="4">
        <v>156.67</v>
      </c>
      <c r="AK40" s="4">
        <v>154.88</v>
      </c>
      <c r="AL40" s="4">
        <v>145.28</v>
      </c>
      <c r="AM40" s="4">
        <v>128.04</v>
      </c>
      <c r="AN40" s="4">
        <v>141.62</v>
      </c>
      <c r="AO40" s="4">
        <v>127.98</v>
      </c>
      <c r="AP40" s="4">
        <v>130.98</v>
      </c>
      <c r="AQ40" s="4">
        <v>116.5</v>
      </c>
      <c r="AR40">
        <f t="shared" si="0"/>
        <v>111.5</v>
      </c>
    </row>
    <row r="41" spans="1:44">
      <c r="A41" s="1" t="s">
        <v>134</v>
      </c>
      <c r="B41" s="1" t="s">
        <v>207</v>
      </c>
      <c r="C41" s="1" t="s">
        <v>208</v>
      </c>
      <c r="D41" s="5" t="s">
        <v>209</v>
      </c>
      <c r="E41" s="4" t="s">
        <v>209</v>
      </c>
      <c r="G41" s="1">
        <v>256</v>
      </c>
      <c r="H41" s="1" t="s">
        <v>91</v>
      </c>
      <c r="I41" s="1" t="s">
        <v>138</v>
      </c>
      <c r="J41" s="1" t="s">
        <v>210</v>
      </c>
      <c r="K41" s="2">
        <v>50</v>
      </c>
      <c r="L41" s="2">
        <v>2</v>
      </c>
      <c r="M41" s="1" t="s">
        <v>211</v>
      </c>
      <c r="N41" s="3" t="s">
        <v>51</v>
      </c>
      <c r="O41" s="1" t="s">
        <v>155</v>
      </c>
      <c r="P41" s="1" t="s">
        <v>164</v>
      </c>
      <c r="AB41" s="4">
        <v>860.59</v>
      </c>
      <c r="AC41" s="4">
        <v>776.35</v>
      </c>
      <c r="AD41" s="4">
        <v>701.16</v>
      </c>
      <c r="AE41" s="4">
        <v>615.54</v>
      </c>
      <c r="AF41" s="4">
        <v>459.62</v>
      </c>
      <c r="AG41" s="4">
        <v>423.81</v>
      </c>
      <c r="AH41" s="4">
        <v>422.18</v>
      </c>
      <c r="AI41" s="4">
        <v>399.24</v>
      </c>
      <c r="AJ41" s="4">
        <v>411.55</v>
      </c>
      <c r="AK41" s="4">
        <v>375.06</v>
      </c>
      <c r="AL41" s="4">
        <v>313.84</v>
      </c>
      <c r="AM41" s="4">
        <v>353.5</v>
      </c>
      <c r="AN41" s="4">
        <v>298.58</v>
      </c>
      <c r="AO41" s="4">
        <v>305.77</v>
      </c>
      <c r="AP41" s="4">
        <v>314.83</v>
      </c>
      <c r="AQ41" s="4">
        <v>344.01</v>
      </c>
      <c r="AR41">
        <f t="shared" si="0"/>
        <v>339.01</v>
      </c>
    </row>
    <row r="42" ht="17.55" spans="1:44">
      <c r="A42" s="1" t="s">
        <v>134</v>
      </c>
      <c r="B42" s="1" t="s">
        <v>212</v>
      </c>
      <c r="C42" s="1" t="s">
        <v>213</v>
      </c>
      <c r="D42" s="5" t="s">
        <v>214</v>
      </c>
      <c r="E42" s="4" t="s">
        <v>214</v>
      </c>
      <c r="G42" s="1">
        <v>128</v>
      </c>
      <c r="H42" s="1" t="s">
        <v>82</v>
      </c>
      <c r="I42" s="1" t="s">
        <v>138</v>
      </c>
      <c r="J42" s="1" t="s">
        <v>210</v>
      </c>
      <c r="K42" s="2">
        <v>50</v>
      </c>
      <c r="L42" s="2">
        <v>2</v>
      </c>
      <c r="M42" s="1" t="s">
        <v>211</v>
      </c>
      <c r="N42" s="3" t="s">
        <v>51</v>
      </c>
      <c r="O42" s="1" t="s">
        <v>155</v>
      </c>
      <c r="P42" s="1" t="s">
        <v>199</v>
      </c>
      <c r="AA42" s="4">
        <v>641.17</v>
      </c>
      <c r="AB42" s="4">
        <v>580.46</v>
      </c>
      <c r="AC42" s="4">
        <v>555.58</v>
      </c>
      <c r="AD42" s="4">
        <v>476.53</v>
      </c>
      <c r="AE42" s="4">
        <v>432.73</v>
      </c>
      <c r="AF42" s="4">
        <v>372.03</v>
      </c>
      <c r="AG42" s="4">
        <v>308.18</v>
      </c>
      <c r="AH42" s="4">
        <v>251.72</v>
      </c>
      <c r="AI42" s="4">
        <v>245.82</v>
      </c>
      <c r="AJ42" s="4">
        <v>265.06</v>
      </c>
      <c r="AK42" s="4">
        <v>246.03</v>
      </c>
      <c r="AL42" s="4">
        <v>219.94</v>
      </c>
      <c r="AM42" s="4">
        <v>189.59</v>
      </c>
      <c r="AN42" s="4">
        <v>212.03</v>
      </c>
      <c r="AO42" s="4">
        <v>190.61</v>
      </c>
      <c r="AP42" s="4">
        <v>177.85</v>
      </c>
      <c r="AQ42" s="4">
        <v>186.41</v>
      </c>
      <c r="AR42">
        <f t="shared" si="0"/>
        <v>181.41</v>
      </c>
    </row>
    <row r="43" spans="1:44">
      <c r="A43" s="1" t="s">
        <v>78</v>
      </c>
      <c r="B43" s="1" t="s">
        <v>215</v>
      </c>
      <c r="C43" s="1" t="s">
        <v>208</v>
      </c>
      <c r="D43" s="7" t="s">
        <v>216</v>
      </c>
      <c r="E43" s="4" t="s">
        <v>216</v>
      </c>
      <c r="H43" s="1" t="s">
        <v>82</v>
      </c>
      <c r="I43" s="1" t="s">
        <v>83</v>
      </c>
      <c r="J43" s="1" t="s">
        <v>153</v>
      </c>
      <c r="K43" s="2">
        <v>108</v>
      </c>
      <c r="L43" s="2">
        <v>2</v>
      </c>
      <c r="M43" s="1" t="s">
        <v>154</v>
      </c>
      <c r="N43" s="3" t="s">
        <v>51</v>
      </c>
      <c r="O43" s="1" t="s">
        <v>92</v>
      </c>
      <c r="P43" s="1" t="s">
        <v>164</v>
      </c>
      <c r="AA43" s="4">
        <v>650</v>
      </c>
      <c r="AB43" s="4">
        <v>643.32</v>
      </c>
      <c r="AC43" s="4">
        <v>665.88</v>
      </c>
      <c r="AD43" s="4">
        <v>620.2</v>
      </c>
      <c r="AE43" s="4">
        <v>525.93</v>
      </c>
      <c r="AF43" s="4">
        <v>429.15</v>
      </c>
      <c r="AG43" s="4">
        <v>341.09</v>
      </c>
      <c r="AH43" s="4">
        <v>309.99</v>
      </c>
      <c r="AI43" s="4">
        <v>271.39</v>
      </c>
      <c r="AJ43" s="4">
        <v>280.14</v>
      </c>
      <c r="AK43" s="4">
        <v>282.19</v>
      </c>
      <c r="AL43" s="4">
        <v>274.86</v>
      </c>
      <c r="AM43" s="4">
        <v>255.61</v>
      </c>
      <c r="AN43" s="4">
        <v>245.34</v>
      </c>
      <c r="AO43" s="4">
        <v>237.48</v>
      </c>
      <c r="AP43" s="4">
        <v>232.45</v>
      </c>
      <c r="AQ43" s="4">
        <v>241.47</v>
      </c>
      <c r="AR43">
        <f t="shared" si="0"/>
        <v>236.47</v>
      </c>
    </row>
    <row r="44" spans="1:44">
      <c r="A44" s="1" t="s">
        <v>134</v>
      </c>
      <c r="B44" s="1" t="s">
        <v>217</v>
      </c>
      <c r="C44" s="1" t="s">
        <v>170</v>
      </c>
      <c r="D44" s="5" t="s">
        <v>218</v>
      </c>
      <c r="E44" s="4" t="s">
        <v>218</v>
      </c>
      <c r="G44" s="1">
        <v>128</v>
      </c>
      <c r="H44" s="1" t="s">
        <v>82</v>
      </c>
      <c r="I44" s="1" t="s">
        <v>126</v>
      </c>
      <c r="J44" s="1" t="s">
        <v>127</v>
      </c>
      <c r="K44" s="2">
        <v>50</v>
      </c>
      <c r="L44" s="2">
        <v>2</v>
      </c>
      <c r="M44" s="1" t="s">
        <v>219</v>
      </c>
      <c r="N44" s="3" t="s">
        <v>51</v>
      </c>
      <c r="O44" s="1" t="s">
        <v>155</v>
      </c>
      <c r="P44" s="1" t="s">
        <v>220</v>
      </c>
      <c r="AD44" s="4">
        <v>426.25</v>
      </c>
      <c r="AE44" s="4">
        <v>427.76</v>
      </c>
      <c r="AF44" s="4">
        <v>386.99</v>
      </c>
      <c r="AG44" s="4">
        <v>387.49</v>
      </c>
      <c r="AH44" s="4">
        <v>387.39</v>
      </c>
      <c r="AM44" s="4">
        <v>334.49</v>
      </c>
      <c r="AN44" s="4">
        <v>299.74</v>
      </c>
      <c r="AO44" s="4">
        <v>264.99</v>
      </c>
      <c r="AP44" s="4">
        <v>177.64</v>
      </c>
      <c r="AR44">
        <f t="shared" si="0"/>
        <v>-5</v>
      </c>
    </row>
    <row r="45" spans="1:44">
      <c r="A45" s="1" t="s">
        <v>134</v>
      </c>
      <c r="B45" s="1" t="s">
        <v>221</v>
      </c>
      <c r="C45" s="1" t="s">
        <v>170</v>
      </c>
      <c r="D45" s="5" t="s">
        <v>222</v>
      </c>
      <c r="E45" s="4" t="s">
        <v>222</v>
      </c>
      <c r="G45" s="1">
        <v>64</v>
      </c>
      <c r="H45" s="1" t="s">
        <v>47</v>
      </c>
      <c r="I45" s="1" t="s">
        <v>138</v>
      </c>
      <c r="J45" s="1" t="s">
        <v>223</v>
      </c>
      <c r="K45" s="2">
        <v>13</v>
      </c>
      <c r="L45" s="2">
        <v>2</v>
      </c>
      <c r="M45" s="1" t="s">
        <v>224</v>
      </c>
      <c r="N45" s="3" t="s">
        <v>225</v>
      </c>
      <c r="O45" s="1" t="s">
        <v>226</v>
      </c>
      <c r="P45" s="1" t="s">
        <v>206</v>
      </c>
      <c r="AB45" s="4">
        <v>195.83</v>
      </c>
      <c r="AC45" s="4">
        <v>189.89</v>
      </c>
      <c r="AD45" s="4">
        <v>178.19</v>
      </c>
      <c r="AE45" s="4">
        <v>174.6</v>
      </c>
      <c r="AF45" s="4">
        <v>161.82</v>
      </c>
      <c r="AG45" s="4">
        <v>146.45</v>
      </c>
      <c r="AH45" s="4">
        <v>128.27</v>
      </c>
      <c r="AI45" s="4">
        <v>120.35</v>
      </c>
      <c r="AJ45" s="4">
        <v>110.35</v>
      </c>
      <c r="AK45" s="4">
        <v>105.98</v>
      </c>
      <c r="AL45" s="4">
        <v>97.68</v>
      </c>
      <c r="AM45" s="4">
        <v>93.98</v>
      </c>
      <c r="AN45" s="4">
        <v>78.21</v>
      </c>
      <c r="AO45" s="4">
        <v>78.86</v>
      </c>
      <c r="AP45" s="4">
        <v>84.88</v>
      </c>
      <c r="AQ45" s="4">
        <v>88.92</v>
      </c>
      <c r="AR45">
        <f t="shared" si="0"/>
        <v>83.92</v>
      </c>
    </row>
    <row r="46" spans="1:44">
      <c r="A46" s="1" t="s">
        <v>134</v>
      </c>
      <c r="B46" s="1" t="s">
        <v>227</v>
      </c>
      <c r="C46" s="1" t="s">
        <v>228</v>
      </c>
      <c r="D46" s="5" t="s">
        <v>229</v>
      </c>
      <c r="E46" s="4" t="s">
        <v>229</v>
      </c>
      <c r="G46" s="1">
        <v>128</v>
      </c>
      <c r="H46" s="1" t="s">
        <v>47</v>
      </c>
      <c r="I46" s="1" t="s">
        <v>230</v>
      </c>
      <c r="J46" s="1" t="s">
        <v>223</v>
      </c>
      <c r="K46" s="2">
        <v>13</v>
      </c>
      <c r="L46" s="2">
        <v>2</v>
      </c>
      <c r="M46" s="1" t="s">
        <v>231</v>
      </c>
      <c r="N46" s="3" t="s">
        <v>225</v>
      </c>
      <c r="O46" s="1" t="s">
        <v>226</v>
      </c>
      <c r="P46" s="1" t="s">
        <v>232</v>
      </c>
      <c r="AB46" s="4">
        <v>143.3</v>
      </c>
      <c r="AC46" s="4">
        <v>141.99</v>
      </c>
      <c r="AD46" s="4">
        <v>156.36</v>
      </c>
      <c r="AE46" s="4">
        <v>140.45</v>
      </c>
      <c r="AF46" s="4">
        <v>126.63</v>
      </c>
      <c r="AG46" s="4">
        <v>110.2</v>
      </c>
      <c r="AH46" s="4">
        <v>103.89</v>
      </c>
      <c r="AI46" s="4">
        <v>104.98</v>
      </c>
      <c r="AJ46" s="4">
        <v>113.42</v>
      </c>
      <c r="AK46" s="4">
        <v>89.33</v>
      </c>
      <c r="AL46" s="4">
        <v>83.85</v>
      </c>
      <c r="AM46" s="4">
        <v>79.89</v>
      </c>
      <c r="AN46" s="4">
        <v>77.77</v>
      </c>
      <c r="AO46" s="4">
        <v>86.66</v>
      </c>
      <c r="AP46" s="4">
        <v>79.97</v>
      </c>
      <c r="AR46">
        <f t="shared" si="0"/>
        <v>-5</v>
      </c>
    </row>
    <row r="47" spans="1:44">
      <c r="A47" s="1" t="s">
        <v>43</v>
      </c>
      <c r="B47" s="1" t="s">
        <v>233</v>
      </c>
      <c r="C47" s="1" t="s">
        <v>234</v>
      </c>
      <c r="D47" s="5" t="s">
        <v>235</v>
      </c>
      <c r="E47" s="4" t="s">
        <v>235</v>
      </c>
      <c r="G47" s="1">
        <v>512</v>
      </c>
      <c r="H47" s="1" t="s">
        <v>47</v>
      </c>
      <c r="I47" s="1" t="s">
        <v>96</v>
      </c>
      <c r="J47" s="1" t="s">
        <v>96</v>
      </c>
      <c r="K47" s="2">
        <v>12</v>
      </c>
      <c r="L47" s="2">
        <v>1</v>
      </c>
      <c r="M47" s="1" t="s">
        <v>236</v>
      </c>
      <c r="N47" s="3" t="s">
        <v>51</v>
      </c>
      <c r="O47" s="1" t="s">
        <v>237</v>
      </c>
      <c r="P47" s="1" t="s">
        <v>183</v>
      </c>
      <c r="AD47" s="4">
        <v>919.53</v>
      </c>
      <c r="AE47" s="4">
        <v>828.4</v>
      </c>
      <c r="AF47" s="4">
        <v>771.14</v>
      </c>
      <c r="AG47" s="4">
        <v>797.28</v>
      </c>
      <c r="AH47" s="4">
        <v>682.65</v>
      </c>
      <c r="AI47" s="4">
        <v>643.3</v>
      </c>
      <c r="AJ47" s="4">
        <v>695.05</v>
      </c>
      <c r="AK47" s="4">
        <v>678.96</v>
      </c>
      <c r="AL47" s="4">
        <v>564.74</v>
      </c>
      <c r="AM47" s="4">
        <v>524.23</v>
      </c>
      <c r="AN47" s="4">
        <v>499.31</v>
      </c>
      <c r="AO47" s="4">
        <v>451.12</v>
      </c>
      <c r="AP47" s="4">
        <v>424.64</v>
      </c>
      <c r="AQ47" s="4">
        <v>426.22</v>
      </c>
      <c r="AR47">
        <f t="shared" si="0"/>
        <v>421.22</v>
      </c>
    </row>
    <row r="48" spans="1:44">
      <c r="A48" s="1" t="s">
        <v>43</v>
      </c>
      <c r="B48" s="1" t="s">
        <v>238</v>
      </c>
      <c r="C48" s="1" t="s">
        <v>234</v>
      </c>
      <c r="D48" s="5" t="s">
        <v>239</v>
      </c>
      <c r="E48" s="4" t="s">
        <v>239</v>
      </c>
      <c r="G48" s="1">
        <v>256</v>
      </c>
      <c r="H48" s="1" t="s">
        <v>47</v>
      </c>
      <c r="I48" s="1" t="s">
        <v>96</v>
      </c>
      <c r="J48" s="1" t="s">
        <v>96</v>
      </c>
      <c r="K48" s="2">
        <v>12</v>
      </c>
      <c r="L48" s="2">
        <v>1</v>
      </c>
      <c r="M48" s="1" t="s">
        <v>236</v>
      </c>
      <c r="N48" s="3" t="s">
        <v>51</v>
      </c>
      <c r="O48" s="1" t="s">
        <v>237</v>
      </c>
      <c r="P48" s="1" t="s">
        <v>183</v>
      </c>
      <c r="AD48" s="4">
        <v>770.81</v>
      </c>
      <c r="AE48" s="4">
        <v>702.65</v>
      </c>
      <c r="AF48" s="4">
        <v>697.81</v>
      </c>
      <c r="AG48" s="4">
        <v>613.4</v>
      </c>
      <c r="AH48" s="4">
        <v>574.04</v>
      </c>
      <c r="AI48" s="4">
        <v>518.28</v>
      </c>
      <c r="AJ48" s="4">
        <v>549.48</v>
      </c>
      <c r="AK48" s="4">
        <v>504.58</v>
      </c>
      <c r="AL48" s="4">
        <v>435.14</v>
      </c>
      <c r="AM48" s="4">
        <v>415.94</v>
      </c>
      <c r="AN48" s="4">
        <v>404.48</v>
      </c>
      <c r="AO48" s="4">
        <v>366.11</v>
      </c>
      <c r="AP48" s="4">
        <v>324.47</v>
      </c>
      <c r="AQ48" s="4">
        <v>320.86</v>
      </c>
      <c r="AR48">
        <f t="shared" si="0"/>
        <v>315.86</v>
      </c>
    </row>
    <row r="49" spans="1:44">
      <c r="A49" s="1" t="s">
        <v>43</v>
      </c>
      <c r="B49" s="1" t="s">
        <v>240</v>
      </c>
      <c r="C49" s="1" t="s">
        <v>234</v>
      </c>
      <c r="D49" s="5" t="s">
        <v>241</v>
      </c>
      <c r="E49" s="4" t="s">
        <v>241</v>
      </c>
      <c r="F49" s="5" t="s">
        <v>181</v>
      </c>
      <c r="G49" s="1">
        <v>128</v>
      </c>
      <c r="H49" s="1" t="s">
        <v>47</v>
      </c>
      <c r="I49" s="1" t="s">
        <v>96</v>
      </c>
      <c r="J49" s="1" t="s">
        <v>96</v>
      </c>
      <c r="K49" s="2">
        <v>12</v>
      </c>
      <c r="L49" s="2">
        <v>1</v>
      </c>
      <c r="M49" s="1" t="s">
        <v>236</v>
      </c>
      <c r="N49" s="3" t="s">
        <v>51</v>
      </c>
      <c r="O49" s="1" t="s">
        <v>237</v>
      </c>
      <c r="P49" s="1" t="s">
        <v>183</v>
      </c>
      <c r="AC49" s="4">
        <v>686.24</v>
      </c>
      <c r="AD49" s="4">
        <v>641.35</v>
      </c>
      <c r="AE49" s="4">
        <v>618.94</v>
      </c>
      <c r="AF49" s="4">
        <v>613.64</v>
      </c>
      <c r="AG49" s="4">
        <v>562.46</v>
      </c>
      <c r="AH49" s="4">
        <v>484.32</v>
      </c>
      <c r="AI49" s="4">
        <v>472.62</v>
      </c>
      <c r="AJ49" s="4">
        <v>472</v>
      </c>
      <c r="AK49" s="4">
        <v>446.86</v>
      </c>
      <c r="AL49" s="4">
        <v>389.49</v>
      </c>
      <c r="AM49" s="4">
        <v>343.6</v>
      </c>
      <c r="AN49" s="4">
        <v>348.15</v>
      </c>
      <c r="AO49" s="4">
        <v>320.86</v>
      </c>
      <c r="AP49" s="4">
        <v>280.88</v>
      </c>
      <c r="AQ49" s="4">
        <v>268.28</v>
      </c>
      <c r="AR49">
        <f t="shared" si="0"/>
        <v>263.28</v>
      </c>
    </row>
    <row r="50" spans="1:44">
      <c r="A50" s="1" t="s">
        <v>43</v>
      </c>
      <c r="B50" s="1" t="s">
        <v>242</v>
      </c>
      <c r="C50" s="1" t="s">
        <v>243</v>
      </c>
      <c r="D50" s="5" t="s">
        <v>244</v>
      </c>
      <c r="E50" s="4" t="s">
        <v>244</v>
      </c>
      <c r="F50" s="5" t="s">
        <v>133</v>
      </c>
      <c r="H50" s="1" t="s">
        <v>47</v>
      </c>
      <c r="I50" s="1" t="s">
        <v>96</v>
      </c>
      <c r="J50" s="1" t="s">
        <v>49</v>
      </c>
      <c r="K50" s="2">
        <v>12</v>
      </c>
      <c r="L50" s="2">
        <v>2</v>
      </c>
      <c r="M50" s="1" t="s">
        <v>236</v>
      </c>
      <c r="N50" s="3" t="s">
        <v>51</v>
      </c>
      <c r="O50" s="1" t="s">
        <v>245</v>
      </c>
      <c r="P50" s="1" t="s">
        <v>65</v>
      </c>
      <c r="AD50" s="4">
        <v>856.88</v>
      </c>
      <c r="AE50" s="4">
        <v>834</v>
      </c>
      <c r="AF50" s="4">
        <v>784.41</v>
      </c>
      <c r="AG50" s="4">
        <v>693.2</v>
      </c>
      <c r="AH50" s="4">
        <v>651.98</v>
      </c>
      <c r="AI50" s="4">
        <v>630.84</v>
      </c>
      <c r="AJ50" s="4">
        <v>607.35</v>
      </c>
      <c r="AK50" s="4">
        <v>516.94</v>
      </c>
      <c r="AL50" s="4">
        <v>444.38</v>
      </c>
      <c r="AM50" s="4">
        <v>420.38</v>
      </c>
      <c r="AN50" s="4">
        <v>449.54</v>
      </c>
      <c r="AO50" s="4">
        <v>407.19</v>
      </c>
      <c r="AP50" s="4">
        <v>334.09</v>
      </c>
      <c r="AQ50" s="4">
        <v>315.74</v>
      </c>
      <c r="AR50">
        <f t="shared" si="0"/>
        <v>310.74</v>
      </c>
    </row>
    <row r="51" spans="1:44">
      <c r="A51" s="1" t="s">
        <v>43</v>
      </c>
      <c r="B51" s="1" t="s">
        <v>246</v>
      </c>
      <c r="C51" s="1" t="s">
        <v>243</v>
      </c>
      <c r="D51" s="5" t="s">
        <v>247</v>
      </c>
      <c r="E51" s="4" t="s">
        <v>247</v>
      </c>
      <c r="F51" s="5" t="s">
        <v>133</v>
      </c>
      <c r="H51" s="1" t="s">
        <v>47</v>
      </c>
      <c r="I51" s="1" t="s">
        <v>96</v>
      </c>
      <c r="J51" s="1" t="s">
        <v>49</v>
      </c>
      <c r="K51" s="2">
        <v>12</v>
      </c>
      <c r="L51" s="2">
        <v>2</v>
      </c>
      <c r="M51" s="1" t="s">
        <v>236</v>
      </c>
      <c r="N51" s="3" t="s">
        <v>51</v>
      </c>
      <c r="O51" s="1" t="s">
        <v>245</v>
      </c>
      <c r="P51" s="1" t="s">
        <v>65</v>
      </c>
      <c r="AD51" s="4">
        <v>784.31</v>
      </c>
      <c r="AE51" s="4">
        <v>778.23</v>
      </c>
      <c r="AF51" s="4">
        <v>747.14</v>
      </c>
      <c r="AG51" s="4">
        <v>663.76</v>
      </c>
      <c r="AH51" s="4">
        <v>603.91</v>
      </c>
      <c r="AI51" s="4">
        <v>591.92</v>
      </c>
      <c r="AJ51" s="4">
        <v>562.92</v>
      </c>
      <c r="AK51" s="4">
        <v>494.65</v>
      </c>
      <c r="AL51" s="4">
        <v>407.23</v>
      </c>
      <c r="AM51" s="4">
        <v>392.95</v>
      </c>
      <c r="AN51" s="4">
        <v>406.31</v>
      </c>
      <c r="AO51" s="4">
        <v>375.69</v>
      </c>
      <c r="AP51" s="4">
        <v>312.08</v>
      </c>
      <c r="AQ51" s="4">
        <v>292.12</v>
      </c>
      <c r="AR51">
        <f t="shared" si="0"/>
        <v>287.12</v>
      </c>
    </row>
    <row r="52" spans="1:44">
      <c r="A52" s="1" t="s">
        <v>43</v>
      </c>
      <c r="B52" s="1" t="s">
        <v>248</v>
      </c>
      <c r="C52" s="1" t="s">
        <v>243</v>
      </c>
      <c r="D52" s="5" t="s">
        <v>249</v>
      </c>
      <c r="E52" s="4" t="s">
        <v>249</v>
      </c>
      <c r="F52" s="5" t="s">
        <v>133</v>
      </c>
      <c r="H52" s="1" t="s">
        <v>47</v>
      </c>
      <c r="I52" s="1" t="s">
        <v>96</v>
      </c>
      <c r="J52" s="1" t="s">
        <v>49</v>
      </c>
      <c r="K52" s="2">
        <v>12</v>
      </c>
      <c r="L52" s="2">
        <v>2</v>
      </c>
      <c r="M52" s="1" t="s">
        <v>236</v>
      </c>
      <c r="N52" s="3" t="s">
        <v>51</v>
      </c>
      <c r="O52" s="1" t="s">
        <v>245</v>
      </c>
      <c r="P52" s="1" t="s">
        <v>65</v>
      </c>
      <c r="AD52" s="4">
        <v>956.23</v>
      </c>
      <c r="AE52" s="4">
        <v>915.9</v>
      </c>
      <c r="AF52" s="4">
        <v>889.75</v>
      </c>
      <c r="AG52" s="4">
        <v>821.38</v>
      </c>
      <c r="AH52" s="4">
        <v>747.75</v>
      </c>
      <c r="AI52" s="4">
        <v>739.12</v>
      </c>
      <c r="AJ52" s="4">
        <v>705.54</v>
      </c>
      <c r="AK52" s="4">
        <v>623.07</v>
      </c>
      <c r="AL52" s="4">
        <v>533.78</v>
      </c>
      <c r="AM52" s="4">
        <v>516.02</v>
      </c>
      <c r="AN52" s="4">
        <v>521.86</v>
      </c>
      <c r="AO52" s="4">
        <v>461.92</v>
      </c>
      <c r="AP52" s="4">
        <v>390.04</v>
      </c>
      <c r="AQ52" s="4">
        <v>372.34</v>
      </c>
      <c r="AR52">
        <f t="shared" si="0"/>
        <v>367.34</v>
      </c>
    </row>
    <row r="53" spans="1:44">
      <c r="A53" s="1" t="s">
        <v>43</v>
      </c>
      <c r="B53" s="1" t="s">
        <v>250</v>
      </c>
      <c r="C53" s="1" t="s">
        <v>251</v>
      </c>
      <c r="D53" s="5" t="s">
        <v>252</v>
      </c>
      <c r="E53" s="4" t="s">
        <v>252</v>
      </c>
      <c r="F53" s="5" t="s">
        <v>133</v>
      </c>
      <c r="H53" s="1" t="s">
        <v>161</v>
      </c>
      <c r="I53" s="1" t="s">
        <v>104</v>
      </c>
      <c r="J53" s="1" t="s">
        <v>105</v>
      </c>
      <c r="K53" s="2">
        <v>12</v>
      </c>
      <c r="L53" s="2">
        <v>3</v>
      </c>
      <c r="M53" s="1" t="s">
        <v>236</v>
      </c>
      <c r="N53" s="3" t="s">
        <v>51</v>
      </c>
      <c r="O53" s="1" t="s">
        <v>253</v>
      </c>
      <c r="P53" s="1" t="s">
        <v>65</v>
      </c>
      <c r="AD53" s="4">
        <v>1640</v>
      </c>
      <c r="AE53" s="4">
        <v>1380.35</v>
      </c>
      <c r="AF53" s="4">
        <v>1157.12</v>
      </c>
      <c r="AG53" s="4">
        <v>978.73</v>
      </c>
      <c r="AH53" s="4">
        <v>894.85</v>
      </c>
      <c r="AI53" s="4">
        <v>882.92</v>
      </c>
      <c r="AJ53" s="4">
        <v>825.2</v>
      </c>
      <c r="AK53" s="4">
        <v>667.82</v>
      </c>
      <c r="AL53" s="4">
        <v>605.55</v>
      </c>
      <c r="AM53" s="4">
        <v>605.69</v>
      </c>
      <c r="AN53" s="4">
        <v>590.55</v>
      </c>
      <c r="AO53" s="4">
        <v>536.32</v>
      </c>
      <c r="AP53" s="4">
        <v>447.15</v>
      </c>
      <c r="AQ53" s="4">
        <v>428.14</v>
      </c>
      <c r="AR53">
        <f t="shared" si="0"/>
        <v>423.14</v>
      </c>
    </row>
    <row r="54" spans="1:44">
      <c r="A54" s="1" t="s">
        <v>43</v>
      </c>
      <c r="B54" s="1" t="s">
        <v>254</v>
      </c>
      <c r="C54" s="1" t="s">
        <v>255</v>
      </c>
      <c r="D54" s="5" t="s">
        <v>256</v>
      </c>
      <c r="E54" s="4" t="s">
        <v>257</v>
      </c>
      <c r="F54" s="5" t="s">
        <v>133</v>
      </c>
      <c r="H54" s="1" t="s">
        <v>161</v>
      </c>
      <c r="I54" s="1" t="s">
        <v>104</v>
      </c>
      <c r="J54" s="1" t="s">
        <v>105</v>
      </c>
      <c r="K54" s="2">
        <v>12</v>
      </c>
      <c r="L54" s="2">
        <v>3</v>
      </c>
      <c r="M54" s="1" t="s">
        <v>236</v>
      </c>
      <c r="N54" s="3" t="s">
        <v>51</v>
      </c>
      <c r="O54" s="1" t="s">
        <v>258</v>
      </c>
      <c r="P54" s="1" t="s">
        <v>164</v>
      </c>
      <c r="AC54" s="4">
        <v>1300</v>
      </c>
      <c r="AD54" s="4">
        <v>1293.1</v>
      </c>
      <c r="AE54" s="4">
        <v>1028.98</v>
      </c>
      <c r="AF54" s="4">
        <v>950.42</v>
      </c>
      <c r="AG54" s="4">
        <v>823.55</v>
      </c>
      <c r="AH54" s="4">
        <v>803.18</v>
      </c>
      <c r="AI54" s="4">
        <v>782.5</v>
      </c>
      <c r="AJ54" s="4">
        <v>714.76</v>
      </c>
      <c r="AK54" s="4">
        <v>569.47</v>
      </c>
      <c r="AL54" s="4">
        <v>505.55</v>
      </c>
      <c r="AM54" s="4">
        <v>493.8</v>
      </c>
      <c r="AN54" s="4">
        <v>505.32</v>
      </c>
      <c r="AO54" s="4">
        <v>460.98</v>
      </c>
      <c r="AP54" s="4">
        <v>391.29</v>
      </c>
      <c r="AQ54" s="4">
        <v>369.37</v>
      </c>
      <c r="AR54">
        <f t="shared" si="0"/>
        <v>364.37</v>
      </c>
    </row>
    <row r="55" spans="1:44">
      <c r="A55" s="1" t="s">
        <v>43</v>
      </c>
      <c r="B55" s="1" t="s">
        <v>259</v>
      </c>
      <c r="C55" s="1" t="s">
        <v>251</v>
      </c>
      <c r="D55" s="5" t="s">
        <v>257</v>
      </c>
      <c r="E55" s="4" t="s">
        <v>260</v>
      </c>
      <c r="F55" s="5" t="s">
        <v>133</v>
      </c>
      <c r="H55" s="1" t="s">
        <v>161</v>
      </c>
      <c r="I55" s="1" t="s">
        <v>104</v>
      </c>
      <c r="J55" s="1" t="s">
        <v>105</v>
      </c>
      <c r="K55" s="2">
        <v>12</v>
      </c>
      <c r="L55" s="2">
        <v>3</v>
      </c>
      <c r="M55" s="1" t="s">
        <v>236</v>
      </c>
      <c r="N55" s="3" t="s">
        <v>51</v>
      </c>
      <c r="O55" s="1" t="s">
        <v>253</v>
      </c>
      <c r="P55" s="1" t="s">
        <v>65</v>
      </c>
      <c r="AD55" s="4">
        <v>1519.37</v>
      </c>
      <c r="AE55" s="4">
        <v>1354.06</v>
      </c>
      <c r="AF55" s="4">
        <v>1264.07</v>
      </c>
      <c r="AG55" s="4">
        <v>1000.97</v>
      </c>
      <c r="AH55" s="4">
        <v>949.22</v>
      </c>
      <c r="AI55" s="4">
        <v>920.79</v>
      </c>
      <c r="AJ55" s="4">
        <v>862.35</v>
      </c>
      <c r="AK55" s="4">
        <v>682.98</v>
      </c>
      <c r="AL55" s="4">
        <v>629.6</v>
      </c>
      <c r="AM55" s="4">
        <v>640.38</v>
      </c>
      <c r="AN55" s="4">
        <v>631.37</v>
      </c>
      <c r="AO55" s="4">
        <v>568.33</v>
      </c>
      <c r="AP55" s="4">
        <v>506.76</v>
      </c>
      <c r="AQ55" s="4">
        <v>487.18</v>
      </c>
      <c r="AR55">
        <f t="shared" si="0"/>
        <v>482.18</v>
      </c>
    </row>
    <row r="56" spans="1:44">
      <c r="A56" s="1" t="s">
        <v>43</v>
      </c>
      <c r="B56" s="1" t="s">
        <v>261</v>
      </c>
      <c r="C56" s="1" t="s">
        <v>255</v>
      </c>
      <c r="D56" s="5" t="s">
        <v>262</v>
      </c>
      <c r="E56" s="4" t="s">
        <v>256</v>
      </c>
      <c r="F56" s="5" t="s">
        <v>133</v>
      </c>
      <c r="H56" s="1" t="s">
        <v>161</v>
      </c>
      <c r="I56" s="1" t="s">
        <v>104</v>
      </c>
      <c r="J56" s="1" t="s">
        <v>105</v>
      </c>
      <c r="K56" s="2">
        <v>12</v>
      </c>
      <c r="L56" s="2">
        <v>3</v>
      </c>
      <c r="M56" s="1" t="s">
        <v>236</v>
      </c>
      <c r="N56" s="3" t="s">
        <v>51</v>
      </c>
      <c r="O56" s="1" t="s">
        <v>258</v>
      </c>
      <c r="P56" s="1" t="s">
        <v>164</v>
      </c>
      <c r="AD56" s="4">
        <v>1750</v>
      </c>
      <c r="AE56" s="4">
        <v>1631.9</v>
      </c>
      <c r="AF56" s="4">
        <v>1401.9</v>
      </c>
      <c r="AG56" s="4">
        <v>1110.96</v>
      </c>
      <c r="AH56" s="4">
        <v>1061.23</v>
      </c>
      <c r="AI56" s="4">
        <v>994.57</v>
      </c>
      <c r="AJ56" s="4">
        <v>894.7</v>
      </c>
      <c r="AK56" s="4">
        <v>741.73</v>
      </c>
      <c r="AL56" s="4">
        <v>682.02</v>
      </c>
      <c r="AM56" s="4">
        <v>674.7</v>
      </c>
      <c r="AN56" s="4">
        <v>677.53</v>
      </c>
      <c r="AO56" s="4">
        <v>601.54</v>
      </c>
      <c r="AP56" s="4">
        <v>538.57</v>
      </c>
      <c r="AQ56" s="4">
        <v>532.5</v>
      </c>
      <c r="AR56">
        <f t="shared" si="0"/>
        <v>527.5</v>
      </c>
    </row>
    <row r="57" spans="1:44">
      <c r="A57" s="1" t="s">
        <v>43</v>
      </c>
      <c r="B57" s="1" t="s">
        <v>263</v>
      </c>
      <c r="C57" s="1" t="s">
        <v>251</v>
      </c>
      <c r="D57" s="6" t="s">
        <v>264</v>
      </c>
      <c r="E57" s="4" t="s">
        <v>262</v>
      </c>
      <c r="F57" s="5" t="s">
        <v>133</v>
      </c>
      <c r="H57" s="1" t="s">
        <v>161</v>
      </c>
      <c r="I57" s="1" t="s">
        <v>104</v>
      </c>
      <c r="J57" s="1" t="s">
        <v>105</v>
      </c>
      <c r="K57" s="2">
        <v>12</v>
      </c>
      <c r="L57" s="2">
        <v>3</v>
      </c>
      <c r="M57" s="1" t="s">
        <v>236</v>
      </c>
      <c r="N57" s="3" t="s">
        <v>51</v>
      </c>
      <c r="O57" s="1" t="s">
        <v>253</v>
      </c>
      <c r="P57" s="1" t="s">
        <v>65</v>
      </c>
      <c r="AC57" s="4">
        <v>1400</v>
      </c>
      <c r="AD57" s="4">
        <v>1411.17</v>
      </c>
      <c r="AE57" s="4">
        <v>1191.63</v>
      </c>
      <c r="AF57" s="4">
        <v>1132.84</v>
      </c>
      <c r="AG57" s="4">
        <v>919.21</v>
      </c>
      <c r="AH57" s="4">
        <v>884.06</v>
      </c>
      <c r="AI57" s="4">
        <v>864.07</v>
      </c>
      <c r="AJ57" s="4">
        <v>803.56</v>
      </c>
      <c r="AK57" s="4">
        <v>649.64</v>
      </c>
      <c r="AL57" s="4">
        <v>588.48</v>
      </c>
      <c r="AM57" s="4">
        <v>576.21</v>
      </c>
      <c r="AN57" s="4">
        <v>590.27</v>
      </c>
      <c r="AO57" s="4">
        <v>534.61</v>
      </c>
      <c r="AP57" s="4">
        <v>462.84</v>
      </c>
      <c r="AQ57" s="4">
        <v>439.42</v>
      </c>
      <c r="AR57">
        <f t="shared" si="0"/>
        <v>434.42</v>
      </c>
    </row>
    <row r="58" spans="1:44">
      <c r="A58" s="1" t="s">
        <v>43</v>
      </c>
      <c r="B58" s="1" t="s">
        <v>265</v>
      </c>
      <c r="C58" s="1" t="s">
        <v>255</v>
      </c>
      <c r="D58" s="5" t="s">
        <v>260</v>
      </c>
      <c r="E58" s="4" t="s">
        <v>264</v>
      </c>
      <c r="F58" s="5" t="s">
        <v>133</v>
      </c>
      <c r="H58" s="1" t="s">
        <v>161</v>
      </c>
      <c r="I58" s="1" t="s">
        <v>104</v>
      </c>
      <c r="J58" s="1" t="s">
        <v>105</v>
      </c>
      <c r="K58" s="2">
        <v>12</v>
      </c>
      <c r="L58" s="2">
        <v>3</v>
      </c>
      <c r="M58" s="1" t="s">
        <v>236</v>
      </c>
      <c r="N58" s="3" t="s">
        <v>51</v>
      </c>
      <c r="O58" s="1" t="s">
        <v>258</v>
      </c>
      <c r="P58" s="1" t="s">
        <v>164</v>
      </c>
      <c r="AC58" s="4">
        <v>1433.33</v>
      </c>
      <c r="AD58" s="4">
        <v>1427.55</v>
      </c>
      <c r="AE58" s="4">
        <v>1185.74</v>
      </c>
      <c r="AF58" s="4">
        <v>1084.54</v>
      </c>
      <c r="AG58" s="4">
        <v>946.46</v>
      </c>
      <c r="AH58" s="4">
        <v>865.8</v>
      </c>
      <c r="AI58" s="4">
        <v>839.16</v>
      </c>
      <c r="AJ58" s="4">
        <v>747.88</v>
      </c>
      <c r="AK58" s="4">
        <v>606.84</v>
      </c>
      <c r="AL58" s="4">
        <v>541.11</v>
      </c>
      <c r="AM58" s="4">
        <v>532.48</v>
      </c>
      <c r="AN58" s="4">
        <v>544.98</v>
      </c>
      <c r="AO58" s="4">
        <v>480.4</v>
      </c>
      <c r="AP58" s="4">
        <v>423.61</v>
      </c>
      <c r="AQ58" s="4">
        <v>401.87</v>
      </c>
      <c r="AR58">
        <f t="shared" si="0"/>
        <v>396.87</v>
      </c>
    </row>
    <row r="59" spans="1:44">
      <c r="A59" s="1" t="s">
        <v>134</v>
      </c>
      <c r="B59" s="1" t="s">
        <v>266</v>
      </c>
      <c r="C59" s="1" t="s">
        <v>102</v>
      </c>
      <c r="D59" s="5" t="s">
        <v>267</v>
      </c>
      <c r="E59" s="4" t="s">
        <v>267</v>
      </c>
      <c r="G59" s="1">
        <v>256</v>
      </c>
      <c r="H59" s="1" t="s">
        <v>91</v>
      </c>
      <c r="I59" s="1" t="s">
        <v>138</v>
      </c>
      <c r="J59" s="1" t="s">
        <v>198</v>
      </c>
      <c r="K59" s="2">
        <v>48</v>
      </c>
      <c r="L59" s="2">
        <v>2</v>
      </c>
      <c r="M59" s="1" t="s">
        <v>147</v>
      </c>
      <c r="N59" s="3" t="s">
        <v>51</v>
      </c>
      <c r="O59" s="1" t="s">
        <v>155</v>
      </c>
      <c r="P59" s="1" t="s">
        <v>199</v>
      </c>
      <c r="AD59" s="4">
        <v>334.99</v>
      </c>
      <c r="AE59" s="4">
        <v>320.44</v>
      </c>
      <c r="AF59" s="4">
        <v>296.15</v>
      </c>
      <c r="AG59" s="4">
        <v>279.66</v>
      </c>
      <c r="AH59" s="4">
        <v>278.99</v>
      </c>
      <c r="AI59" s="4">
        <v>278.77</v>
      </c>
      <c r="AJ59" s="4">
        <v>266.63</v>
      </c>
      <c r="AK59" s="4">
        <v>254.48</v>
      </c>
      <c r="AL59" s="4">
        <v>204.85</v>
      </c>
      <c r="AM59" s="4">
        <v>177.27</v>
      </c>
      <c r="AN59" s="4">
        <v>188.75</v>
      </c>
      <c r="AO59" s="4">
        <v>206.76</v>
      </c>
      <c r="AP59" s="4">
        <v>197.35</v>
      </c>
      <c r="AQ59" s="4">
        <v>144.94</v>
      </c>
      <c r="AR59">
        <f t="shared" si="0"/>
        <v>139.94</v>
      </c>
    </row>
    <row r="60" spans="1:44">
      <c r="A60" s="1" t="s">
        <v>122</v>
      </c>
      <c r="B60" s="1" t="s">
        <v>268</v>
      </c>
      <c r="C60" s="1" t="s">
        <v>196</v>
      </c>
      <c r="D60" s="5" t="s">
        <v>269</v>
      </c>
      <c r="E60" s="4" t="s">
        <v>269</v>
      </c>
      <c r="G60" s="1">
        <v>256</v>
      </c>
      <c r="H60" s="1" t="s">
        <v>91</v>
      </c>
      <c r="I60" s="1" t="s">
        <v>126</v>
      </c>
      <c r="J60" s="1" t="s">
        <v>270</v>
      </c>
      <c r="K60" s="2">
        <v>50</v>
      </c>
      <c r="L60" s="2">
        <v>3</v>
      </c>
      <c r="M60" s="1" t="s">
        <v>271</v>
      </c>
      <c r="N60" s="3" t="s">
        <v>51</v>
      </c>
      <c r="O60" s="1" t="s">
        <v>272</v>
      </c>
      <c r="P60" s="1" t="s">
        <v>199</v>
      </c>
      <c r="AE60" s="4">
        <v>785.07</v>
      </c>
      <c r="AF60" s="4">
        <v>796.73</v>
      </c>
      <c r="AG60" s="4">
        <v>689</v>
      </c>
      <c r="AK60" s="4">
        <v>943.43</v>
      </c>
      <c r="AL60" s="4">
        <v>947</v>
      </c>
      <c r="AM60" s="4">
        <v>944.71</v>
      </c>
      <c r="AN60" s="4">
        <v>964</v>
      </c>
      <c r="AO60" s="4">
        <v>957</v>
      </c>
      <c r="AP60" s="4">
        <v>939</v>
      </c>
      <c r="AQ60" s="4">
        <v>992</v>
      </c>
      <c r="AR60">
        <f t="shared" si="0"/>
        <v>987</v>
      </c>
    </row>
    <row r="61" spans="1:44">
      <c r="A61" s="1" t="s">
        <v>122</v>
      </c>
      <c r="B61" s="1" t="s">
        <v>273</v>
      </c>
      <c r="C61" s="1" t="s">
        <v>89</v>
      </c>
      <c r="D61" s="5" t="s">
        <v>274</v>
      </c>
      <c r="E61" s="4" t="s">
        <v>274</v>
      </c>
      <c r="G61" s="1">
        <v>256</v>
      </c>
      <c r="H61" s="1" t="s">
        <v>82</v>
      </c>
      <c r="I61" s="1" t="s">
        <v>126</v>
      </c>
      <c r="J61" s="1" t="s">
        <v>275</v>
      </c>
      <c r="K61" s="2">
        <v>50</v>
      </c>
      <c r="L61" s="2">
        <v>3</v>
      </c>
      <c r="M61" s="1" t="s">
        <v>211</v>
      </c>
      <c r="N61" s="3" t="s">
        <v>51</v>
      </c>
      <c r="O61" s="1" t="s">
        <v>276</v>
      </c>
      <c r="P61" s="1" t="s">
        <v>199</v>
      </c>
      <c r="AD61" s="4">
        <v>671.4</v>
      </c>
      <c r="AE61" s="4">
        <v>483.82</v>
      </c>
      <c r="AF61" s="4">
        <v>383.37</v>
      </c>
      <c r="AG61" s="4">
        <v>430.25</v>
      </c>
      <c r="AH61" s="4">
        <v>428.11</v>
      </c>
      <c r="AI61" s="4">
        <v>410.31</v>
      </c>
      <c r="AJ61" s="4">
        <v>415.23</v>
      </c>
      <c r="AK61" s="4">
        <v>375.29</v>
      </c>
      <c r="AL61" s="4">
        <v>392.23</v>
      </c>
      <c r="AM61" s="4">
        <v>553.96</v>
      </c>
      <c r="AN61" s="4">
        <v>584.49</v>
      </c>
      <c r="AO61" s="4">
        <v>571.77</v>
      </c>
      <c r="AP61" s="4">
        <v>610</v>
      </c>
      <c r="AR61">
        <f t="shared" si="0"/>
        <v>-5</v>
      </c>
    </row>
    <row r="62" spans="1:44">
      <c r="A62" s="1" t="s">
        <v>122</v>
      </c>
      <c r="B62" s="1" t="s">
        <v>277</v>
      </c>
      <c r="C62" s="1" t="s">
        <v>278</v>
      </c>
      <c r="D62" s="5" t="s">
        <v>279</v>
      </c>
      <c r="E62" s="4" t="s">
        <v>279</v>
      </c>
      <c r="G62" s="1">
        <v>256</v>
      </c>
      <c r="H62" s="1" t="s">
        <v>91</v>
      </c>
      <c r="I62" s="1" t="s">
        <v>126</v>
      </c>
      <c r="J62" s="1" t="s">
        <v>275</v>
      </c>
      <c r="K62" s="2">
        <v>50</v>
      </c>
      <c r="L62" s="2">
        <v>3</v>
      </c>
      <c r="M62" s="1" t="s">
        <v>280</v>
      </c>
      <c r="N62" s="3" t="s">
        <v>51</v>
      </c>
      <c r="O62" s="1" t="s">
        <v>226</v>
      </c>
      <c r="P62" s="1" t="s">
        <v>164</v>
      </c>
      <c r="AD62" s="4">
        <v>1543.67</v>
      </c>
      <c r="AE62" s="4">
        <v>1463.07</v>
      </c>
      <c r="AF62" s="4">
        <v>1033.36</v>
      </c>
      <c r="AG62" s="4">
        <v>1074.14</v>
      </c>
      <c r="AH62" s="4">
        <v>888</v>
      </c>
      <c r="AI62" s="4">
        <v>868</v>
      </c>
      <c r="AJ62" s="4">
        <v>848</v>
      </c>
      <c r="AK62" s="4">
        <v>929.31</v>
      </c>
      <c r="AL62" s="4">
        <v>867.25</v>
      </c>
      <c r="AM62" s="4">
        <v>1086</v>
      </c>
      <c r="AN62" s="4">
        <v>1080</v>
      </c>
      <c r="AO62" s="4">
        <v>1073</v>
      </c>
      <c r="AP62" s="4">
        <v>1065.33</v>
      </c>
      <c r="AR62">
        <f t="shared" si="0"/>
        <v>-5</v>
      </c>
    </row>
    <row r="63" spans="1:44">
      <c r="A63" s="1" t="s">
        <v>78</v>
      </c>
      <c r="B63" s="1" t="s">
        <v>281</v>
      </c>
      <c r="C63" s="1" t="s">
        <v>282</v>
      </c>
      <c r="D63" s="5" t="s">
        <v>283</v>
      </c>
      <c r="E63" s="4" t="s">
        <v>283</v>
      </c>
      <c r="F63" s="5" t="s">
        <v>284</v>
      </c>
      <c r="H63" s="1" t="s">
        <v>82</v>
      </c>
      <c r="I63" s="1" t="s">
        <v>83</v>
      </c>
      <c r="J63" s="1" t="s">
        <v>285</v>
      </c>
      <c r="K63" s="2">
        <v>50</v>
      </c>
      <c r="L63" s="2">
        <v>2</v>
      </c>
      <c r="M63" s="1" t="s">
        <v>286</v>
      </c>
      <c r="N63" s="3" t="s">
        <v>51</v>
      </c>
      <c r="O63" s="1" t="s">
        <v>287</v>
      </c>
      <c r="P63" s="1" t="s">
        <v>65</v>
      </c>
      <c r="AD63" s="4">
        <v>698.39</v>
      </c>
      <c r="AE63" s="4">
        <v>633.49</v>
      </c>
      <c r="AF63" s="4">
        <v>492.65</v>
      </c>
      <c r="AG63" s="4">
        <v>417.46</v>
      </c>
      <c r="AH63" s="4">
        <v>403.97</v>
      </c>
      <c r="AI63" s="4">
        <v>370.39</v>
      </c>
      <c r="AJ63" s="4">
        <v>357.12</v>
      </c>
      <c r="AK63" s="4">
        <v>374.56</v>
      </c>
      <c r="AL63" s="4">
        <v>324.58</v>
      </c>
      <c r="AM63" s="4">
        <v>259.16</v>
      </c>
      <c r="AN63" s="4">
        <v>243.97</v>
      </c>
      <c r="AO63" s="4">
        <v>244.82</v>
      </c>
      <c r="AP63" s="4">
        <v>232.33</v>
      </c>
      <c r="AQ63" s="4">
        <v>223.78</v>
      </c>
      <c r="AR63">
        <f t="shared" si="0"/>
        <v>218.78</v>
      </c>
    </row>
    <row r="64" spans="1:44">
      <c r="A64" s="1" t="s">
        <v>122</v>
      </c>
      <c r="B64" s="1" t="s">
        <v>288</v>
      </c>
      <c r="C64" s="1" t="s">
        <v>289</v>
      </c>
      <c r="D64" s="5" t="s">
        <v>290</v>
      </c>
      <c r="E64" s="4" t="s">
        <v>290</v>
      </c>
      <c r="G64" s="1">
        <v>256</v>
      </c>
      <c r="H64" s="1" t="s">
        <v>91</v>
      </c>
      <c r="I64" s="1" t="s">
        <v>126</v>
      </c>
      <c r="J64" s="1" t="s">
        <v>291</v>
      </c>
      <c r="K64" s="2">
        <v>64</v>
      </c>
      <c r="L64" s="2">
        <v>3</v>
      </c>
      <c r="M64" s="1" t="s">
        <v>292</v>
      </c>
      <c r="N64" s="3" t="s">
        <v>205</v>
      </c>
      <c r="O64" s="1" t="s">
        <v>272</v>
      </c>
      <c r="P64" s="1" t="s">
        <v>293</v>
      </c>
      <c r="AG64" s="4">
        <v>621.59</v>
      </c>
      <c r="AH64" s="4">
        <v>617.29</v>
      </c>
      <c r="AI64" s="4">
        <v>528</v>
      </c>
      <c r="AJ64" s="4">
        <v>506.85</v>
      </c>
      <c r="AK64" s="4">
        <v>511.4</v>
      </c>
      <c r="AL64" s="4">
        <v>474.51</v>
      </c>
      <c r="AM64" s="4">
        <v>530</v>
      </c>
      <c r="AN64" s="4">
        <v>532.25</v>
      </c>
      <c r="AO64" s="4">
        <v>534.5</v>
      </c>
      <c r="AR64">
        <f t="shared" si="0"/>
        <v>-5</v>
      </c>
    </row>
    <row r="65" spans="1:44">
      <c r="A65" s="1" t="s">
        <v>78</v>
      </c>
      <c r="B65" s="1" t="s">
        <v>294</v>
      </c>
      <c r="C65" s="1" t="s">
        <v>158</v>
      </c>
      <c r="D65" s="5" t="s">
        <v>295</v>
      </c>
      <c r="E65" s="4" t="s">
        <v>295</v>
      </c>
      <c r="F65" s="5" t="s">
        <v>152</v>
      </c>
      <c r="H65" s="1" t="s">
        <v>91</v>
      </c>
      <c r="I65" s="1" t="s">
        <v>83</v>
      </c>
      <c r="J65" s="1" t="s">
        <v>153</v>
      </c>
      <c r="K65" s="2">
        <v>108</v>
      </c>
      <c r="L65" s="2">
        <v>2</v>
      </c>
      <c r="M65" s="1" t="s">
        <v>286</v>
      </c>
      <c r="N65" s="3" t="s">
        <v>51</v>
      </c>
      <c r="O65" s="1" t="s">
        <v>226</v>
      </c>
      <c r="P65" s="1" t="s">
        <v>93</v>
      </c>
      <c r="AD65" s="4">
        <v>1079.99</v>
      </c>
      <c r="AE65" s="4">
        <v>951.34</v>
      </c>
      <c r="AF65" s="4">
        <v>817.45</v>
      </c>
      <c r="AG65" s="4">
        <v>676.58</v>
      </c>
      <c r="AH65" s="4">
        <v>739.42</v>
      </c>
      <c r="AI65" s="4">
        <v>660.23</v>
      </c>
      <c r="AJ65" s="4">
        <v>612.28</v>
      </c>
      <c r="AK65" s="4">
        <v>570.92</v>
      </c>
      <c r="AL65" s="4">
        <v>508.4</v>
      </c>
      <c r="AM65" s="4">
        <v>410.85</v>
      </c>
      <c r="AN65" s="4">
        <v>393.09</v>
      </c>
      <c r="AO65" s="4">
        <v>388.11</v>
      </c>
      <c r="AP65" s="4">
        <v>376.28</v>
      </c>
      <c r="AQ65" s="4">
        <v>360.95</v>
      </c>
      <c r="AR65">
        <f t="shared" si="0"/>
        <v>355.95</v>
      </c>
    </row>
    <row r="66" spans="1:44">
      <c r="A66" s="1" t="s">
        <v>78</v>
      </c>
      <c r="B66" s="1" t="s">
        <v>296</v>
      </c>
      <c r="C66" s="1" t="s">
        <v>297</v>
      </c>
      <c r="D66" s="5" t="s">
        <v>298</v>
      </c>
      <c r="E66" s="4" t="s">
        <v>298</v>
      </c>
      <c r="F66" s="5" t="s">
        <v>284</v>
      </c>
      <c r="H66" s="1" t="s">
        <v>82</v>
      </c>
      <c r="I66" s="1" t="s">
        <v>83</v>
      </c>
      <c r="J66" s="1" t="s">
        <v>285</v>
      </c>
      <c r="K66" s="2">
        <v>50</v>
      </c>
      <c r="L66" s="2">
        <v>2</v>
      </c>
      <c r="M66" s="1" t="s">
        <v>286</v>
      </c>
      <c r="N66" s="3" t="s">
        <v>205</v>
      </c>
      <c r="O66" s="1" t="s">
        <v>155</v>
      </c>
      <c r="P66" s="1" t="s">
        <v>299</v>
      </c>
      <c r="AE66" s="4">
        <v>729.18</v>
      </c>
      <c r="AF66" s="4">
        <v>646.32</v>
      </c>
      <c r="AG66" s="4">
        <v>470.5</v>
      </c>
      <c r="AH66" s="4">
        <v>458.78</v>
      </c>
      <c r="AI66" s="4">
        <v>430.89</v>
      </c>
      <c r="AJ66" s="4">
        <v>442.85</v>
      </c>
      <c r="AK66" s="4">
        <v>423.97</v>
      </c>
      <c r="AL66" s="4">
        <v>369.43</v>
      </c>
      <c r="AM66" s="4">
        <v>298.09</v>
      </c>
      <c r="AN66" s="4">
        <v>283.99</v>
      </c>
      <c r="AO66" s="4">
        <v>290.3</v>
      </c>
      <c r="AP66" s="4">
        <v>270.67</v>
      </c>
      <c r="AQ66" s="4">
        <v>254</v>
      </c>
      <c r="AR66">
        <f t="shared" ref="AR66:AR129" si="1">AQ66-5</f>
        <v>249</v>
      </c>
    </row>
    <row r="67" spans="1:44">
      <c r="A67" s="1" t="s">
        <v>78</v>
      </c>
      <c r="B67" s="1" t="s">
        <v>300</v>
      </c>
      <c r="C67" s="1" t="s">
        <v>282</v>
      </c>
      <c r="D67" s="5" t="s">
        <v>301</v>
      </c>
      <c r="E67" s="4" t="s">
        <v>301</v>
      </c>
      <c r="F67" s="5" t="s">
        <v>284</v>
      </c>
      <c r="H67" s="1" t="s">
        <v>82</v>
      </c>
      <c r="I67" s="1" t="s">
        <v>83</v>
      </c>
      <c r="J67" s="1" t="s">
        <v>285</v>
      </c>
      <c r="K67" s="2">
        <v>50</v>
      </c>
      <c r="L67" s="2">
        <v>2</v>
      </c>
      <c r="M67" s="1" t="s">
        <v>286</v>
      </c>
      <c r="N67" s="3" t="s">
        <v>51</v>
      </c>
      <c r="O67" s="1" t="s">
        <v>287</v>
      </c>
      <c r="P67" s="1" t="s">
        <v>65</v>
      </c>
      <c r="AE67" s="4">
        <v>595.57</v>
      </c>
      <c r="AF67" s="4">
        <v>554.26</v>
      </c>
      <c r="AG67" s="4">
        <v>488.78</v>
      </c>
      <c r="AH67" s="4">
        <v>464.03</v>
      </c>
      <c r="AI67" s="4">
        <v>431.88</v>
      </c>
      <c r="AJ67" s="4">
        <v>442.23</v>
      </c>
      <c r="AK67" s="4">
        <v>439.93</v>
      </c>
      <c r="AL67" s="4">
        <v>372.97</v>
      </c>
      <c r="AM67" s="4">
        <v>300.68</v>
      </c>
      <c r="AN67" s="4">
        <v>278.74</v>
      </c>
      <c r="AO67" s="4">
        <v>303.88</v>
      </c>
      <c r="AP67" s="4">
        <v>277.95</v>
      </c>
      <c r="AQ67" s="4">
        <v>264.79</v>
      </c>
      <c r="AR67">
        <f t="shared" si="1"/>
        <v>259.79</v>
      </c>
    </row>
    <row r="68" spans="1:44">
      <c r="A68" s="1" t="s">
        <v>134</v>
      </c>
      <c r="B68" s="1" t="s">
        <v>302</v>
      </c>
      <c r="C68" s="1" t="s">
        <v>201</v>
      </c>
      <c r="D68" s="5" t="s">
        <v>303</v>
      </c>
      <c r="E68" s="4" t="s">
        <v>303</v>
      </c>
      <c r="G68" s="1">
        <v>128</v>
      </c>
      <c r="H68" s="1" t="s">
        <v>82</v>
      </c>
      <c r="I68" s="1" t="s">
        <v>126</v>
      </c>
      <c r="J68" s="1" t="s">
        <v>127</v>
      </c>
      <c r="K68" s="2">
        <v>50</v>
      </c>
      <c r="L68" s="2">
        <v>2</v>
      </c>
      <c r="M68" s="1" t="s">
        <v>304</v>
      </c>
      <c r="N68" s="3" t="s">
        <v>51</v>
      </c>
      <c r="O68" s="1" t="s">
        <v>155</v>
      </c>
      <c r="P68" s="1" t="s">
        <v>220</v>
      </c>
      <c r="AE68" s="4">
        <v>552.14</v>
      </c>
      <c r="AF68" s="4">
        <v>470.15</v>
      </c>
      <c r="AG68" s="4">
        <v>544.48</v>
      </c>
      <c r="AH68" s="4">
        <v>404.52</v>
      </c>
      <c r="AI68" s="4">
        <v>396.69</v>
      </c>
      <c r="AJ68" s="4">
        <v>383.69</v>
      </c>
      <c r="AK68" s="4">
        <v>378.16</v>
      </c>
      <c r="AL68" s="4">
        <v>373.98</v>
      </c>
      <c r="AM68" s="4">
        <v>369.21</v>
      </c>
      <c r="AR68">
        <f t="shared" si="1"/>
        <v>-5</v>
      </c>
    </row>
    <row r="69" spans="1:44">
      <c r="A69" s="1" t="s">
        <v>122</v>
      </c>
      <c r="B69" s="1" t="s">
        <v>305</v>
      </c>
      <c r="C69" s="1" t="s">
        <v>306</v>
      </c>
      <c r="D69" s="5" t="s">
        <v>307</v>
      </c>
      <c r="E69" s="4" t="s">
        <v>307</v>
      </c>
      <c r="G69" s="1">
        <v>128</v>
      </c>
      <c r="H69" s="1" t="s">
        <v>82</v>
      </c>
      <c r="I69" s="1" t="s">
        <v>126</v>
      </c>
      <c r="J69" s="1" t="s">
        <v>270</v>
      </c>
      <c r="K69" s="2">
        <v>50</v>
      </c>
      <c r="L69" s="2">
        <v>3</v>
      </c>
      <c r="M69" s="1" t="s">
        <v>308</v>
      </c>
      <c r="N69" s="3" t="s">
        <v>51</v>
      </c>
      <c r="O69" s="1" t="s">
        <v>272</v>
      </c>
      <c r="P69" s="1" t="s">
        <v>293</v>
      </c>
      <c r="AE69" s="4">
        <v>553.89</v>
      </c>
      <c r="AF69" s="4">
        <v>553.09</v>
      </c>
      <c r="AG69" s="4">
        <v>487.4</v>
      </c>
      <c r="AH69" s="4">
        <v>499</v>
      </c>
      <c r="AI69" s="4">
        <v>467</v>
      </c>
      <c r="AJ69" s="4">
        <v>445.86</v>
      </c>
      <c r="AK69" s="4">
        <v>433.88</v>
      </c>
      <c r="AL69" s="4">
        <v>425</v>
      </c>
      <c r="AM69" s="4">
        <v>421.96</v>
      </c>
      <c r="AN69" s="4">
        <v>427.89</v>
      </c>
      <c r="AO69" s="4">
        <v>415</v>
      </c>
      <c r="AP69" s="4">
        <v>398</v>
      </c>
      <c r="AR69">
        <f t="shared" si="1"/>
        <v>-5</v>
      </c>
    </row>
    <row r="70" spans="1:44">
      <c r="A70" s="1" t="s">
        <v>78</v>
      </c>
      <c r="B70" s="1" t="s">
        <v>309</v>
      </c>
      <c r="C70" s="1" t="s">
        <v>310</v>
      </c>
      <c r="D70" s="5" t="s">
        <v>311</v>
      </c>
      <c r="E70" s="4" t="s">
        <v>311</v>
      </c>
      <c r="H70" s="1" t="s">
        <v>47</v>
      </c>
      <c r="I70" s="1" t="s">
        <v>312</v>
      </c>
      <c r="J70" s="1" t="s">
        <v>138</v>
      </c>
      <c r="K70" s="2">
        <v>16</v>
      </c>
      <c r="L70" s="2">
        <v>1</v>
      </c>
      <c r="M70" s="1" t="s">
        <v>313</v>
      </c>
      <c r="N70" s="3" t="s">
        <v>205</v>
      </c>
      <c r="O70" s="1" t="s">
        <v>314</v>
      </c>
      <c r="P70" s="1" t="s">
        <v>315</v>
      </c>
      <c r="AE70" s="4">
        <v>499.99</v>
      </c>
      <c r="AF70" s="4">
        <v>427.29</v>
      </c>
      <c r="AG70" s="4">
        <v>329.28</v>
      </c>
      <c r="AH70" s="4">
        <v>234.82</v>
      </c>
      <c r="AI70" s="4">
        <v>273.99</v>
      </c>
      <c r="AJ70" s="4">
        <v>176.3</v>
      </c>
      <c r="AK70" s="4">
        <v>218.93</v>
      </c>
      <c r="AL70" s="4">
        <v>237.68</v>
      </c>
      <c r="AM70" s="4">
        <v>203.36</v>
      </c>
      <c r="AN70" s="4">
        <v>185.96</v>
      </c>
      <c r="AO70" s="4">
        <v>207.85</v>
      </c>
      <c r="AP70" s="4">
        <v>219.91</v>
      </c>
      <c r="AR70">
        <f t="shared" si="1"/>
        <v>-5</v>
      </c>
    </row>
    <row r="71" ht="17.55" spans="1:44">
      <c r="A71" s="1" t="s">
        <v>78</v>
      </c>
      <c r="B71" s="1" t="s">
        <v>316</v>
      </c>
      <c r="C71" s="1" t="s">
        <v>158</v>
      </c>
      <c r="D71" s="5" t="s">
        <v>317</v>
      </c>
      <c r="E71" s="4" t="s">
        <v>317</v>
      </c>
      <c r="F71" s="5" t="s">
        <v>56</v>
      </c>
      <c r="H71" s="1" t="s">
        <v>91</v>
      </c>
      <c r="I71" s="1" t="s">
        <v>83</v>
      </c>
      <c r="J71" s="1" t="s">
        <v>153</v>
      </c>
      <c r="K71" s="2">
        <v>108</v>
      </c>
      <c r="L71" s="2">
        <v>2</v>
      </c>
      <c r="M71" s="1" t="s">
        <v>286</v>
      </c>
      <c r="N71" s="3" t="s">
        <v>51</v>
      </c>
      <c r="O71" s="1" t="s">
        <v>226</v>
      </c>
      <c r="P71" s="1" t="s">
        <v>93</v>
      </c>
      <c r="AF71" s="4">
        <v>885.99</v>
      </c>
      <c r="AG71" s="4">
        <v>782.88</v>
      </c>
      <c r="AH71" s="4">
        <v>841.01</v>
      </c>
      <c r="AI71" s="4">
        <v>714.05</v>
      </c>
      <c r="AJ71" s="4">
        <v>664.35</v>
      </c>
      <c r="AK71" s="4">
        <v>638.87</v>
      </c>
      <c r="AL71" s="4">
        <v>568.74</v>
      </c>
      <c r="AM71" s="4">
        <v>470.04</v>
      </c>
      <c r="AN71" s="4">
        <v>442.26</v>
      </c>
      <c r="AO71" s="4">
        <v>432.3</v>
      </c>
      <c r="AP71" s="4">
        <v>443.64</v>
      </c>
      <c r="AQ71" s="4">
        <v>408.41</v>
      </c>
      <c r="AR71">
        <f t="shared" si="1"/>
        <v>403.41</v>
      </c>
    </row>
    <row r="72" spans="1:44">
      <c r="A72" s="1" t="s">
        <v>78</v>
      </c>
      <c r="B72" s="1" t="s">
        <v>318</v>
      </c>
      <c r="C72" s="1" t="s">
        <v>297</v>
      </c>
      <c r="D72" s="7" t="s">
        <v>319</v>
      </c>
      <c r="E72" s="4" t="s">
        <v>319</v>
      </c>
      <c r="F72" s="5" t="s">
        <v>284</v>
      </c>
      <c r="H72" s="1" t="s">
        <v>82</v>
      </c>
      <c r="I72" s="1" t="s">
        <v>83</v>
      </c>
      <c r="J72" s="1" t="s">
        <v>285</v>
      </c>
      <c r="K72" s="2">
        <v>50</v>
      </c>
      <c r="L72" s="2">
        <v>2</v>
      </c>
      <c r="M72" s="1" t="s">
        <v>286</v>
      </c>
      <c r="N72" s="3" t="s">
        <v>51</v>
      </c>
      <c r="O72" s="1" t="s">
        <v>155</v>
      </c>
      <c r="P72" s="1" t="s">
        <v>299</v>
      </c>
      <c r="AF72" s="4">
        <v>804.57</v>
      </c>
      <c r="AG72" s="4">
        <v>606.64</v>
      </c>
      <c r="AH72" s="4">
        <v>578.64</v>
      </c>
      <c r="AI72" s="4">
        <v>500.63</v>
      </c>
      <c r="AJ72" s="4">
        <v>489.07</v>
      </c>
      <c r="AK72" s="4">
        <v>482.75</v>
      </c>
      <c r="AL72" s="4">
        <v>425.5</v>
      </c>
      <c r="AM72" s="4">
        <v>347.06</v>
      </c>
      <c r="AN72" s="4">
        <v>329.71</v>
      </c>
      <c r="AO72" s="4">
        <v>324.77</v>
      </c>
      <c r="AP72" s="4">
        <v>318.43</v>
      </c>
      <c r="AQ72" s="4">
        <v>289.86</v>
      </c>
      <c r="AR72">
        <f t="shared" si="1"/>
        <v>284.86</v>
      </c>
    </row>
    <row r="73" spans="1:44">
      <c r="A73" s="1" t="s">
        <v>122</v>
      </c>
      <c r="B73" s="1" t="s">
        <v>320</v>
      </c>
      <c r="C73" s="1" t="s">
        <v>213</v>
      </c>
      <c r="D73" s="9" t="s">
        <v>321</v>
      </c>
      <c r="E73" s="4" t="s">
        <v>321</v>
      </c>
      <c r="G73" s="1">
        <v>256</v>
      </c>
      <c r="H73" s="1" t="s">
        <v>91</v>
      </c>
      <c r="I73" s="1" t="s">
        <v>126</v>
      </c>
      <c r="J73" s="1" t="s">
        <v>270</v>
      </c>
      <c r="K73" s="2">
        <v>50</v>
      </c>
      <c r="L73" s="2">
        <v>3</v>
      </c>
      <c r="M73" s="1" t="s">
        <v>322</v>
      </c>
      <c r="N73" s="3" t="s">
        <v>51</v>
      </c>
      <c r="O73" s="1" t="s">
        <v>272</v>
      </c>
      <c r="P73" s="1" t="s">
        <v>164</v>
      </c>
      <c r="AF73" s="4">
        <v>767</v>
      </c>
      <c r="AG73" s="4">
        <v>751.92</v>
      </c>
      <c r="AH73" s="4">
        <v>759</v>
      </c>
      <c r="AI73" s="4">
        <v>647.22</v>
      </c>
      <c r="AJ73" s="4">
        <v>638</v>
      </c>
      <c r="AK73" s="4">
        <v>653.65</v>
      </c>
      <c r="AL73" s="4">
        <v>459.81</v>
      </c>
      <c r="AM73" s="4">
        <v>535.66</v>
      </c>
      <c r="AN73" s="4">
        <v>581.32</v>
      </c>
      <c r="AO73" s="4">
        <v>546.49</v>
      </c>
      <c r="AP73" s="4">
        <v>550.62</v>
      </c>
      <c r="AQ73" s="4">
        <v>564.5</v>
      </c>
      <c r="AR73">
        <f t="shared" si="1"/>
        <v>559.5</v>
      </c>
    </row>
    <row r="74" spans="1:44">
      <c r="A74" s="1" t="s">
        <v>134</v>
      </c>
      <c r="B74" s="1" t="s">
        <v>323</v>
      </c>
      <c r="C74" s="1" t="s">
        <v>324</v>
      </c>
      <c r="D74" s="5" t="s">
        <v>325</v>
      </c>
      <c r="E74" s="4" t="s">
        <v>325</v>
      </c>
      <c r="G74" s="1">
        <v>256</v>
      </c>
      <c r="H74" s="1" t="s">
        <v>91</v>
      </c>
      <c r="I74" s="1" t="s">
        <v>126</v>
      </c>
      <c r="J74" s="1" t="s">
        <v>326</v>
      </c>
      <c r="K74" s="2">
        <v>50</v>
      </c>
      <c r="L74" s="2">
        <v>2</v>
      </c>
      <c r="M74" s="1" t="s">
        <v>280</v>
      </c>
      <c r="N74" s="3" t="s">
        <v>205</v>
      </c>
      <c r="O74" s="1" t="s">
        <v>226</v>
      </c>
      <c r="P74" s="1" t="s">
        <v>164</v>
      </c>
      <c r="AH74" s="4">
        <v>649.73</v>
      </c>
      <c r="AI74" s="4">
        <v>588.7</v>
      </c>
      <c r="AJ74" s="4">
        <v>482.61</v>
      </c>
      <c r="AK74" s="4">
        <v>440.44</v>
      </c>
      <c r="AL74" s="4">
        <v>400.87</v>
      </c>
      <c r="AM74" s="4">
        <v>345.51</v>
      </c>
      <c r="AN74" s="4">
        <v>392.78</v>
      </c>
      <c r="AO74" s="4">
        <v>384.94</v>
      </c>
      <c r="AP74" s="4">
        <v>319.88</v>
      </c>
      <c r="AQ74" s="4">
        <v>379.99</v>
      </c>
      <c r="AR74">
        <f t="shared" si="1"/>
        <v>374.99</v>
      </c>
    </row>
    <row r="75" spans="1:44">
      <c r="A75" s="1" t="s">
        <v>78</v>
      </c>
      <c r="B75" s="1" t="s">
        <v>327</v>
      </c>
      <c r="C75" s="1" t="s">
        <v>328</v>
      </c>
      <c r="D75" s="5" t="s">
        <v>329</v>
      </c>
      <c r="E75" s="4" t="s">
        <v>329</v>
      </c>
      <c r="H75" s="1" t="s">
        <v>91</v>
      </c>
      <c r="I75" s="1" t="s">
        <v>83</v>
      </c>
      <c r="J75" s="1" t="s">
        <v>285</v>
      </c>
      <c r="K75" s="2">
        <v>50</v>
      </c>
      <c r="L75" s="2">
        <v>2</v>
      </c>
      <c r="M75" s="1" t="s">
        <v>280</v>
      </c>
      <c r="N75" s="3" t="s">
        <v>205</v>
      </c>
      <c r="O75" s="1" t="s">
        <v>330</v>
      </c>
      <c r="P75" s="1" t="s">
        <v>331</v>
      </c>
      <c r="AG75" s="4">
        <v>1084.22</v>
      </c>
      <c r="AH75" s="4">
        <v>1206.86</v>
      </c>
      <c r="AI75" s="4">
        <v>1096.47</v>
      </c>
      <c r="AJ75" s="4">
        <v>948.98</v>
      </c>
      <c r="AK75" s="4">
        <v>792.6</v>
      </c>
      <c r="AL75" s="4">
        <v>698.94</v>
      </c>
      <c r="AM75" s="4">
        <v>647.27</v>
      </c>
      <c r="AN75" s="4">
        <v>672.9</v>
      </c>
      <c r="AO75" s="4">
        <v>553.33</v>
      </c>
      <c r="AP75" s="4">
        <v>544.04</v>
      </c>
      <c r="AQ75" s="4">
        <v>547.78</v>
      </c>
      <c r="AR75">
        <f t="shared" si="1"/>
        <v>542.78</v>
      </c>
    </row>
    <row r="76" spans="1:44">
      <c r="A76" s="1" t="s">
        <v>122</v>
      </c>
      <c r="B76" s="1" t="s">
        <v>332</v>
      </c>
      <c r="C76" s="1" t="s">
        <v>306</v>
      </c>
      <c r="D76" s="5" t="s">
        <v>333</v>
      </c>
      <c r="E76" s="4" t="s">
        <v>333</v>
      </c>
      <c r="G76" s="1">
        <v>256</v>
      </c>
      <c r="H76" s="1" t="s">
        <v>91</v>
      </c>
      <c r="I76" s="1" t="s">
        <v>126</v>
      </c>
      <c r="J76" s="1" t="s">
        <v>270</v>
      </c>
      <c r="K76" s="2">
        <v>50</v>
      </c>
      <c r="L76" s="2">
        <v>3</v>
      </c>
      <c r="M76" s="1" t="s">
        <v>308</v>
      </c>
      <c r="N76" s="3" t="s">
        <v>225</v>
      </c>
      <c r="O76" s="1" t="s">
        <v>272</v>
      </c>
      <c r="P76" s="1" t="s">
        <v>293</v>
      </c>
      <c r="AF76" s="4">
        <v>493.5</v>
      </c>
      <c r="AG76" s="4">
        <v>562.14</v>
      </c>
      <c r="AH76" s="4">
        <v>499</v>
      </c>
      <c r="AK76" s="4">
        <v>524.9</v>
      </c>
      <c r="AL76" s="4">
        <v>555.01</v>
      </c>
      <c r="AM76" s="4">
        <v>485.43</v>
      </c>
      <c r="AN76" s="4">
        <v>508.54</v>
      </c>
      <c r="AO76" s="4">
        <v>673</v>
      </c>
      <c r="AP76" s="4">
        <v>661.38</v>
      </c>
      <c r="AR76">
        <f t="shared" si="1"/>
        <v>-5</v>
      </c>
    </row>
    <row r="77" spans="1:44">
      <c r="A77" s="1" t="s">
        <v>122</v>
      </c>
      <c r="B77" s="1" t="s">
        <v>334</v>
      </c>
      <c r="C77" s="1" t="s">
        <v>289</v>
      </c>
      <c r="D77" s="5" t="s">
        <v>335</v>
      </c>
      <c r="E77" s="4" t="s">
        <v>335</v>
      </c>
      <c r="G77" s="1">
        <v>128</v>
      </c>
      <c r="H77" s="1" t="s">
        <v>82</v>
      </c>
      <c r="I77" s="1" t="s">
        <v>126</v>
      </c>
      <c r="J77" s="1" t="s">
        <v>291</v>
      </c>
      <c r="K77" s="2">
        <v>64</v>
      </c>
      <c r="L77" s="2">
        <v>3</v>
      </c>
      <c r="M77" s="1" t="s">
        <v>292</v>
      </c>
      <c r="N77" s="3" t="s">
        <v>51</v>
      </c>
      <c r="O77" s="1" t="s">
        <v>272</v>
      </c>
      <c r="P77" s="1" t="s">
        <v>293</v>
      </c>
      <c r="AI77" s="4">
        <v>415.56</v>
      </c>
      <c r="AJ77" s="4">
        <v>542.93</v>
      </c>
      <c r="AK77" s="4">
        <v>710.09</v>
      </c>
      <c r="AM77" s="4">
        <v>724.34</v>
      </c>
      <c r="AN77" s="4">
        <v>749.67</v>
      </c>
      <c r="AO77" s="4">
        <v>740.33</v>
      </c>
      <c r="AP77" s="4">
        <v>731</v>
      </c>
      <c r="AQ77" s="4">
        <v>765</v>
      </c>
      <c r="AR77">
        <f t="shared" si="1"/>
        <v>760</v>
      </c>
    </row>
    <row r="78" spans="1:44">
      <c r="A78" s="1" t="s">
        <v>78</v>
      </c>
      <c r="B78" s="1" t="s">
        <v>336</v>
      </c>
      <c r="C78" s="1" t="s">
        <v>328</v>
      </c>
      <c r="D78" s="5" t="s">
        <v>337</v>
      </c>
      <c r="E78" s="4" t="s">
        <v>337</v>
      </c>
      <c r="H78" s="1" t="s">
        <v>91</v>
      </c>
      <c r="I78" s="1" t="s">
        <v>83</v>
      </c>
      <c r="J78" s="1" t="s">
        <v>285</v>
      </c>
      <c r="K78" s="2">
        <v>50</v>
      </c>
      <c r="L78" s="2">
        <v>2</v>
      </c>
      <c r="M78" s="1" t="s">
        <v>280</v>
      </c>
      <c r="N78" s="3" t="s">
        <v>51</v>
      </c>
      <c r="O78" s="1" t="s">
        <v>330</v>
      </c>
      <c r="P78" s="1" t="s">
        <v>331</v>
      </c>
      <c r="AG78" s="4">
        <v>1023.38</v>
      </c>
      <c r="AH78" s="4">
        <v>1348.36</v>
      </c>
      <c r="AI78" s="4">
        <v>1105.15</v>
      </c>
      <c r="AJ78" s="4">
        <v>961.28</v>
      </c>
      <c r="AK78" s="4">
        <v>768.12</v>
      </c>
      <c r="AL78" s="4">
        <v>648.34</v>
      </c>
      <c r="AM78" s="4">
        <v>596.31</v>
      </c>
      <c r="AN78" s="4">
        <v>620</v>
      </c>
      <c r="AO78" s="4">
        <v>512.43</v>
      </c>
      <c r="AP78" s="4">
        <v>567.92</v>
      </c>
      <c r="AQ78" s="4">
        <v>648.44</v>
      </c>
      <c r="AR78">
        <f t="shared" si="1"/>
        <v>643.44</v>
      </c>
    </row>
    <row r="79" spans="1:44">
      <c r="A79" s="1" t="s">
        <v>78</v>
      </c>
      <c r="B79" s="1" t="s">
        <v>338</v>
      </c>
      <c r="C79" s="1" t="s">
        <v>339</v>
      </c>
      <c r="D79" s="5" t="s">
        <v>340</v>
      </c>
      <c r="E79" s="4" t="s">
        <v>340</v>
      </c>
      <c r="F79" s="5" t="s">
        <v>341</v>
      </c>
      <c r="H79" s="1" t="s">
        <v>82</v>
      </c>
      <c r="I79" s="1" t="s">
        <v>83</v>
      </c>
      <c r="J79" s="1" t="s">
        <v>49</v>
      </c>
      <c r="K79" s="2">
        <v>12</v>
      </c>
      <c r="L79" s="2">
        <v>2</v>
      </c>
      <c r="M79" s="1" t="s">
        <v>280</v>
      </c>
      <c r="N79" s="3" t="s">
        <v>51</v>
      </c>
      <c r="O79" s="1" t="s">
        <v>342</v>
      </c>
      <c r="P79" s="1" t="s">
        <v>164</v>
      </c>
      <c r="AG79" s="4">
        <v>668.12</v>
      </c>
      <c r="AH79" s="4">
        <v>655.28</v>
      </c>
      <c r="AI79" s="4">
        <v>552.55</v>
      </c>
      <c r="AJ79" s="4">
        <v>506.05</v>
      </c>
      <c r="AK79" s="4">
        <v>343.61</v>
      </c>
      <c r="AL79" s="4">
        <v>318.6</v>
      </c>
      <c r="AM79" s="4">
        <v>320.07</v>
      </c>
      <c r="AN79" s="4">
        <v>320.51</v>
      </c>
      <c r="AO79" s="4">
        <v>330.02</v>
      </c>
      <c r="AP79" s="4">
        <v>325.8</v>
      </c>
      <c r="AQ79" s="4">
        <v>308.71</v>
      </c>
      <c r="AR79">
        <f t="shared" si="1"/>
        <v>303.71</v>
      </c>
    </row>
    <row r="80" spans="1:44">
      <c r="A80" s="1" t="s">
        <v>78</v>
      </c>
      <c r="B80" s="1" t="s">
        <v>343</v>
      </c>
      <c r="C80" s="1" t="s">
        <v>339</v>
      </c>
      <c r="D80" s="5" t="s">
        <v>344</v>
      </c>
      <c r="E80" s="4" t="s">
        <v>344</v>
      </c>
      <c r="H80" s="1" t="s">
        <v>82</v>
      </c>
      <c r="I80" s="1" t="s">
        <v>83</v>
      </c>
      <c r="J80" s="1" t="s">
        <v>49</v>
      </c>
      <c r="K80" s="2">
        <v>12</v>
      </c>
      <c r="L80" s="2">
        <v>2</v>
      </c>
      <c r="M80" s="1" t="s">
        <v>280</v>
      </c>
      <c r="N80" s="3" t="s">
        <v>205</v>
      </c>
      <c r="O80" s="1" t="s">
        <v>342</v>
      </c>
      <c r="P80" s="1" t="s">
        <v>164</v>
      </c>
      <c r="AG80" s="4">
        <v>843.62</v>
      </c>
      <c r="AH80" s="4">
        <v>851.43</v>
      </c>
      <c r="AI80" s="4">
        <v>746.23</v>
      </c>
      <c r="AJ80" s="4">
        <v>680.59</v>
      </c>
      <c r="AK80" s="4">
        <v>453.8</v>
      </c>
      <c r="AL80" s="4">
        <v>402.93</v>
      </c>
      <c r="AM80" s="4">
        <v>400.54</v>
      </c>
      <c r="AN80" s="4">
        <v>399.77</v>
      </c>
      <c r="AO80" s="4">
        <v>407.22</v>
      </c>
      <c r="AP80" s="4">
        <v>359.31</v>
      </c>
      <c r="AQ80" s="4">
        <v>331.76</v>
      </c>
      <c r="AR80">
        <f t="shared" si="1"/>
        <v>326.76</v>
      </c>
    </row>
    <row r="81" spans="1:44">
      <c r="A81" s="1" t="s">
        <v>43</v>
      </c>
      <c r="B81" s="1" t="s">
        <v>345</v>
      </c>
      <c r="C81" s="1" t="s">
        <v>310</v>
      </c>
      <c r="D81" s="1" t="s">
        <v>346</v>
      </c>
      <c r="E81" s="4" t="s">
        <v>346</v>
      </c>
      <c r="H81" s="1" t="s">
        <v>161</v>
      </c>
      <c r="I81" s="1" t="s">
        <v>96</v>
      </c>
      <c r="J81" s="1" t="s">
        <v>49</v>
      </c>
      <c r="K81" s="2">
        <v>12</v>
      </c>
      <c r="L81" s="2">
        <v>2</v>
      </c>
      <c r="M81" s="1" t="s">
        <v>236</v>
      </c>
      <c r="N81" s="3" t="s">
        <v>205</v>
      </c>
      <c r="O81" s="1" t="s">
        <v>347</v>
      </c>
      <c r="P81" s="1" t="s">
        <v>65</v>
      </c>
      <c r="AG81" s="4">
        <v>783.11</v>
      </c>
      <c r="AH81" s="4">
        <v>698.51</v>
      </c>
      <c r="AI81" s="4">
        <v>669.73</v>
      </c>
      <c r="AJ81" s="4">
        <v>634.05</v>
      </c>
      <c r="AK81" s="4">
        <v>576.58</v>
      </c>
      <c r="AL81" s="4">
        <v>523.44</v>
      </c>
      <c r="AM81" s="4">
        <v>472.35</v>
      </c>
      <c r="AN81" s="4">
        <v>462.03</v>
      </c>
      <c r="AO81" s="4">
        <v>427.06</v>
      </c>
      <c r="AP81" s="4">
        <v>364.47</v>
      </c>
      <c r="AQ81" s="4">
        <v>343.95</v>
      </c>
      <c r="AR81">
        <f t="shared" si="1"/>
        <v>338.95</v>
      </c>
    </row>
    <row r="82" spans="1:44">
      <c r="A82" s="1" t="s">
        <v>43</v>
      </c>
      <c r="B82" s="1" t="s">
        <v>348</v>
      </c>
      <c r="C82" s="1" t="s">
        <v>310</v>
      </c>
      <c r="D82" s="1" t="s">
        <v>349</v>
      </c>
      <c r="E82" s="4" t="s">
        <v>349</v>
      </c>
      <c r="H82" s="1" t="s">
        <v>161</v>
      </c>
      <c r="I82" s="1" t="s">
        <v>96</v>
      </c>
      <c r="J82" s="1" t="s">
        <v>49</v>
      </c>
      <c r="K82" s="2">
        <v>12</v>
      </c>
      <c r="L82" s="2">
        <v>2</v>
      </c>
      <c r="M82" s="1" t="s">
        <v>236</v>
      </c>
      <c r="N82" s="3" t="s">
        <v>51</v>
      </c>
      <c r="O82" s="1" t="s">
        <v>347</v>
      </c>
      <c r="P82" s="1" t="s">
        <v>65</v>
      </c>
      <c r="AG82" s="4">
        <v>890.22</v>
      </c>
      <c r="AH82" s="4">
        <v>791.41</v>
      </c>
      <c r="AI82" s="4">
        <v>718.53</v>
      </c>
      <c r="AJ82" s="4">
        <v>704.38</v>
      </c>
      <c r="AK82" s="4">
        <v>654.91</v>
      </c>
      <c r="AL82" s="4">
        <v>591.33</v>
      </c>
      <c r="AM82" s="4">
        <v>536.13</v>
      </c>
      <c r="AN82" s="4">
        <v>545.97</v>
      </c>
      <c r="AO82" s="4">
        <v>496.96</v>
      </c>
      <c r="AP82" s="4">
        <v>419.91</v>
      </c>
      <c r="AQ82" s="4">
        <v>404.08</v>
      </c>
      <c r="AR82">
        <f t="shared" si="1"/>
        <v>399.08</v>
      </c>
    </row>
    <row r="83" spans="1:44">
      <c r="A83" s="1" t="s">
        <v>43</v>
      </c>
      <c r="B83" s="1" t="s">
        <v>350</v>
      </c>
      <c r="C83" s="1" t="s">
        <v>310</v>
      </c>
      <c r="D83" s="1" t="s">
        <v>351</v>
      </c>
      <c r="E83" s="4" t="s">
        <v>351</v>
      </c>
      <c r="H83" s="1" t="s">
        <v>161</v>
      </c>
      <c r="I83" s="1" t="s">
        <v>96</v>
      </c>
      <c r="J83" s="1" t="s">
        <v>49</v>
      </c>
      <c r="K83" s="2">
        <v>12</v>
      </c>
      <c r="L83" s="2">
        <v>2</v>
      </c>
      <c r="M83" s="1" t="s">
        <v>236</v>
      </c>
      <c r="N83" s="3" t="s">
        <v>51</v>
      </c>
      <c r="O83" s="1" t="s">
        <v>347</v>
      </c>
      <c r="P83" s="1" t="s">
        <v>65</v>
      </c>
      <c r="AG83" s="4">
        <v>1049</v>
      </c>
      <c r="AH83" s="4">
        <v>888.67</v>
      </c>
      <c r="AI83" s="4">
        <v>798.23</v>
      </c>
      <c r="AJ83" s="4">
        <v>794.72</v>
      </c>
      <c r="AK83" s="4">
        <v>714.29</v>
      </c>
      <c r="AL83" s="4">
        <v>681.36</v>
      </c>
      <c r="AM83" s="4">
        <v>669.98</v>
      </c>
      <c r="AN83" s="4">
        <v>610.01</v>
      </c>
      <c r="AO83" s="4">
        <v>584.68</v>
      </c>
      <c r="AP83" s="4">
        <v>502.65</v>
      </c>
      <c r="AQ83" s="4">
        <v>485.26</v>
      </c>
      <c r="AR83">
        <f t="shared" si="1"/>
        <v>480.26</v>
      </c>
    </row>
    <row r="84" spans="1:44">
      <c r="A84" s="1" t="s">
        <v>43</v>
      </c>
      <c r="B84" s="1" t="s">
        <v>352</v>
      </c>
      <c r="C84" s="1" t="s">
        <v>353</v>
      </c>
      <c r="D84" s="1" t="s">
        <v>354</v>
      </c>
      <c r="E84" s="4" t="s">
        <v>354</v>
      </c>
      <c r="H84" s="1" t="s">
        <v>82</v>
      </c>
      <c r="I84" s="1" t="s">
        <v>104</v>
      </c>
      <c r="J84" s="1" t="s">
        <v>355</v>
      </c>
      <c r="K84" s="2">
        <v>48</v>
      </c>
      <c r="L84" s="2">
        <v>2</v>
      </c>
      <c r="M84" s="1" t="s">
        <v>356</v>
      </c>
      <c r="N84" s="3" t="s">
        <v>51</v>
      </c>
      <c r="O84" s="1" t="s">
        <v>272</v>
      </c>
      <c r="P84" s="1" t="s">
        <v>164</v>
      </c>
      <c r="AG84" s="4">
        <v>1471.86</v>
      </c>
      <c r="AH84" s="4">
        <v>1322.48</v>
      </c>
      <c r="AI84" s="4">
        <v>1157.73</v>
      </c>
      <c r="AJ84" s="4">
        <v>1008.63</v>
      </c>
      <c r="AK84" s="4">
        <v>905.31</v>
      </c>
      <c r="AL84" s="4">
        <v>839.98</v>
      </c>
      <c r="AM84" s="4">
        <v>803.85</v>
      </c>
      <c r="AN84" s="4">
        <v>763.36</v>
      </c>
      <c r="AO84" s="4">
        <v>665.2</v>
      </c>
      <c r="AP84" s="4">
        <v>636.11</v>
      </c>
      <c r="AQ84" s="4">
        <v>627.2</v>
      </c>
      <c r="AR84">
        <f t="shared" si="1"/>
        <v>622.2</v>
      </c>
    </row>
    <row r="85" spans="1:44">
      <c r="A85" s="1" t="s">
        <v>43</v>
      </c>
      <c r="B85" s="1" t="s">
        <v>357</v>
      </c>
      <c r="C85" s="1" t="s">
        <v>358</v>
      </c>
      <c r="D85" s="1" t="s">
        <v>359</v>
      </c>
      <c r="E85" s="4" t="s">
        <v>359</v>
      </c>
      <c r="H85" s="1" t="s">
        <v>161</v>
      </c>
      <c r="I85" s="1" t="s">
        <v>96</v>
      </c>
      <c r="J85" s="1" t="s">
        <v>49</v>
      </c>
      <c r="K85" s="2">
        <v>12</v>
      </c>
      <c r="L85" s="2">
        <v>2</v>
      </c>
      <c r="M85" s="1" t="s">
        <v>236</v>
      </c>
      <c r="N85" s="3" t="s">
        <v>51</v>
      </c>
      <c r="O85" s="1" t="s">
        <v>360</v>
      </c>
      <c r="P85" s="1" t="s">
        <v>164</v>
      </c>
      <c r="AG85" s="4">
        <v>871.59</v>
      </c>
      <c r="AH85" s="4">
        <v>744.86</v>
      </c>
      <c r="AI85" s="4">
        <v>730.44</v>
      </c>
      <c r="AJ85" s="4">
        <v>681.82</v>
      </c>
      <c r="AK85" s="4">
        <v>610.67</v>
      </c>
      <c r="AL85" s="4">
        <v>573.08</v>
      </c>
      <c r="AM85" s="4">
        <v>508.98</v>
      </c>
      <c r="AN85" s="4">
        <v>509.31</v>
      </c>
      <c r="AO85" s="4">
        <v>487.06</v>
      </c>
      <c r="AP85" s="4">
        <v>412.47</v>
      </c>
      <c r="AQ85" s="4">
        <v>394.1</v>
      </c>
      <c r="AR85">
        <f t="shared" si="1"/>
        <v>389.1</v>
      </c>
    </row>
    <row r="86" spans="1:44">
      <c r="A86" s="1" t="s">
        <v>43</v>
      </c>
      <c r="B86" s="1" t="s">
        <v>361</v>
      </c>
      <c r="C86" s="1" t="s">
        <v>353</v>
      </c>
      <c r="D86" s="1" t="s">
        <v>362</v>
      </c>
      <c r="E86" s="4" t="s">
        <v>362</v>
      </c>
      <c r="H86" s="1" t="s">
        <v>161</v>
      </c>
      <c r="I86" s="1" t="s">
        <v>104</v>
      </c>
      <c r="J86" s="1" t="s">
        <v>355</v>
      </c>
      <c r="K86" s="2">
        <v>48</v>
      </c>
      <c r="L86" s="2">
        <v>2</v>
      </c>
      <c r="M86" s="1" t="s">
        <v>356</v>
      </c>
      <c r="N86" s="3" t="s">
        <v>51</v>
      </c>
      <c r="O86" s="1" t="s">
        <v>272</v>
      </c>
      <c r="P86" s="1" t="s">
        <v>164</v>
      </c>
      <c r="AG86" s="4">
        <v>1275.74</v>
      </c>
      <c r="AH86" s="4">
        <v>1192.08</v>
      </c>
      <c r="AI86" s="4">
        <v>1007.86</v>
      </c>
      <c r="AJ86" s="4">
        <v>924.67</v>
      </c>
      <c r="AK86" s="4">
        <v>849.17</v>
      </c>
      <c r="AL86" s="4">
        <v>815.45</v>
      </c>
      <c r="AM86" s="4">
        <v>772.21</v>
      </c>
      <c r="AN86" s="4">
        <v>726.99</v>
      </c>
      <c r="AO86" s="4">
        <v>623.62</v>
      </c>
      <c r="AP86" s="4">
        <v>578.91</v>
      </c>
      <c r="AQ86" s="4">
        <v>557.76</v>
      </c>
      <c r="AR86">
        <f t="shared" si="1"/>
        <v>552.76</v>
      </c>
    </row>
    <row r="87" spans="1:44">
      <c r="A87" s="1" t="s">
        <v>43</v>
      </c>
      <c r="B87" s="1" t="s">
        <v>363</v>
      </c>
      <c r="C87" s="1" t="s">
        <v>358</v>
      </c>
      <c r="D87" s="1" t="s">
        <v>364</v>
      </c>
      <c r="E87" s="4" t="s">
        <v>364</v>
      </c>
      <c r="H87" s="1" t="s">
        <v>161</v>
      </c>
      <c r="I87" s="1" t="s">
        <v>96</v>
      </c>
      <c r="J87" s="1" t="s">
        <v>49</v>
      </c>
      <c r="K87" s="2">
        <v>12</v>
      </c>
      <c r="L87" s="2">
        <v>2</v>
      </c>
      <c r="M87" s="1" t="s">
        <v>236</v>
      </c>
      <c r="N87" s="3" t="s">
        <v>51</v>
      </c>
      <c r="O87" s="1" t="s">
        <v>360</v>
      </c>
      <c r="P87" s="1" t="s">
        <v>164</v>
      </c>
      <c r="AH87" s="4">
        <v>825.79</v>
      </c>
      <c r="AI87" s="4">
        <v>791.34</v>
      </c>
      <c r="AJ87" s="4">
        <v>782.6</v>
      </c>
      <c r="AK87" s="4">
        <v>707.88</v>
      </c>
      <c r="AL87" s="4">
        <v>614.89</v>
      </c>
      <c r="AM87" s="4">
        <v>577.83</v>
      </c>
      <c r="AN87" s="4">
        <v>583.92</v>
      </c>
      <c r="AO87" s="4">
        <v>540.97</v>
      </c>
      <c r="AP87" s="4">
        <v>460.66</v>
      </c>
      <c r="AQ87" s="4">
        <v>452.29</v>
      </c>
      <c r="AR87">
        <f t="shared" si="1"/>
        <v>447.29</v>
      </c>
    </row>
    <row r="88" spans="1:44">
      <c r="A88" s="1" t="s">
        <v>43</v>
      </c>
      <c r="B88" s="1" t="s">
        <v>365</v>
      </c>
      <c r="C88" s="1" t="s">
        <v>353</v>
      </c>
      <c r="D88" s="1" t="s">
        <v>366</v>
      </c>
      <c r="E88" s="4" t="s">
        <v>366</v>
      </c>
      <c r="H88" s="1" t="s">
        <v>82</v>
      </c>
      <c r="I88" s="1" t="s">
        <v>104</v>
      </c>
      <c r="J88" s="1" t="s">
        <v>355</v>
      </c>
      <c r="K88" s="2">
        <v>48</v>
      </c>
      <c r="L88" s="2">
        <v>2</v>
      </c>
      <c r="M88" s="1" t="s">
        <v>356</v>
      </c>
      <c r="N88" s="3" t="s">
        <v>51</v>
      </c>
      <c r="O88" s="1" t="s">
        <v>272</v>
      </c>
      <c r="P88" s="1" t="s">
        <v>164</v>
      </c>
      <c r="AG88" s="4">
        <v>1667.49</v>
      </c>
      <c r="AH88" s="4">
        <v>1508.66</v>
      </c>
      <c r="AI88" s="4">
        <v>1259.53</v>
      </c>
      <c r="AJ88" s="4">
        <v>1169.95</v>
      </c>
      <c r="AK88" s="4">
        <v>962.53</v>
      </c>
      <c r="AL88" s="4">
        <v>903.01</v>
      </c>
      <c r="AM88" s="4">
        <v>860.06</v>
      </c>
      <c r="AN88" s="4">
        <v>821.34</v>
      </c>
      <c r="AO88" s="4">
        <v>711.55</v>
      </c>
      <c r="AP88" s="4">
        <v>667.46</v>
      </c>
      <c r="AQ88" s="4">
        <v>674.71</v>
      </c>
      <c r="AR88">
        <f t="shared" si="1"/>
        <v>669.71</v>
      </c>
    </row>
    <row r="89" spans="1:44">
      <c r="A89" s="1" t="s">
        <v>43</v>
      </c>
      <c r="B89" s="1" t="s">
        <v>367</v>
      </c>
      <c r="C89" s="1" t="s">
        <v>136</v>
      </c>
      <c r="D89" s="1" t="s">
        <v>368</v>
      </c>
      <c r="E89" s="4" t="s">
        <v>368</v>
      </c>
      <c r="H89" s="1" t="s">
        <v>161</v>
      </c>
      <c r="I89" s="1" t="s">
        <v>104</v>
      </c>
      <c r="J89" s="1" t="s">
        <v>355</v>
      </c>
      <c r="K89" s="2">
        <v>48</v>
      </c>
      <c r="L89" s="2">
        <v>2</v>
      </c>
      <c r="M89" s="1" t="s">
        <v>356</v>
      </c>
      <c r="N89" s="3" t="s">
        <v>51</v>
      </c>
      <c r="O89" s="1" t="s">
        <v>369</v>
      </c>
      <c r="P89" s="1" t="s">
        <v>65</v>
      </c>
      <c r="AG89" s="4">
        <v>1093.2</v>
      </c>
      <c r="AH89" s="4">
        <v>1001.74</v>
      </c>
      <c r="AI89" s="4">
        <v>903.46</v>
      </c>
      <c r="AJ89" s="4">
        <v>855.88</v>
      </c>
      <c r="AK89" s="4">
        <v>744.56</v>
      </c>
      <c r="AL89" s="4">
        <v>681.24</v>
      </c>
      <c r="AM89" s="4">
        <v>655.82</v>
      </c>
      <c r="AN89" s="4">
        <v>622.16</v>
      </c>
      <c r="AO89" s="4">
        <v>532.38</v>
      </c>
      <c r="AP89" s="4">
        <v>477.22</v>
      </c>
      <c r="AQ89" s="4">
        <v>472.66</v>
      </c>
      <c r="AR89">
        <f t="shared" si="1"/>
        <v>467.66</v>
      </c>
    </row>
    <row r="90" spans="1:44">
      <c r="A90" s="1" t="s">
        <v>43</v>
      </c>
      <c r="B90" s="1" t="s">
        <v>370</v>
      </c>
      <c r="C90" s="1" t="s">
        <v>136</v>
      </c>
      <c r="D90" s="1" t="s">
        <v>371</v>
      </c>
      <c r="E90" s="4" t="s">
        <v>371</v>
      </c>
      <c r="H90" s="1" t="s">
        <v>82</v>
      </c>
      <c r="I90" s="1" t="s">
        <v>104</v>
      </c>
      <c r="J90" s="1" t="s">
        <v>355</v>
      </c>
      <c r="K90" s="2">
        <v>48</v>
      </c>
      <c r="L90" s="2">
        <v>2</v>
      </c>
      <c r="M90" s="1" t="s">
        <v>356</v>
      </c>
      <c r="N90" s="3" t="s">
        <v>51</v>
      </c>
      <c r="O90" s="1" t="s">
        <v>369</v>
      </c>
      <c r="P90" s="1" t="s">
        <v>65</v>
      </c>
      <c r="AG90" s="4">
        <v>1271.55</v>
      </c>
      <c r="AH90" s="4">
        <v>1097.72</v>
      </c>
      <c r="AI90" s="4">
        <v>1010.62</v>
      </c>
      <c r="AJ90" s="4">
        <v>942.64</v>
      </c>
      <c r="AK90" s="4">
        <v>798.2</v>
      </c>
      <c r="AL90" s="4">
        <v>728.22</v>
      </c>
      <c r="AM90" s="4">
        <v>697.24</v>
      </c>
      <c r="AN90" s="4">
        <v>686.1</v>
      </c>
      <c r="AO90" s="4">
        <v>565.26</v>
      </c>
      <c r="AP90" s="4">
        <v>511.12</v>
      </c>
      <c r="AQ90" s="4">
        <v>504.88</v>
      </c>
      <c r="AR90">
        <f t="shared" si="1"/>
        <v>499.88</v>
      </c>
    </row>
    <row r="91" spans="1:44">
      <c r="A91" s="1" t="s">
        <v>43</v>
      </c>
      <c r="B91" s="1" t="s">
        <v>372</v>
      </c>
      <c r="C91" s="1" t="s">
        <v>136</v>
      </c>
      <c r="D91" s="1" t="s">
        <v>373</v>
      </c>
      <c r="E91" s="4" t="s">
        <v>373</v>
      </c>
      <c r="H91" s="1" t="s">
        <v>82</v>
      </c>
      <c r="I91" s="1" t="s">
        <v>104</v>
      </c>
      <c r="J91" s="1" t="s">
        <v>355</v>
      </c>
      <c r="K91" s="2">
        <v>48</v>
      </c>
      <c r="L91" s="2">
        <v>2</v>
      </c>
      <c r="M91" s="1" t="s">
        <v>356</v>
      </c>
      <c r="N91" s="3" t="s">
        <v>51</v>
      </c>
      <c r="O91" s="1" t="s">
        <v>369</v>
      </c>
      <c r="P91" s="1" t="s">
        <v>65</v>
      </c>
      <c r="AG91" s="4">
        <v>1360.64</v>
      </c>
      <c r="AH91" s="4">
        <v>1238.52</v>
      </c>
      <c r="AI91" s="4">
        <v>1067.19</v>
      </c>
      <c r="AJ91" s="4">
        <v>1051.12</v>
      </c>
      <c r="AK91" s="4">
        <v>945.82</v>
      </c>
      <c r="AL91" s="4">
        <v>815.94</v>
      </c>
      <c r="AM91" s="4">
        <v>767.38</v>
      </c>
      <c r="AN91" s="4">
        <v>777.89</v>
      </c>
      <c r="AO91" s="4">
        <v>634.54</v>
      </c>
      <c r="AP91" s="4">
        <v>560.65</v>
      </c>
      <c r="AQ91" s="4">
        <v>548.11</v>
      </c>
      <c r="AR91">
        <f t="shared" si="1"/>
        <v>543.11</v>
      </c>
    </row>
    <row r="92" spans="1:44">
      <c r="A92" s="1" t="s">
        <v>43</v>
      </c>
      <c r="B92" s="1" t="s">
        <v>374</v>
      </c>
      <c r="C92" s="1" t="s">
        <v>358</v>
      </c>
      <c r="D92" s="1" t="s">
        <v>375</v>
      </c>
      <c r="E92" s="4" t="s">
        <v>375</v>
      </c>
      <c r="H92" s="1" t="s">
        <v>161</v>
      </c>
      <c r="I92" s="1" t="s">
        <v>96</v>
      </c>
      <c r="J92" s="1" t="s">
        <v>49</v>
      </c>
      <c r="K92" s="2">
        <v>12</v>
      </c>
      <c r="L92" s="2">
        <v>2</v>
      </c>
      <c r="M92" s="1" t="s">
        <v>236</v>
      </c>
      <c r="N92" s="3" t="s">
        <v>51</v>
      </c>
      <c r="O92" s="1" t="s">
        <v>360</v>
      </c>
      <c r="P92" s="1" t="s">
        <v>164</v>
      </c>
      <c r="AH92" s="4">
        <v>999.18</v>
      </c>
      <c r="AI92" s="4">
        <v>918.33</v>
      </c>
      <c r="AJ92" s="4">
        <v>922.09</v>
      </c>
      <c r="AK92" s="4">
        <v>818.32</v>
      </c>
      <c r="AL92" s="4">
        <v>671.05</v>
      </c>
      <c r="AM92" s="4">
        <v>658.18</v>
      </c>
      <c r="AN92" s="4">
        <v>669.11</v>
      </c>
      <c r="AO92" s="4">
        <v>616.81</v>
      </c>
      <c r="AP92" s="4">
        <v>574.27</v>
      </c>
      <c r="AQ92" s="4">
        <v>544.64</v>
      </c>
      <c r="AR92">
        <f t="shared" si="1"/>
        <v>539.64</v>
      </c>
    </row>
    <row r="93" spans="1:44">
      <c r="A93" s="1" t="s">
        <v>134</v>
      </c>
      <c r="B93" s="1" t="s">
        <v>376</v>
      </c>
      <c r="C93" s="1" t="s">
        <v>377</v>
      </c>
      <c r="D93" s="5" t="s">
        <v>378</v>
      </c>
      <c r="E93" s="4" t="s">
        <v>378</v>
      </c>
      <c r="H93" s="1" t="s">
        <v>91</v>
      </c>
      <c r="I93" s="1" t="s">
        <v>138</v>
      </c>
      <c r="J93" s="1" t="s">
        <v>326</v>
      </c>
      <c r="K93" s="2">
        <v>50</v>
      </c>
      <c r="L93" s="2">
        <v>2</v>
      </c>
      <c r="M93" s="1" t="s">
        <v>280</v>
      </c>
      <c r="N93" s="3" t="s">
        <v>51</v>
      </c>
      <c r="O93" s="1" t="s">
        <v>226</v>
      </c>
      <c r="P93" s="1" t="s">
        <v>164</v>
      </c>
      <c r="AH93" s="4">
        <v>861.04</v>
      </c>
      <c r="AI93" s="4">
        <v>792.72</v>
      </c>
      <c r="AJ93" s="4">
        <v>790.51</v>
      </c>
      <c r="AK93" s="4">
        <v>729.62</v>
      </c>
      <c r="AL93" s="4">
        <v>888.37</v>
      </c>
      <c r="AM93" s="4">
        <v>844.96</v>
      </c>
      <c r="AN93" s="4">
        <v>822.99</v>
      </c>
      <c r="AO93" s="4">
        <v>882.22</v>
      </c>
      <c r="AP93" s="4">
        <v>880.08</v>
      </c>
      <c r="AQ93" s="4">
        <v>814.95</v>
      </c>
      <c r="AR93">
        <f t="shared" si="1"/>
        <v>809.95</v>
      </c>
    </row>
    <row r="94" spans="1:44">
      <c r="A94" s="1" t="s">
        <v>78</v>
      </c>
      <c r="B94" s="1" t="s">
        <v>379</v>
      </c>
      <c r="C94" s="1" t="s">
        <v>380</v>
      </c>
      <c r="D94" s="5" t="s">
        <v>381</v>
      </c>
      <c r="E94" s="4" t="s">
        <v>381</v>
      </c>
      <c r="H94" s="1" t="s">
        <v>161</v>
      </c>
      <c r="I94" s="1" t="s">
        <v>382</v>
      </c>
      <c r="J94" s="1" t="s">
        <v>383</v>
      </c>
      <c r="K94" s="2">
        <v>50</v>
      </c>
      <c r="L94" s="2">
        <v>1</v>
      </c>
      <c r="M94" s="1" t="s">
        <v>384</v>
      </c>
      <c r="N94" s="3" t="s">
        <v>51</v>
      </c>
      <c r="O94" s="1" t="s">
        <v>385</v>
      </c>
      <c r="P94" s="1" t="s">
        <v>299</v>
      </c>
      <c r="AH94" s="4">
        <v>549.99</v>
      </c>
      <c r="AI94" s="4">
        <v>486.66</v>
      </c>
      <c r="AJ94" s="4">
        <v>529</v>
      </c>
      <c r="AK94" s="4">
        <v>415.1</v>
      </c>
      <c r="AL94" s="4">
        <v>377.67</v>
      </c>
      <c r="AM94" s="4">
        <v>360.33</v>
      </c>
      <c r="AN94" s="4">
        <v>358.24</v>
      </c>
      <c r="AO94" s="4">
        <v>301.09</v>
      </c>
      <c r="AP94" s="4">
        <v>271.27</v>
      </c>
      <c r="AQ94" s="4">
        <v>271</v>
      </c>
      <c r="AR94">
        <f t="shared" si="1"/>
        <v>266</v>
      </c>
    </row>
    <row r="95" spans="1:44">
      <c r="A95" s="1" t="s">
        <v>78</v>
      </c>
      <c r="B95" s="1" t="s">
        <v>386</v>
      </c>
      <c r="C95" s="1" t="s">
        <v>102</v>
      </c>
      <c r="D95" s="5" t="s">
        <v>387</v>
      </c>
      <c r="E95" s="4" t="s">
        <v>387</v>
      </c>
      <c r="H95" s="1" t="s">
        <v>47</v>
      </c>
      <c r="I95" s="1" t="s">
        <v>312</v>
      </c>
      <c r="J95" s="1" t="s">
        <v>388</v>
      </c>
      <c r="K95" s="2">
        <v>50</v>
      </c>
      <c r="L95" s="2">
        <v>2</v>
      </c>
      <c r="M95" s="1" t="s">
        <v>313</v>
      </c>
      <c r="N95" s="3" t="s">
        <v>205</v>
      </c>
      <c r="O95" s="1" t="s">
        <v>226</v>
      </c>
      <c r="P95" s="1" t="s">
        <v>53</v>
      </c>
      <c r="AH95" s="4">
        <v>144.13</v>
      </c>
      <c r="AI95" s="4">
        <v>115.36</v>
      </c>
      <c r="AJ95" s="4">
        <v>109.33</v>
      </c>
      <c r="AK95" s="4">
        <v>107.29</v>
      </c>
      <c r="AL95" s="4">
        <v>111.82</v>
      </c>
      <c r="AM95" s="4">
        <v>108.15</v>
      </c>
      <c r="AN95" s="4">
        <v>95.25</v>
      </c>
      <c r="AO95" s="4">
        <v>101.49</v>
      </c>
      <c r="AR95">
        <f t="shared" si="1"/>
        <v>-5</v>
      </c>
    </row>
    <row r="96" spans="1:44">
      <c r="A96" s="1" t="s">
        <v>78</v>
      </c>
      <c r="B96" s="1" t="s">
        <v>389</v>
      </c>
      <c r="C96" s="1" t="s">
        <v>144</v>
      </c>
      <c r="D96" s="5" t="s">
        <v>390</v>
      </c>
      <c r="E96" s="4" t="s">
        <v>390</v>
      </c>
      <c r="H96" s="1" t="s">
        <v>161</v>
      </c>
      <c r="I96" s="1" t="s">
        <v>382</v>
      </c>
      <c r="J96" s="1" t="s">
        <v>139</v>
      </c>
      <c r="K96" s="2">
        <v>48</v>
      </c>
      <c r="L96" s="2">
        <v>2</v>
      </c>
      <c r="M96" s="1" t="s">
        <v>391</v>
      </c>
      <c r="N96" s="3" t="s">
        <v>225</v>
      </c>
      <c r="O96" s="1" t="s">
        <v>226</v>
      </c>
      <c r="P96" s="1" t="s">
        <v>299</v>
      </c>
      <c r="AI96" s="4">
        <v>316.58</v>
      </c>
      <c r="AJ96" s="4">
        <v>279.92</v>
      </c>
      <c r="AK96" s="4">
        <v>280.15</v>
      </c>
      <c r="AL96" s="4">
        <v>338.12</v>
      </c>
      <c r="AM96" s="4">
        <v>414.2</v>
      </c>
      <c r="AN96" s="4">
        <v>319.62</v>
      </c>
      <c r="AO96" s="4">
        <v>764.43</v>
      </c>
      <c r="AP96" s="4">
        <v>408.69</v>
      </c>
      <c r="AQ96" s="4">
        <v>289.5</v>
      </c>
      <c r="AR96">
        <f t="shared" si="1"/>
        <v>284.5</v>
      </c>
    </row>
    <row r="97" spans="1:44">
      <c r="A97" s="1" t="s">
        <v>134</v>
      </c>
      <c r="B97" s="1" t="s">
        <v>392</v>
      </c>
      <c r="C97" s="1" t="s">
        <v>297</v>
      </c>
      <c r="D97" s="5" t="s">
        <v>393</v>
      </c>
      <c r="E97" s="4" t="s">
        <v>393</v>
      </c>
      <c r="G97" s="1">
        <v>256</v>
      </c>
      <c r="H97" s="1" t="s">
        <v>82</v>
      </c>
      <c r="I97" s="1" t="s">
        <v>138</v>
      </c>
      <c r="J97" s="1" t="s">
        <v>394</v>
      </c>
      <c r="K97" s="2">
        <v>108</v>
      </c>
      <c r="L97" s="2">
        <v>1</v>
      </c>
      <c r="M97" s="1" t="s">
        <v>395</v>
      </c>
      <c r="N97" s="3" t="s">
        <v>205</v>
      </c>
      <c r="O97" s="1" t="s">
        <v>226</v>
      </c>
      <c r="P97" s="1" t="s">
        <v>396</v>
      </c>
      <c r="AI97" s="4">
        <v>569.47</v>
      </c>
      <c r="AJ97" s="4">
        <v>376.89</v>
      </c>
      <c r="AK97" s="4">
        <v>300.47</v>
      </c>
      <c r="AL97" s="4">
        <v>273.34</v>
      </c>
      <c r="AM97" s="4">
        <v>297.62</v>
      </c>
      <c r="AN97" s="4">
        <v>260.44</v>
      </c>
      <c r="AO97" s="4">
        <v>238.21</v>
      </c>
      <c r="AP97" s="4">
        <v>277.5</v>
      </c>
      <c r="AQ97" s="4">
        <v>287.49</v>
      </c>
      <c r="AR97">
        <f t="shared" si="1"/>
        <v>282.49</v>
      </c>
    </row>
    <row r="98" spans="1:44">
      <c r="A98" s="1" t="s">
        <v>78</v>
      </c>
      <c r="B98" s="1" t="s">
        <v>397</v>
      </c>
      <c r="C98" s="1" t="s">
        <v>297</v>
      </c>
      <c r="D98" s="5" t="s">
        <v>398</v>
      </c>
      <c r="E98" s="4" t="s">
        <v>398</v>
      </c>
      <c r="H98" s="1" t="s">
        <v>161</v>
      </c>
      <c r="I98" s="1" t="s">
        <v>382</v>
      </c>
      <c r="J98" s="1" t="s">
        <v>399</v>
      </c>
      <c r="K98" s="2">
        <v>50</v>
      </c>
      <c r="L98" s="2">
        <v>2</v>
      </c>
      <c r="M98" s="1" t="s">
        <v>400</v>
      </c>
      <c r="N98" s="3" t="s">
        <v>205</v>
      </c>
      <c r="O98" s="1" t="s">
        <v>226</v>
      </c>
      <c r="P98" s="1" t="s">
        <v>53</v>
      </c>
      <c r="AI98" s="4">
        <v>211.29</v>
      </c>
      <c r="AJ98" s="4">
        <v>181.61</v>
      </c>
      <c r="AK98" s="4">
        <v>173.38</v>
      </c>
      <c r="AL98" s="4">
        <v>180.85</v>
      </c>
      <c r="AM98" s="4">
        <v>190.55</v>
      </c>
      <c r="AR98">
        <f t="shared" si="1"/>
        <v>-5</v>
      </c>
    </row>
    <row r="99" spans="1:44">
      <c r="A99" s="1" t="s">
        <v>78</v>
      </c>
      <c r="B99" s="1" t="s">
        <v>401</v>
      </c>
      <c r="C99" s="1" t="s">
        <v>170</v>
      </c>
      <c r="D99" s="5" t="s">
        <v>402</v>
      </c>
      <c r="E99" s="4" t="s">
        <v>402</v>
      </c>
      <c r="H99" s="1" t="s">
        <v>161</v>
      </c>
      <c r="I99" s="1" t="s">
        <v>126</v>
      </c>
      <c r="J99" s="1" t="s">
        <v>285</v>
      </c>
      <c r="K99" s="2">
        <v>50</v>
      </c>
      <c r="L99" s="2">
        <v>2</v>
      </c>
      <c r="M99" s="1" t="s">
        <v>384</v>
      </c>
      <c r="N99" s="3" t="s">
        <v>205</v>
      </c>
      <c r="O99" s="1" t="s">
        <v>226</v>
      </c>
      <c r="P99" s="1" t="s">
        <v>293</v>
      </c>
      <c r="AJ99" s="4">
        <v>295.11</v>
      </c>
      <c r="AK99" s="4">
        <v>280.17</v>
      </c>
      <c r="AL99" s="4">
        <v>248.65</v>
      </c>
      <c r="AM99" s="4">
        <v>221.3</v>
      </c>
      <c r="AN99" s="4">
        <v>213.94</v>
      </c>
      <c r="AO99" s="4">
        <v>216.98</v>
      </c>
      <c r="AP99" s="4">
        <v>185.86</v>
      </c>
      <c r="AQ99" s="4">
        <v>163.14</v>
      </c>
      <c r="AR99">
        <f t="shared" si="1"/>
        <v>158.14</v>
      </c>
    </row>
    <row r="100" spans="1:44">
      <c r="A100" s="1" t="s">
        <v>78</v>
      </c>
      <c r="B100" s="1" t="s">
        <v>403</v>
      </c>
      <c r="C100" s="1" t="s">
        <v>89</v>
      </c>
      <c r="D100" s="5" t="s">
        <v>404</v>
      </c>
      <c r="E100" s="4" t="s">
        <v>404</v>
      </c>
      <c r="F100" s="5" t="s">
        <v>405</v>
      </c>
      <c r="H100" s="1" t="s">
        <v>82</v>
      </c>
      <c r="I100" s="1" t="s">
        <v>96</v>
      </c>
      <c r="J100" s="1" t="s">
        <v>285</v>
      </c>
      <c r="K100" s="2">
        <v>50</v>
      </c>
      <c r="L100" s="2">
        <v>2</v>
      </c>
      <c r="M100" s="1" t="s">
        <v>406</v>
      </c>
      <c r="N100" s="3" t="s">
        <v>225</v>
      </c>
      <c r="O100" s="1" t="s">
        <v>407</v>
      </c>
      <c r="P100" s="1" t="s">
        <v>299</v>
      </c>
      <c r="AI100" s="4">
        <v>750.72</v>
      </c>
      <c r="AJ100" s="4">
        <v>705.82</v>
      </c>
      <c r="AK100" s="4">
        <v>653.7</v>
      </c>
      <c r="AL100" s="4">
        <v>607.17</v>
      </c>
      <c r="AM100" s="4">
        <v>540.54</v>
      </c>
      <c r="AN100" s="4">
        <v>503.08</v>
      </c>
      <c r="AO100" s="4">
        <v>495.04</v>
      </c>
      <c r="AP100" s="4">
        <v>445.22</v>
      </c>
      <c r="AQ100" s="4">
        <v>391.32</v>
      </c>
      <c r="AR100">
        <f t="shared" si="1"/>
        <v>386.32</v>
      </c>
    </row>
    <row r="101" spans="1:44">
      <c r="A101" s="1" t="s">
        <v>78</v>
      </c>
      <c r="B101" s="1" t="s">
        <v>408</v>
      </c>
      <c r="C101" s="1" t="s">
        <v>158</v>
      </c>
      <c r="D101" s="5" t="s">
        <v>409</v>
      </c>
      <c r="E101" s="4" t="s">
        <v>409</v>
      </c>
      <c r="F101" s="5" t="s">
        <v>410</v>
      </c>
      <c r="H101" s="1" t="s">
        <v>91</v>
      </c>
      <c r="I101" s="1" t="s">
        <v>96</v>
      </c>
      <c r="J101" s="1" t="s">
        <v>411</v>
      </c>
      <c r="K101" s="2">
        <v>200</v>
      </c>
      <c r="L101" s="2">
        <v>2</v>
      </c>
      <c r="M101" s="1" t="s">
        <v>406</v>
      </c>
      <c r="N101" s="3" t="s">
        <v>205</v>
      </c>
      <c r="O101" s="1" t="s">
        <v>226</v>
      </c>
      <c r="P101" s="1" t="s">
        <v>93</v>
      </c>
      <c r="AI101" s="4">
        <v>954.36</v>
      </c>
      <c r="AJ101" s="4">
        <v>880.84</v>
      </c>
      <c r="AK101" s="4">
        <v>827.66</v>
      </c>
      <c r="AL101" s="4">
        <v>751.89</v>
      </c>
      <c r="AM101" s="4">
        <v>702.61</v>
      </c>
      <c r="AN101" s="4">
        <v>687.55</v>
      </c>
      <c r="AO101" s="4">
        <v>647.92</v>
      </c>
      <c r="AP101" s="4">
        <v>610.57</v>
      </c>
      <c r="AQ101" s="4">
        <v>569.06</v>
      </c>
      <c r="AR101">
        <f t="shared" si="1"/>
        <v>564.06</v>
      </c>
    </row>
    <row r="102" spans="1:44">
      <c r="A102" s="1" t="s">
        <v>78</v>
      </c>
      <c r="B102" s="1" t="s">
        <v>412</v>
      </c>
      <c r="C102" s="1" t="s">
        <v>80</v>
      </c>
      <c r="D102" s="5" t="s">
        <v>413</v>
      </c>
      <c r="E102" s="4" t="s">
        <v>413</v>
      </c>
      <c r="F102" s="5" t="s">
        <v>133</v>
      </c>
      <c r="H102" s="1" t="s">
        <v>82</v>
      </c>
      <c r="I102" s="1" t="s">
        <v>96</v>
      </c>
      <c r="J102" s="1" t="s">
        <v>285</v>
      </c>
      <c r="K102" s="2">
        <v>50</v>
      </c>
      <c r="L102" s="2">
        <v>2</v>
      </c>
      <c r="M102" s="1" t="s">
        <v>406</v>
      </c>
      <c r="N102" s="3" t="s">
        <v>51</v>
      </c>
      <c r="O102" s="1" t="s">
        <v>414</v>
      </c>
      <c r="P102" s="1" t="s">
        <v>65</v>
      </c>
      <c r="AI102" s="4">
        <v>653.25</v>
      </c>
      <c r="AJ102" s="4">
        <v>543.87</v>
      </c>
      <c r="AK102" s="4">
        <v>473.56</v>
      </c>
      <c r="AL102" s="4">
        <v>440.82</v>
      </c>
      <c r="AM102" s="4">
        <v>389.48</v>
      </c>
      <c r="AN102" s="4">
        <v>383.4</v>
      </c>
      <c r="AO102" s="4">
        <v>394.28</v>
      </c>
      <c r="AP102" s="4">
        <v>367.05</v>
      </c>
      <c r="AQ102" s="4">
        <v>310.39</v>
      </c>
      <c r="AR102">
        <f t="shared" si="1"/>
        <v>305.39</v>
      </c>
    </row>
    <row r="103" spans="1:44">
      <c r="A103" s="1" t="s">
        <v>78</v>
      </c>
      <c r="B103" s="1" t="s">
        <v>415</v>
      </c>
      <c r="C103" s="1" t="s">
        <v>170</v>
      </c>
      <c r="D103" s="5" t="s">
        <v>416</v>
      </c>
      <c r="E103" s="4" t="s">
        <v>416</v>
      </c>
      <c r="H103" s="1" t="s">
        <v>161</v>
      </c>
      <c r="I103" s="1" t="s">
        <v>126</v>
      </c>
      <c r="J103" s="1" t="s">
        <v>285</v>
      </c>
      <c r="K103" s="2">
        <v>50</v>
      </c>
      <c r="L103" s="2">
        <v>2</v>
      </c>
      <c r="M103" s="1" t="s">
        <v>384</v>
      </c>
      <c r="N103" s="3" t="s">
        <v>51</v>
      </c>
      <c r="O103" s="1" t="s">
        <v>226</v>
      </c>
      <c r="P103" s="1" t="s">
        <v>293</v>
      </c>
      <c r="AI103" s="4">
        <v>390.24</v>
      </c>
      <c r="AJ103" s="4">
        <v>377.55</v>
      </c>
      <c r="AK103" s="4">
        <v>360.22</v>
      </c>
      <c r="AL103" s="4">
        <v>360.67</v>
      </c>
      <c r="AM103" s="4">
        <v>372.04</v>
      </c>
      <c r="AN103" s="4">
        <v>375.68</v>
      </c>
      <c r="AO103" s="4">
        <v>361.05</v>
      </c>
      <c r="AP103" s="4">
        <v>440.97</v>
      </c>
      <c r="AR103">
        <f t="shared" si="1"/>
        <v>-5</v>
      </c>
    </row>
    <row r="104" spans="1:44">
      <c r="A104" s="1" t="s">
        <v>78</v>
      </c>
      <c r="B104" s="1" t="s">
        <v>417</v>
      </c>
      <c r="C104" s="1" t="s">
        <v>80</v>
      </c>
      <c r="D104" s="5" t="s">
        <v>418</v>
      </c>
      <c r="E104" s="4" t="s">
        <v>418</v>
      </c>
      <c r="F104" s="5" t="s">
        <v>284</v>
      </c>
      <c r="H104" s="1" t="s">
        <v>82</v>
      </c>
      <c r="I104" s="1" t="s">
        <v>96</v>
      </c>
      <c r="J104" s="1" t="s">
        <v>285</v>
      </c>
      <c r="K104" s="2">
        <v>50</v>
      </c>
      <c r="L104" s="2">
        <v>2</v>
      </c>
      <c r="M104" s="1" t="s">
        <v>406</v>
      </c>
      <c r="N104" s="3" t="s">
        <v>51</v>
      </c>
      <c r="O104" s="1" t="s">
        <v>414</v>
      </c>
      <c r="P104" s="1" t="s">
        <v>65</v>
      </c>
      <c r="AI104" s="4">
        <v>691.32</v>
      </c>
      <c r="AJ104" s="4">
        <v>705.56</v>
      </c>
      <c r="AK104" s="4">
        <v>606.08</v>
      </c>
      <c r="AL104" s="4">
        <v>525.53</v>
      </c>
      <c r="AM104" s="4">
        <v>496.22</v>
      </c>
      <c r="AN104" s="4">
        <v>484.35</v>
      </c>
      <c r="AO104" s="4">
        <v>482.14</v>
      </c>
      <c r="AP104" s="4">
        <v>456.31</v>
      </c>
      <c r="AQ104" s="4">
        <v>390.4</v>
      </c>
      <c r="AR104">
        <f t="shared" si="1"/>
        <v>385.4</v>
      </c>
    </row>
    <row r="105" spans="1:44">
      <c r="A105" s="1" t="s">
        <v>134</v>
      </c>
      <c r="B105" s="1" t="s">
        <v>419</v>
      </c>
      <c r="C105" s="1" t="s">
        <v>358</v>
      </c>
      <c r="D105" s="5" t="s">
        <v>420</v>
      </c>
      <c r="E105" s="4" t="s">
        <v>420</v>
      </c>
      <c r="G105" s="1">
        <v>256</v>
      </c>
      <c r="H105" s="1" t="s">
        <v>91</v>
      </c>
      <c r="I105" s="1" t="s">
        <v>138</v>
      </c>
      <c r="J105" s="1" t="s">
        <v>127</v>
      </c>
      <c r="K105" s="2">
        <v>50</v>
      </c>
      <c r="L105" s="2">
        <v>2</v>
      </c>
      <c r="M105" s="1" t="s">
        <v>421</v>
      </c>
      <c r="N105" s="3" t="s">
        <v>205</v>
      </c>
      <c r="O105" s="1" t="s">
        <v>155</v>
      </c>
      <c r="P105" s="1" t="s">
        <v>164</v>
      </c>
      <c r="AM105" s="4">
        <v>328.28</v>
      </c>
      <c r="AN105" s="4">
        <v>326.24</v>
      </c>
      <c r="AO105" s="4">
        <v>599</v>
      </c>
      <c r="AP105" s="4">
        <v>314.99</v>
      </c>
      <c r="AQ105" s="4">
        <v>279.99</v>
      </c>
      <c r="AR105">
        <f t="shared" si="1"/>
        <v>274.99</v>
      </c>
    </row>
    <row r="106" spans="1:44">
      <c r="A106" s="1" t="s">
        <v>122</v>
      </c>
      <c r="B106" s="1" t="s">
        <v>422</v>
      </c>
      <c r="C106" s="1" t="s">
        <v>196</v>
      </c>
      <c r="D106" s="5" t="s">
        <v>423</v>
      </c>
      <c r="E106" s="4" t="s">
        <v>423</v>
      </c>
      <c r="G106" s="1">
        <v>256</v>
      </c>
      <c r="H106" s="1" t="s">
        <v>82</v>
      </c>
      <c r="I106" s="1" t="s">
        <v>126</v>
      </c>
      <c r="J106" s="1" t="s">
        <v>424</v>
      </c>
      <c r="K106" s="2">
        <v>64</v>
      </c>
      <c r="L106" s="2">
        <v>3</v>
      </c>
      <c r="M106" s="1" t="s">
        <v>425</v>
      </c>
      <c r="N106" s="3" t="s">
        <v>51</v>
      </c>
      <c r="O106" s="1" t="s">
        <v>426</v>
      </c>
      <c r="P106" s="1" t="s">
        <v>164</v>
      </c>
      <c r="AJ106" s="4">
        <v>656.34</v>
      </c>
      <c r="AK106" s="4">
        <v>604.11</v>
      </c>
      <c r="AL106" s="4">
        <v>539.58</v>
      </c>
      <c r="AM106" s="4">
        <v>499.8</v>
      </c>
      <c r="AN106" s="4">
        <v>447.53</v>
      </c>
      <c r="AO106" s="4">
        <v>415.63</v>
      </c>
      <c r="AP106" s="4">
        <v>483.8</v>
      </c>
      <c r="AR106">
        <f t="shared" si="1"/>
        <v>-5</v>
      </c>
    </row>
    <row r="107" spans="1:44">
      <c r="A107" s="1" t="s">
        <v>122</v>
      </c>
      <c r="B107" s="1" t="s">
        <v>427</v>
      </c>
      <c r="C107" s="1" t="s">
        <v>428</v>
      </c>
      <c r="D107" s="5" t="s">
        <v>429</v>
      </c>
      <c r="E107" s="4" t="s">
        <v>429</v>
      </c>
      <c r="G107" s="1">
        <v>256</v>
      </c>
      <c r="H107" s="1" t="s">
        <v>91</v>
      </c>
      <c r="I107" s="1" t="s">
        <v>126</v>
      </c>
      <c r="J107" s="1" t="s">
        <v>430</v>
      </c>
      <c r="K107" s="2">
        <v>50</v>
      </c>
      <c r="L107" s="2">
        <v>3</v>
      </c>
      <c r="M107" s="1" t="s">
        <v>431</v>
      </c>
      <c r="N107" s="3" t="s">
        <v>51</v>
      </c>
      <c r="O107" s="1" t="s">
        <v>432</v>
      </c>
      <c r="P107" s="1" t="s">
        <v>164</v>
      </c>
      <c r="AL107" s="4">
        <v>687.63</v>
      </c>
      <c r="AM107" s="4">
        <v>729.91</v>
      </c>
      <c r="AN107" s="4">
        <v>503.74</v>
      </c>
      <c r="AO107" s="4">
        <v>454.2</v>
      </c>
      <c r="AP107" s="4">
        <v>573</v>
      </c>
      <c r="AQ107" s="4">
        <v>660</v>
      </c>
      <c r="AR107">
        <f t="shared" si="1"/>
        <v>655</v>
      </c>
    </row>
    <row r="108" spans="1:44">
      <c r="A108" s="1" t="s">
        <v>78</v>
      </c>
      <c r="B108" s="1" t="s">
        <v>433</v>
      </c>
      <c r="C108" s="1" t="s">
        <v>339</v>
      </c>
      <c r="D108" s="5" t="s">
        <v>434</v>
      </c>
      <c r="E108" s="4" t="s">
        <v>434</v>
      </c>
      <c r="F108" s="5" t="s">
        <v>435</v>
      </c>
      <c r="H108" s="1" t="s">
        <v>82</v>
      </c>
      <c r="I108" s="1" t="s">
        <v>96</v>
      </c>
      <c r="J108" s="1" t="s">
        <v>49</v>
      </c>
      <c r="K108" s="2">
        <v>12</v>
      </c>
      <c r="L108" s="2">
        <v>2</v>
      </c>
      <c r="M108" s="1" t="s">
        <v>406</v>
      </c>
      <c r="N108" s="3" t="s">
        <v>205</v>
      </c>
      <c r="O108" s="1" t="s">
        <v>342</v>
      </c>
      <c r="P108" s="1" t="s">
        <v>164</v>
      </c>
      <c r="AK108" s="4">
        <v>725.09</v>
      </c>
      <c r="AL108" s="4">
        <v>628.11</v>
      </c>
      <c r="AM108" s="4">
        <v>581.45</v>
      </c>
      <c r="AN108" s="4">
        <v>582.47</v>
      </c>
      <c r="AO108" s="4">
        <v>544.38</v>
      </c>
      <c r="AP108" s="4">
        <v>538.92</v>
      </c>
      <c r="AQ108" s="4">
        <v>519.66</v>
      </c>
      <c r="AR108">
        <f t="shared" si="1"/>
        <v>514.66</v>
      </c>
    </row>
    <row r="109" spans="1:44">
      <c r="A109" s="1" t="s">
        <v>78</v>
      </c>
      <c r="B109" s="1" t="s">
        <v>436</v>
      </c>
      <c r="C109" s="1" t="s">
        <v>437</v>
      </c>
      <c r="D109" s="5" t="s">
        <v>438</v>
      </c>
      <c r="E109" s="4" t="s">
        <v>438</v>
      </c>
      <c r="F109" s="5" t="s">
        <v>439</v>
      </c>
      <c r="H109" s="1" t="s">
        <v>91</v>
      </c>
      <c r="I109" s="1" t="s">
        <v>83</v>
      </c>
      <c r="J109" s="1" t="s">
        <v>285</v>
      </c>
      <c r="K109" s="2">
        <v>50</v>
      </c>
      <c r="L109" s="2">
        <v>2</v>
      </c>
      <c r="M109" s="1" t="s">
        <v>406</v>
      </c>
      <c r="N109" s="3" t="s">
        <v>205</v>
      </c>
      <c r="O109" s="1" t="s">
        <v>330</v>
      </c>
      <c r="P109" s="1" t="s">
        <v>331</v>
      </c>
      <c r="AJ109" s="4">
        <v>1399.99</v>
      </c>
      <c r="AK109" s="4">
        <v>1190.91</v>
      </c>
      <c r="AL109" s="4">
        <v>1092.74</v>
      </c>
      <c r="AM109" s="4">
        <v>1104.6</v>
      </c>
      <c r="AN109" s="4">
        <v>1038.01</v>
      </c>
      <c r="AO109" s="4">
        <v>874.1</v>
      </c>
      <c r="AP109" s="4">
        <v>907.36</v>
      </c>
      <c r="AQ109" s="4">
        <v>810.5</v>
      </c>
      <c r="AR109">
        <f t="shared" si="1"/>
        <v>805.5</v>
      </c>
    </row>
    <row r="110" spans="1:44">
      <c r="A110" s="1" t="s">
        <v>134</v>
      </c>
      <c r="B110" s="1" t="s">
        <v>440</v>
      </c>
      <c r="C110" s="1" t="s">
        <v>208</v>
      </c>
      <c r="D110" s="5" t="s">
        <v>441</v>
      </c>
      <c r="E110" s="4" t="s">
        <v>441</v>
      </c>
      <c r="G110" s="1">
        <v>128</v>
      </c>
      <c r="H110" s="1" t="s">
        <v>82</v>
      </c>
      <c r="I110" s="1" t="s">
        <v>138</v>
      </c>
      <c r="J110" s="1" t="s">
        <v>442</v>
      </c>
      <c r="K110" s="2">
        <v>64</v>
      </c>
      <c r="L110" s="2">
        <v>2</v>
      </c>
      <c r="M110" s="1" t="s">
        <v>443</v>
      </c>
      <c r="N110" s="3" t="s">
        <v>51</v>
      </c>
      <c r="O110" s="1" t="s">
        <v>226</v>
      </c>
      <c r="P110" s="1" t="s">
        <v>396</v>
      </c>
      <c r="AK110" s="4">
        <v>245.13</v>
      </c>
      <c r="AL110" s="4">
        <v>233.31</v>
      </c>
      <c r="AM110" s="4">
        <v>229.97</v>
      </c>
      <c r="AN110" s="4">
        <v>244.99</v>
      </c>
      <c r="AO110" s="4">
        <v>186.13</v>
      </c>
      <c r="AP110" s="4">
        <v>145.02</v>
      </c>
      <c r="AR110">
        <f t="shared" si="1"/>
        <v>-5</v>
      </c>
    </row>
    <row r="111" spans="1:44">
      <c r="A111" s="1" t="s">
        <v>78</v>
      </c>
      <c r="B111" s="1" t="s">
        <v>444</v>
      </c>
      <c r="C111" s="1" t="s">
        <v>80</v>
      </c>
      <c r="D111" s="5" t="s">
        <v>445</v>
      </c>
      <c r="E111" s="4" t="s">
        <v>445</v>
      </c>
      <c r="H111" s="1" t="s">
        <v>82</v>
      </c>
      <c r="I111" s="1" t="s">
        <v>96</v>
      </c>
      <c r="J111" s="1" t="s">
        <v>285</v>
      </c>
      <c r="K111" s="2">
        <v>50</v>
      </c>
      <c r="L111" s="2">
        <v>2</v>
      </c>
      <c r="M111" s="1" t="s">
        <v>446</v>
      </c>
      <c r="N111" s="3" t="s">
        <v>51</v>
      </c>
      <c r="O111" s="1" t="s">
        <v>141</v>
      </c>
      <c r="P111" s="1" t="s">
        <v>65</v>
      </c>
      <c r="AL111" s="4">
        <v>741.13</v>
      </c>
      <c r="AM111" s="4">
        <v>725.28</v>
      </c>
      <c r="AN111" s="4">
        <v>722.25</v>
      </c>
      <c r="AO111" s="4">
        <v>719.95</v>
      </c>
      <c r="AP111" s="4">
        <v>720.91</v>
      </c>
      <c r="AQ111" s="4">
        <v>788.36</v>
      </c>
      <c r="AR111">
        <f t="shared" si="1"/>
        <v>783.36</v>
      </c>
    </row>
    <row r="112" spans="1:44">
      <c r="A112" s="1" t="s">
        <v>78</v>
      </c>
      <c r="B112" s="1" t="s">
        <v>447</v>
      </c>
      <c r="C112" s="1" t="s">
        <v>80</v>
      </c>
      <c r="D112" s="5" t="s">
        <v>448</v>
      </c>
      <c r="E112" s="4" t="s">
        <v>448</v>
      </c>
      <c r="F112" s="5" t="s">
        <v>181</v>
      </c>
      <c r="H112" s="1" t="s">
        <v>82</v>
      </c>
      <c r="I112" s="1" t="s">
        <v>96</v>
      </c>
      <c r="J112" s="1" t="s">
        <v>285</v>
      </c>
      <c r="K112" s="2">
        <v>50</v>
      </c>
      <c r="L112" s="2">
        <v>2</v>
      </c>
      <c r="M112" s="1" t="s">
        <v>446</v>
      </c>
      <c r="N112" s="3" t="s">
        <v>225</v>
      </c>
      <c r="O112" s="1" t="s">
        <v>141</v>
      </c>
      <c r="P112" s="1" t="s">
        <v>65</v>
      </c>
      <c r="AL112" s="4">
        <v>795.82</v>
      </c>
      <c r="AM112" s="4">
        <v>784.55</v>
      </c>
      <c r="AN112" s="4">
        <v>757.46</v>
      </c>
      <c r="AO112" s="4">
        <v>785.43</v>
      </c>
      <c r="AP112" s="4">
        <v>755.37</v>
      </c>
      <c r="AR112">
        <f t="shared" si="1"/>
        <v>-5</v>
      </c>
    </row>
    <row r="113" spans="1:44">
      <c r="A113" s="1" t="s">
        <v>43</v>
      </c>
      <c r="B113" s="1" t="s">
        <v>449</v>
      </c>
      <c r="C113" s="1" t="s">
        <v>450</v>
      </c>
      <c r="D113" s="1" t="s">
        <v>451</v>
      </c>
      <c r="E113" s="4" t="s">
        <v>451</v>
      </c>
      <c r="H113" s="1" t="s">
        <v>161</v>
      </c>
      <c r="I113" s="1" t="s">
        <v>96</v>
      </c>
      <c r="J113" s="1" t="s">
        <v>452</v>
      </c>
      <c r="K113" s="2">
        <v>48</v>
      </c>
      <c r="L113" s="2">
        <v>1</v>
      </c>
      <c r="M113" s="1" t="s">
        <v>356</v>
      </c>
      <c r="N113" s="3" t="s">
        <v>51</v>
      </c>
      <c r="O113" s="1" t="s">
        <v>347</v>
      </c>
      <c r="P113" s="1" t="s">
        <v>65</v>
      </c>
      <c r="AK113" s="4">
        <v>825.23</v>
      </c>
      <c r="AL113" s="4">
        <v>759.2</v>
      </c>
      <c r="AM113" s="4">
        <v>748.8</v>
      </c>
      <c r="AN113" s="4">
        <v>729.88</v>
      </c>
      <c r="AO113" s="4">
        <v>659.74</v>
      </c>
      <c r="AP113" s="4">
        <v>592.93</v>
      </c>
      <c r="AQ113" s="4">
        <v>571.67</v>
      </c>
      <c r="AR113">
        <f t="shared" si="1"/>
        <v>566.67</v>
      </c>
    </row>
    <row r="114" spans="1:44">
      <c r="A114" s="1" t="s">
        <v>43</v>
      </c>
      <c r="B114" s="1" t="s">
        <v>453</v>
      </c>
      <c r="C114" s="1" t="s">
        <v>450</v>
      </c>
      <c r="D114" s="1" t="s">
        <v>454</v>
      </c>
      <c r="E114" s="4" t="s">
        <v>454</v>
      </c>
      <c r="H114" s="1" t="s">
        <v>161</v>
      </c>
      <c r="I114" s="1" t="s">
        <v>96</v>
      </c>
      <c r="J114" s="1" t="s">
        <v>452</v>
      </c>
      <c r="K114" s="2">
        <v>48</v>
      </c>
      <c r="L114" s="2">
        <v>1</v>
      </c>
      <c r="M114" s="1" t="s">
        <v>356</v>
      </c>
      <c r="N114" s="3" t="s">
        <v>51</v>
      </c>
      <c r="O114" s="1" t="s">
        <v>347</v>
      </c>
      <c r="P114" s="1" t="s">
        <v>65</v>
      </c>
      <c r="AK114" s="4">
        <v>979.97</v>
      </c>
      <c r="AL114" s="4">
        <v>947.37</v>
      </c>
      <c r="AM114" s="4">
        <v>856.98</v>
      </c>
      <c r="AN114" s="4">
        <v>806.28</v>
      </c>
      <c r="AO114" s="4">
        <v>805.58</v>
      </c>
      <c r="AP114" s="4">
        <v>675.17</v>
      </c>
      <c r="AQ114" s="4">
        <v>628.69</v>
      </c>
      <c r="AR114">
        <f t="shared" si="1"/>
        <v>623.69</v>
      </c>
    </row>
    <row r="115" spans="1:44">
      <c r="A115" s="1" t="s">
        <v>43</v>
      </c>
      <c r="B115" s="1" t="s">
        <v>455</v>
      </c>
      <c r="C115" s="1" t="s">
        <v>450</v>
      </c>
      <c r="D115" s="1" t="s">
        <v>456</v>
      </c>
      <c r="E115" s="4" t="s">
        <v>456</v>
      </c>
      <c r="H115" s="1" t="s">
        <v>161</v>
      </c>
      <c r="I115" s="1" t="s">
        <v>96</v>
      </c>
      <c r="J115" s="1" t="s">
        <v>452</v>
      </c>
      <c r="K115" s="2">
        <v>48</v>
      </c>
      <c r="L115" s="2">
        <v>1</v>
      </c>
      <c r="M115" s="1" t="s">
        <v>356</v>
      </c>
      <c r="N115" s="3" t="s">
        <v>51</v>
      </c>
      <c r="O115" s="1" t="s">
        <v>347</v>
      </c>
      <c r="P115" s="1" t="s">
        <v>65</v>
      </c>
      <c r="AK115" s="4">
        <v>763.06</v>
      </c>
      <c r="AL115" s="4">
        <v>690.84</v>
      </c>
      <c r="AM115" s="4">
        <v>668.71</v>
      </c>
      <c r="AN115" s="4">
        <v>647.38</v>
      </c>
      <c r="AO115" s="4">
        <v>574.38</v>
      </c>
      <c r="AP115" s="4">
        <v>521.27</v>
      </c>
      <c r="AQ115" s="4">
        <v>504.96</v>
      </c>
      <c r="AR115">
        <f t="shared" si="1"/>
        <v>499.96</v>
      </c>
    </row>
    <row r="116" spans="1:44">
      <c r="A116" s="1" t="s">
        <v>43</v>
      </c>
      <c r="B116" s="1" t="s">
        <v>457</v>
      </c>
      <c r="C116" s="1" t="s">
        <v>358</v>
      </c>
      <c r="D116" s="1" t="s">
        <v>458</v>
      </c>
      <c r="E116" s="4" t="s">
        <v>458</v>
      </c>
      <c r="H116" s="1" t="s">
        <v>161</v>
      </c>
      <c r="I116" s="1" t="s">
        <v>96</v>
      </c>
      <c r="J116" s="1" t="s">
        <v>452</v>
      </c>
      <c r="K116" s="2">
        <v>48</v>
      </c>
      <c r="L116" s="2">
        <v>1</v>
      </c>
      <c r="M116" s="1" t="s">
        <v>356</v>
      </c>
      <c r="N116" s="3" t="s">
        <v>51</v>
      </c>
      <c r="O116" s="1" t="s">
        <v>459</v>
      </c>
      <c r="P116" s="1" t="s">
        <v>164</v>
      </c>
      <c r="AL116" s="4">
        <v>1037.24</v>
      </c>
      <c r="AM116" s="4">
        <v>984.67</v>
      </c>
      <c r="AN116" s="4">
        <v>852.95</v>
      </c>
      <c r="AO116" s="4">
        <v>826.85</v>
      </c>
      <c r="AP116" s="4">
        <v>757.84</v>
      </c>
      <c r="AQ116" s="4">
        <v>798.24</v>
      </c>
      <c r="AR116">
        <f t="shared" si="1"/>
        <v>793.24</v>
      </c>
    </row>
    <row r="117" spans="1:44">
      <c r="A117" s="1" t="s">
        <v>43</v>
      </c>
      <c r="B117" s="1" t="s">
        <v>460</v>
      </c>
      <c r="C117" s="1" t="s">
        <v>358</v>
      </c>
      <c r="D117" s="1" t="s">
        <v>461</v>
      </c>
      <c r="E117" s="4" t="s">
        <v>461</v>
      </c>
      <c r="H117" s="1" t="s">
        <v>161</v>
      </c>
      <c r="I117" s="1" t="s">
        <v>96</v>
      </c>
      <c r="J117" s="1" t="s">
        <v>452</v>
      </c>
      <c r="K117" s="2">
        <v>48</v>
      </c>
      <c r="L117" s="2">
        <v>1</v>
      </c>
      <c r="M117" s="1" t="s">
        <v>356</v>
      </c>
      <c r="N117" s="3" t="s">
        <v>51</v>
      </c>
      <c r="O117" s="1" t="s">
        <v>459</v>
      </c>
      <c r="P117" s="1" t="s">
        <v>164</v>
      </c>
      <c r="AK117" s="4">
        <v>948.79</v>
      </c>
      <c r="AL117" s="4">
        <v>848.53</v>
      </c>
      <c r="AM117" s="4">
        <v>804.02</v>
      </c>
      <c r="AN117" s="4">
        <v>795.45</v>
      </c>
      <c r="AO117" s="4">
        <v>715.02</v>
      </c>
      <c r="AP117" s="4">
        <v>662.04</v>
      </c>
      <c r="AQ117" s="4">
        <v>624.94</v>
      </c>
      <c r="AR117">
        <f t="shared" si="1"/>
        <v>619.94</v>
      </c>
    </row>
    <row r="118" spans="1:44">
      <c r="A118" s="1" t="s">
        <v>43</v>
      </c>
      <c r="B118" s="1" t="s">
        <v>462</v>
      </c>
      <c r="C118" s="1" t="s">
        <v>358</v>
      </c>
      <c r="D118" s="1" t="s">
        <v>463</v>
      </c>
      <c r="E118" s="4" t="s">
        <v>463</v>
      </c>
      <c r="H118" s="1" t="s">
        <v>161</v>
      </c>
      <c r="I118" s="1" t="s">
        <v>96</v>
      </c>
      <c r="J118" s="1" t="s">
        <v>452</v>
      </c>
      <c r="K118" s="2">
        <v>48</v>
      </c>
      <c r="L118" s="2">
        <v>1</v>
      </c>
      <c r="M118" s="1" t="s">
        <v>356</v>
      </c>
      <c r="N118" s="3" t="s">
        <v>51</v>
      </c>
      <c r="O118" s="1" t="s">
        <v>459</v>
      </c>
      <c r="P118" s="1" t="s">
        <v>164</v>
      </c>
      <c r="AK118" s="4">
        <v>818.23</v>
      </c>
      <c r="AL118" s="4">
        <v>740.63</v>
      </c>
      <c r="AM118" s="4">
        <v>721.49</v>
      </c>
      <c r="AN118" s="4">
        <v>687.03</v>
      </c>
      <c r="AO118" s="4">
        <v>618.7</v>
      </c>
      <c r="AP118" s="4">
        <v>568.1</v>
      </c>
      <c r="AQ118" s="4">
        <v>559.01</v>
      </c>
      <c r="AR118">
        <f t="shared" si="1"/>
        <v>554.01</v>
      </c>
    </row>
    <row r="119" spans="1:44">
      <c r="A119" s="1" t="s">
        <v>43</v>
      </c>
      <c r="B119" s="1" t="s">
        <v>464</v>
      </c>
      <c r="C119" s="1" t="s">
        <v>136</v>
      </c>
      <c r="D119" s="1" t="s">
        <v>465</v>
      </c>
      <c r="E119" s="4" t="s">
        <v>465</v>
      </c>
      <c r="H119" s="1" t="s">
        <v>82</v>
      </c>
      <c r="I119" s="1" t="s">
        <v>104</v>
      </c>
      <c r="J119" s="1" t="s">
        <v>355</v>
      </c>
      <c r="K119" s="2">
        <v>48</v>
      </c>
      <c r="L119" s="2">
        <v>2</v>
      </c>
      <c r="M119" s="1" t="s">
        <v>356</v>
      </c>
      <c r="N119" s="3" t="s">
        <v>51</v>
      </c>
      <c r="O119" s="1" t="s">
        <v>466</v>
      </c>
      <c r="P119" s="1" t="s">
        <v>65</v>
      </c>
      <c r="AK119" s="4">
        <v>1242.09</v>
      </c>
      <c r="AL119" s="4">
        <v>1118.24</v>
      </c>
      <c r="AM119" s="4">
        <v>1057.14</v>
      </c>
      <c r="AN119" s="4">
        <v>983.01</v>
      </c>
      <c r="AO119" s="4">
        <v>827.98</v>
      </c>
      <c r="AP119" s="4">
        <v>767.45</v>
      </c>
      <c r="AQ119" s="4">
        <v>812.44</v>
      </c>
      <c r="AR119">
        <f t="shared" si="1"/>
        <v>807.44</v>
      </c>
    </row>
    <row r="120" spans="1:44">
      <c r="A120" s="1" t="s">
        <v>43</v>
      </c>
      <c r="B120" s="1" t="s">
        <v>467</v>
      </c>
      <c r="C120" s="1" t="s">
        <v>353</v>
      </c>
      <c r="D120" s="1" t="s">
        <v>468</v>
      </c>
      <c r="E120" s="4" t="s">
        <v>468</v>
      </c>
      <c r="H120" s="1" t="s">
        <v>82</v>
      </c>
      <c r="I120" s="1" t="s">
        <v>104</v>
      </c>
      <c r="J120" s="1" t="s">
        <v>355</v>
      </c>
      <c r="K120" s="2">
        <v>48</v>
      </c>
      <c r="L120" s="2">
        <v>2</v>
      </c>
      <c r="M120" s="1" t="s">
        <v>356</v>
      </c>
      <c r="N120" s="3" t="s">
        <v>51</v>
      </c>
      <c r="O120" s="1" t="s">
        <v>272</v>
      </c>
      <c r="P120" s="1" t="s">
        <v>164</v>
      </c>
      <c r="AK120" s="4">
        <v>1478.6</v>
      </c>
      <c r="AL120" s="4">
        <v>1274.8</v>
      </c>
      <c r="AM120" s="4">
        <v>1274.31</v>
      </c>
      <c r="AN120" s="4">
        <v>1166.23</v>
      </c>
      <c r="AO120" s="4">
        <v>940.63</v>
      </c>
      <c r="AP120" s="4">
        <v>846.99</v>
      </c>
      <c r="AQ120" s="4">
        <v>813.41</v>
      </c>
      <c r="AR120">
        <f t="shared" si="1"/>
        <v>808.41</v>
      </c>
    </row>
    <row r="121" spans="1:44">
      <c r="A121" s="1" t="s">
        <v>43</v>
      </c>
      <c r="B121" s="1" t="s">
        <v>469</v>
      </c>
      <c r="C121" s="1" t="s">
        <v>353</v>
      </c>
      <c r="D121" s="1" t="s">
        <v>470</v>
      </c>
      <c r="E121" s="4" t="s">
        <v>470</v>
      </c>
      <c r="H121" s="1" t="s">
        <v>82</v>
      </c>
      <c r="I121" s="1" t="s">
        <v>104</v>
      </c>
      <c r="J121" s="1" t="s">
        <v>355</v>
      </c>
      <c r="K121" s="2">
        <v>48</v>
      </c>
      <c r="L121" s="2">
        <v>2</v>
      </c>
      <c r="M121" s="1" t="s">
        <v>356</v>
      </c>
      <c r="N121" s="3" t="s">
        <v>51</v>
      </c>
      <c r="O121" s="1" t="s">
        <v>272</v>
      </c>
      <c r="P121" s="1" t="s">
        <v>164</v>
      </c>
      <c r="AK121" s="4">
        <v>1336.28</v>
      </c>
      <c r="AL121" s="4">
        <v>1135.18</v>
      </c>
      <c r="AM121" s="4">
        <v>1070.64</v>
      </c>
      <c r="AN121" s="4">
        <v>1003.09</v>
      </c>
      <c r="AO121" s="4">
        <v>876.56</v>
      </c>
      <c r="AP121" s="4">
        <v>803.95</v>
      </c>
      <c r="AQ121" s="4">
        <v>747.56</v>
      </c>
      <c r="AR121">
        <f t="shared" si="1"/>
        <v>742.56</v>
      </c>
    </row>
    <row r="122" spans="1:44">
      <c r="A122" s="1" t="s">
        <v>43</v>
      </c>
      <c r="B122" s="1" t="s">
        <v>471</v>
      </c>
      <c r="C122" s="1" t="s">
        <v>136</v>
      </c>
      <c r="D122" s="1" t="s">
        <v>472</v>
      </c>
      <c r="E122" s="4" t="s">
        <v>472</v>
      </c>
      <c r="H122" s="1" t="s">
        <v>161</v>
      </c>
      <c r="I122" s="1" t="s">
        <v>104</v>
      </c>
      <c r="J122" s="1" t="s">
        <v>355</v>
      </c>
      <c r="K122" s="2">
        <v>48</v>
      </c>
      <c r="L122" s="2">
        <v>2</v>
      </c>
      <c r="M122" s="1" t="s">
        <v>356</v>
      </c>
      <c r="N122" s="3" t="s">
        <v>51</v>
      </c>
      <c r="O122" s="1" t="s">
        <v>466</v>
      </c>
      <c r="P122" s="1" t="s">
        <v>65</v>
      </c>
      <c r="AK122" s="4">
        <v>944.43</v>
      </c>
      <c r="AL122" s="4">
        <v>880.62</v>
      </c>
      <c r="AM122" s="4">
        <v>846.13</v>
      </c>
      <c r="AN122" s="4">
        <v>811.28</v>
      </c>
      <c r="AO122" s="4">
        <v>702.62</v>
      </c>
      <c r="AP122" s="4">
        <v>657.85</v>
      </c>
      <c r="AQ122" s="4">
        <v>655.84</v>
      </c>
      <c r="AR122">
        <f t="shared" si="1"/>
        <v>650.84</v>
      </c>
    </row>
    <row r="123" spans="1:44">
      <c r="A123" s="1" t="s">
        <v>43</v>
      </c>
      <c r="B123" s="1" t="s">
        <v>473</v>
      </c>
      <c r="C123" s="1" t="s">
        <v>136</v>
      </c>
      <c r="D123" s="1" t="s">
        <v>474</v>
      </c>
      <c r="E123" s="4" t="s">
        <v>474</v>
      </c>
      <c r="H123" s="1" t="s">
        <v>82</v>
      </c>
      <c r="I123" s="1" t="s">
        <v>104</v>
      </c>
      <c r="J123" s="1" t="s">
        <v>355</v>
      </c>
      <c r="K123" s="2">
        <v>48</v>
      </c>
      <c r="L123" s="2">
        <v>2</v>
      </c>
      <c r="M123" s="1" t="s">
        <v>356</v>
      </c>
      <c r="N123" s="3" t="s">
        <v>51</v>
      </c>
      <c r="O123" s="1" t="s">
        <v>466</v>
      </c>
      <c r="P123" s="1" t="s">
        <v>65</v>
      </c>
      <c r="AK123" s="4">
        <v>1065.23</v>
      </c>
      <c r="AL123" s="4">
        <v>968.21</v>
      </c>
      <c r="AM123" s="4">
        <v>932.84</v>
      </c>
      <c r="AN123" s="4">
        <v>885.36</v>
      </c>
      <c r="AO123" s="4">
        <v>750.09</v>
      </c>
      <c r="AP123" s="4">
        <v>702.36</v>
      </c>
      <c r="AQ123" s="4">
        <v>712.32</v>
      </c>
      <c r="AR123">
        <f t="shared" si="1"/>
        <v>707.32</v>
      </c>
    </row>
    <row r="124" spans="1:44">
      <c r="A124" s="1" t="s">
        <v>78</v>
      </c>
      <c r="B124" s="1" t="s">
        <v>475</v>
      </c>
      <c r="C124" s="1" t="s">
        <v>339</v>
      </c>
      <c r="D124" s="5" t="s">
        <v>476</v>
      </c>
      <c r="E124" s="4" t="s">
        <v>476</v>
      </c>
      <c r="F124" s="5" t="s">
        <v>435</v>
      </c>
      <c r="H124" s="1" t="s">
        <v>82</v>
      </c>
      <c r="I124" s="1" t="s">
        <v>96</v>
      </c>
      <c r="J124" s="1" t="s">
        <v>49</v>
      </c>
      <c r="K124" s="2">
        <v>12</v>
      </c>
      <c r="L124" s="2">
        <v>2</v>
      </c>
      <c r="M124" s="1" t="s">
        <v>406</v>
      </c>
      <c r="N124" s="3" t="s">
        <v>51</v>
      </c>
      <c r="O124" s="1" t="s">
        <v>342</v>
      </c>
      <c r="P124" s="1" t="s">
        <v>164</v>
      </c>
      <c r="AK124" s="4">
        <v>570.85</v>
      </c>
      <c r="AL124" s="4">
        <v>550.19</v>
      </c>
      <c r="AM124" s="4">
        <v>545.25</v>
      </c>
      <c r="AN124" s="4">
        <v>569.57</v>
      </c>
      <c r="AO124" s="4">
        <v>521.84</v>
      </c>
      <c r="AP124" s="4">
        <v>507.72</v>
      </c>
      <c r="AQ124" s="4">
        <v>472.31</v>
      </c>
      <c r="AR124">
        <f t="shared" si="1"/>
        <v>467.31</v>
      </c>
    </row>
    <row r="125" spans="1:44">
      <c r="A125" s="1" t="s">
        <v>134</v>
      </c>
      <c r="B125" s="1" t="s">
        <v>477</v>
      </c>
      <c r="C125" s="1" t="s">
        <v>358</v>
      </c>
      <c r="D125" s="5" t="s">
        <v>478</v>
      </c>
      <c r="E125" s="4" t="s">
        <v>478</v>
      </c>
      <c r="H125" s="1" t="s">
        <v>91</v>
      </c>
      <c r="I125" s="1" t="s">
        <v>138</v>
      </c>
      <c r="J125" s="1" t="s">
        <v>127</v>
      </c>
      <c r="K125" s="2">
        <v>50</v>
      </c>
      <c r="L125" s="2">
        <v>2</v>
      </c>
      <c r="M125" s="1" t="s">
        <v>406</v>
      </c>
      <c r="N125" s="3" t="s">
        <v>51</v>
      </c>
      <c r="O125" s="1" t="s">
        <v>155</v>
      </c>
      <c r="P125" s="1" t="s">
        <v>164</v>
      </c>
      <c r="AL125" s="4">
        <v>741.66</v>
      </c>
      <c r="AM125" s="4">
        <v>663.99</v>
      </c>
      <c r="AN125" s="4">
        <v>617.85</v>
      </c>
      <c r="AO125" s="4">
        <v>525.99</v>
      </c>
      <c r="AP125" s="4">
        <v>576.18</v>
      </c>
      <c r="AR125">
        <f t="shared" si="1"/>
        <v>-5</v>
      </c>
    </row>
    <row r="126" spans="1:44">
      <c r="A126" s="1" t="s">
        <v>122</v>
      </c>
      <c r="B126" s="1" t="s">
        <v>479</v>
      </c>
      <c r="C126" s="1" t="s">
        <v>201</v>
      </c>
      <c r="D126" s="5" t="s">
        <v>480</v>
      </c>
      <c r="E126" s="4" t="s">
        <v>480</v>
      </c>
      <c r="G126" s="1">
        <v>512</v>
      </c>
      <c r="H126" s="1" t="s">
        <v>91</v>
      </c>
      <c r="I126" s="1" t="s">
        <v>126</v>
      </c>
      <c r="J126" s="1" t="s">
        <v>430</v>
      </c>
      <c r="K126" s="2">
        <v>50</v>
      </c>
      <c r="L126" s="2">
        <v>3</v>
      </c>
      <c r="M126" s="1" t="s">
        <v>481</v>
      </c>
      <c r="N126" s="3" t="s">
        <v>205</v>
      </c>
      <c r="O126" s="1" t="s">
        <v>482</v>
      </c>
      <c r="P126" s="1" t="s">
        <v>483</v>
      </c>
      <c r="AM126" s="4">
        <v>825</v>
      </c>
      <c r="AN126" s="4">
        <v>803.86</v>
      </c>
      <c r="AO126" s="4">
        <v>754.65</v>
      </c>
      <c r="AP126" s="4">
        <v>705.44</v>
      </c>
      <c r="AQ126" s="4">
        <v>728.6</v>
      </c>
      <c r="AR126">
        <f t="shared" si="1"/>
        <v>723.6</v>
      </c>
    </row>
    <row r="127" spans="1:44">
      <c r="A127" s="1" t="s">
        <v>122</v>
      </c>
      <c r="B127" s="1" t="s">
        <v>484</v>
      </c>
      <c r="C127" s="1" t="s">
        <v>228</v>
      </c>
      <c r="D127" s="5" t="s">
        <v>485</v>
      </c>
      <c r="E127" s="4" t="s">
        <v>485</v>
      </c>
      <c r="G127" s="1">
        <v>256</v>
      </c>
      <c r="H127" s="1" t="s">
        <v>82</v>
      </c>
      <c r="I127" s="1" t="s">
        <v>126</v>
      </c>
      <c r="J127" s="1" t="s">
        <v>291</v>
      </c>
      <c r="K127" s="2">
        <v>64</v>
      </c>
      <c r="L127" s="2">
        <v>3</v>
      </c>
      <c r="M127" s="1" t="s">
        <v>486</v>
      </c>
      <c r="N127" s="3" t="s">
        <v>205</v>
      </c>
      <c r="O127" s="1" t="s">
        <v>226</v>
      </c>
      <c r="P127" s="1" t="s">
        <v>164</v>
      </c>
      <c r="AM127" s="4">
        <v>441.98</v>
      </c>
      <c r="AN127" s="4">
        <v>374.81</v>
      </c>
      <c r="AO127" s="4">
        <v>342.13</v>
      </c>
      <c r="AP127" s="4">
        <v>366.04</v>
      </c>
      <c r="AR127">
        <f t="shared" si="1"/>
        <v>-5</v>
      </c>
    </row>
    <row r="128" spans="1:44">
      <c r="A128" s="1" t="s">
        <v>122</v>
      </c>
      <c r="B128" s="1" t="s">
        <v>487</v>
      </c>
      <c r="C128" s="1" t="s">
        <v>428</v>
      </c>
      <c r="D128" s="5" t="s">
        <v>488</v>
      </c>
      <c r="E128" s="4" t="s">
        <v>488</v>
      </c>
      <c r="G128" s="1">
        <v>256</v>
      </c>
      <c r="H128" s="1" t="s">
        <v>82</v>
      </c>
      <c r="I128" s="1" t="s">
        <v>230</v>
      </c>
      <c r="J128" s="1" t="s">
        <v>388</v>
      </c>
      <c r="K128" s="2">
        <v>50</v>
      </c>
      <c r="L128" s="2">
        <v>2</v>
      </c>
      <c r="M128" s="1" t="s">
        <v>489</v>
      </c>
      <c r="N128" s="3" t="s">
        <v>225</v>
      </c>
      <c r="O128" s="1" t="s">
        <v>226</v>
      </c>
      <c r="P128" s="1" t="s">
        <v>142</v>
      </c>
      <c r="AQ128" s="4">
        <v>404.5</v>
      </c>
      <c r="AR128">
        <f t="shared" si="1"/>
        <v>399.5</v>
      </c>
    </row>
    <row r="129" spans="1:44">
      <c r="A129" s="1" t="s">
        <v>134</v>
      </c>
      <c r="B129" s="1" t="s">
        <v>490</v>
      </c>
      <c r="C129" s="1" t="s">
        <v>377</v>
      </c>
      <c r="D129" s="5" t="s">
        <v>491</v>
      </c>
      <c r="E129" s="4" t="s">
        <v>491</v>
      </c>
      <c r="H129" s="1" t="s">
        <v>91</v>
      </c>
      <c r="I129" s="1" t="s">
        <v>126</v>
      </c>
      <c r="J129" s="1" t="s">
        <v>326</v>
      </c>
      <c r="K129" s="2">
        <v>50</v>
      </c>
      <c r="L129" s="2">
        <v>2</v>
      </c>
      <c r="M129" s="1" t="s">
        <v>492</v>
      </c>
      <c r="N129" s="3" t="s">
        <v>51</v>
      </c>
      <c r="O129" s="1" t="s">
        <v>226</v>
      </c>
      <c r="P129" s="1" t="s">
        <v>164</v>
      </c>
      <c r="AP129" s="4">
        <v>564.97</v>
      </c>
      <c r="AQ129" s="4">
        <v>519.99</v>
      </c>
      <c r="AR129">
        <f t="shared" si="1"/>
        <v>514.99</v>
      </c>
    </row>
    <row r="130" spans="1:44">
      <c r="A130" s="1" t="s">
        <v>78</v>
      </c>
      <c r="B130" s="1" t="s">
        <v>493</v>
      </c>
      <c r="C130" s="1" t="s">
        <v>494</v>
      </c>
      <c r="D130" s="5" t="s">
        <v>495</v>
      </c>
      <c r="E130" s="4" t="s">
        <v>495</v>
      </c>
      <c r="F130" s="5" t="s">
        <v>496</v>
      </c>
      <c r="H130" s="1" t="s">
        <v>91</v>
      </c>
      <c r="I130" s="1" t="s">
        <v>96</v>
      </c>
      <c r="J130" s="1" t="s">
        <v>411</v>
      </c>
      <c r="K130" s="2">
        <v>200</v>
      </c>
      <c r="L130" s="2">
        <v>2</v>
      </c>
      <c r="M130" s="1" t="s">
        <v>446</v>
      </c>
      <c r="N130" s="3" t="s">
        <v>51</v>
      </c>
      <c r="O130" s="1" t="s">
        <v>226</v>
      </c>
      <c r="P130" s="1" t="s">
        <v>93</v>
      </c>
      <c r="AM130" s="4">
        <v>977.72</v>
      </c>
      <c r="AN130" s="4">
        <v>895.78</v>
      </c>
      <c r="AO130" s="4">
        <v>827.47</v>
      </c>
      <c r="AP130" s="4">
        <v>794.8</v>
      </c>
      <c r="AQ130" s="4">
        <v>769.74</v>
      </c>
      <c r="AR130">
        <f t="shared" ref="AR130:AR153" si="2">AQ130-5</f>
        <v>764.74</v>
      </c>
    </row>
    <row r="131" spans="1:44">
      <c r="A131" s="1" t="s">
        <v>43</v>
      </c>
      <c r="B131" s="1" t="s">
        <v>497</v>
      </c>
      <c r="C131" s="1" t="s">
        <v>243</v>
      </c>
      <c r="D131" s="5" t="s">
        <v>498</v>
      </c>
      <c r="E131" s="4" t="s">
        <v>498</v>
      </c>
      <c r="H131" s="1" t="s">
        <v>63</v>
      </c>
      <c r="I131" s="1" t="s">
        <v>48</v>
      </c>
      <c r="J131" s="1" t="s">
        <v>49</v>
      </c>
      <c r="K131" s="2">
        <v>12</v>
      </c>
      <c r="L131" s="2">
        <v>2</v>
      </c>
      <c r="M131" s="1" t="s">
        <v>499</v>
      </c>
      <c r="N131" s="3" t="s">
        <v>225</v>
      </c>
      <c r="O131" s="1" t="s">
        <v>500</v>
      </c>
      <c r="P131" s="1" t="s">
        <v>75</v>
      </c>
      <c r="AM131" s="4">
        <v>187.22</v>
      </c>
      <c r="AN131" s="4">
        <v>238.55</v>
      </c>
      <c r="AO131" s="4">
        <v>299.12</v>
      </c>
      <c r="AP131" s="4">
        <v>234.45</v>
      </c>
      <c r="AQ131" s="4">
        <v>249.5</v>
      </c>
      <c r="AR131">
        <f t="shared" si="2"/>
        <v>244.5</v>
      </c>
    </row>
    <row r="132" spans="1:44">
      <c r="A132" s="1" t="s">
        <v>78</v>
      </c>
      <c r="B132" s="1" t="s">
        <v>501</v>
      </c>
      <c r="C132" s="1" t="s">
        <v>89</v>
      </c>
      <c r="D132" s="5" t="s">
        <v>502</v>
      </c>
      <c r="E132" s="4" t="s">
        <v>502</v>
      </c>
      <c r="F132" s="5" t="s">
        <v>56</v>
      </c>
      <c r="H132" s="1" t="s">
        <v>82</v>
      </c>
      <c r="I132" s="1" t="s">
        <v>96</v>
      </c>
      <c r="J132" s="1" t="s">
        <v>285</v>
      </c>
      <c r="K132" s="2">
        <v>50</v>
      </c>
      <c r="L132" s="2">
        <v>2</v>
      </c>
      <c r="M132" s="1" t="s">
        <v>446</v>
      </c>
      <c r="N132" s="3" t="s">
        <v>51</v>
      </c>
      <c r="O132" s="1" t="s">
        <v>276</v>
      </c>
      <c r="P132" s="1" t="s">
        <v>299</v>
      </c>
      <c r="AM132" s="4">
        <v>609.99</v>
      </c>
      <c r="AN132" s="4">
        <v>646.99</v>
      </c>
      <c r="AO132" s="4">
        <v>632.75</v>
      </c>
      <c r="AP132" s="4">
        <v>612.44</v>
      </c>
      <c r="AQ132" s="4">
        <v>550.57</v>
      </c>
      <c r="AR132">
        <f t="shared" si="2"/>
        <v>545.57</v>
      </c>
    </row>
    <row r="133" spans="1:44">
      <c r="A133" s="1" t="s">
        <v>122</v>
      </c>
      <c r="B133" s="1" t="s">
        <v>503</v>
      </c>
      <c r="C133" s="1" t="s">
        <v>228</v>
      </c>
      <c r="D133" s="5" t="s">
        <v>504</v>
      </c>
      <c r="E133" s="4" t="s">
        <v>504</v>
      </c>
      <c r="G133" s="1">
        <v>256</v>
      </c>
      <c r="H133" s="1" t="s">
        <v>82</v>
      </c>
      <c r="I133" s="1" t="s">
        <v>126</v>
      </c>
      <c r="J133" s="1" t="s">
        <v>127</v>
      </c>
      <c r="K133" s="2">
        <v>50</v>
      </c>
      <c r="L133" s="2">
        <v>2</v>
      </c>
      <c r="M133" s="1" t="s">
        <v>486</v>
      </c>
      <c r="N133" s="3" t="s">
        <v>225</v>
      </c>
      <c r="O133" s="1" t="s">
        <v>226</v>
      </c>
      <c r="P133" s="1" t="s">
        <v>164</v>
      </c>
      <c r="AQ133" s="4">
        <v>665.86</v>
      </c>
      <c r="AR133">
        <f t="shared" si="2"/>
        <v>660.86</v>
      </c>
    </row>
    <row r="134" spans="1:44">
      <c r="A134" s="1" t="s">
        <v>122</v>
      </c>
      <c r="B134" s="1" t="s">
        <v>505</v>
      </c>
      <c r="C134" s="1" t="s">
        <v>201</v>
      </c>
      <c r="D134" s="5" t="s">
        <v>506</v>
      </c>
      <c r="E134" s="4" t="s">
        <v>506</v>
      </c>
      <c r="G134" s="1">
        <v>512</v>
      </c>
      <c r="H134" s="1" t="s">
        <v>91</v>
      </c>
      <c r="I134" s="1" t="s">
        <v>126</v>
      </c>
      <c r="J134" s="1" t="s">
        <v>430</v>
      </c>
      <c r="K134" s="2">
        <v>50</v>
      </c>
      <c r="L134" s="2">
        <v>3</v>
      </c>
      <c r="M134" s="1" t="s">
        <v>481</v>
      </c>
      <c r="N134" s="3" t="s">
        <v>205</v>
      </c>
      <c r="O134" s="1" t="s">
        <v>482</v>
      </c>
      <c r="P134" s="1" t="s">
        <v>483</v>
      </c>
      <c r="AP134" s="4">
        <v>745</v>
      </c>
      <c r="AQ134" s="4">
        <v>756.33</v>
      </c>
      <c r="AR134">
        <f t="shared" si="2"/>
        <v>751.33</v>
      </c>
    </row>
    <row r="135" spans="1:44">
      <c r="A135" s="1" t="s">
        <v>122</v>
      </c>
      <c r="B135" s="1" t="s">
        <v>507</v>
      </c>
      <c r="C135" s="1" t="s">
        <v>339</v>
      </c>
      <c r="D135" s="5" t="s">
        <v>508</v>
      </c>
      <c r="E135" s="4" t="s">
        <v>508</v>
      </c>
      <c r="G135" s="1">
        <v>256</v>
      </c>
      <c r="H135" s="1" t="s">
        <v>82</v>
      </c>
      <c r="I135" s="1" t="s">
        <v>126</v>
      </c>
      <c r="J135" s="1" t="s">
        <v>270</v>
      </c>
      <c r="K135" s="2">
        <v>50</v>
      </c>
      <c r="L135" s="2">
        <v>3</v>
      </c>
      <c r="M135" s="1" t="s">
        <v>509</v>
      </c>
      <c r="N135" s="3" t="s">
        <v>205</v>
      </c>
      <c r="O135" s="1" t="s">
        <v>226</v>
      </c>
      <c r="P135" s="1" t="s">
        <v>164</v>
      </c>
      <c r="AN135" s="4">
        <v>427</v>
      </c>
      <c r="AO135" s="4">
        <v>332.75</v>
      </c>
      <c r="AP135" s="4">
        <v>296.21</v>
      </c>
      <c r="AR135">
        <f t="shared" si="2"/>
        <v>-5</v>
      </c>
    </row>
    <row r="136" spans="1:44">
      <c r="A136" s="1" t="s">
        <v>122</v>
      </c>
      <c r="B136" s="1" t="s">
        <v>510</v>
      </c>
      <c r="C136" s="1" t="s">
        <v>428</v>
      </c>
      <c r="D136" s="5" t="s">
        <v>511</v>
      </c>
      <c r="E136" s="4" t="s">
        <v>511</v>
      </c>
      <c r="G136" s="1">
        <v>256</v>
      </c>
      <c r="H136" s="1" t="s">
        <v>82</v>
      </c>
      <c r="I136" s="1" t="s">
        <v>230</v>
      </c>
      <c r="J136" s="1" t="s">
        <v>388</v>
      </c>
      <c r="K136" s="2">
        <v>50</v>
      </c>
      <c r="L136" s="2">
        <v>2</v>
      </c>
      <c r="M136" s="1" t="s">
        <v>512</v>
      </c>
      <c r="N136" s="3" t="s">
        <v>225</v>
      </c>
      <c r="O136" s="1" t="s">
        <v>513</v>
      </c>
      <c r="P136" s="1" t="s">
        <v>142</v>
      </c>
      <c r="AP136" s="4">
        <v>457</v>
      </c>
      <c r="AQ136" s="4">
        <v>449.5</v>
      </c>
      <c r="AR136">
        <f t="shared" si="2"/>
        <v>444.5</v>
      </c>
    </row>
    <row r="137" spans="1:44">
      <c r="A137" s="1" t="s">
        <v>78</v>
      </c>
      <c r="B137" s="1" t="s">
        <v>514</v>
      </c>
      <c r="C137" s="1" t="s">
        <v>437</v>
      </c>
      <c r="D137" s="5" t="s">
        <v>515</v>
      </c>
      <c r="E137" s="4" t="s">
        <v>515</v>
      </c>
      <c r="F137" s="5" t="s">
        <v>516</v>
      </c>
      <c r="H137" s="1" t="s">
        <v>91</v>
      </c>
      <c r="I137" s="1" t="s">
        <v>83</v>
      </c>
      <c r="J137" s="1" t="s">
        <v>285</v>
      </c>
      <c r="K137" s="2">
        <v>50</v>
      </c>
      <c r="L137" s="2">
        <v>2</v>
      </c>
      <c r="M137" s="1" t="s">
        <v>406</v>
      </c>
      <c r="N137" s="3" t="s">
        <v>225</v>
      </c>
      <c r="O137" s="1" t="s">
        <v>330</v>
      </c>
      <c r="P137" s="1" t="s">
        <v>331</v>
      </c>
      <c r="AO137" s="4">
        <v>829.67</v>
      </c>
      <c r="AP137" s="4">
        <v>701.81</v>
      </c>
      <c r="AQ137" s="4">
        <v>803.28</v>
      </c>
      <c r="AR137">
        <f t="shared" si="2"/>
        <v>798.28</v>
      </c>
    </row>
    <row r="138" spans="1:44">
      <c r="A138" s="1" t="s">
        <v>43</v>
      </c>
      <c r="B138" s="1" t="s">
        <v>517</v>
      </c>
      <c r="C138" s="1" t="s">
        <v>243</v>
      </c>
      <c r="D138" s="1" t="s">
        <v>518</v>
      </c>
      <c r="E138" s="4" t="s">
        <v>518</v>
      </c>
      <c r="H138" s="1" t="s">
        <v>161</v>
      </c>
      <c r="I138" s="1" t="s">
        <v>96</v>
      </c>
      <c r="J138" s="1" t="s">
        <v>452</v>
      </c>
      <c r="K138" s="2">
        <v>48</v>
      </c>
      <c r="L138" s="2">
        <v>1</v>
      </c>
      <c r="M138" s="1" t="s">
        <v>519</v>
      </c>
      <c r="N138" s="3" t="s">
        <v>51</v>
      </c>
      <c r="O138" s="1" t="s">
        <v>520</v>
      </c>
      <c r="P138" s="1" t="s">
        <v>65</v>
      </c>
      <c r="AO138" s="4">
        <v>866.14</v>
      </c>
      <c r="AP138" s="4">
        <v>784.59</v>
      </c>
      <c r="AQ138" s="4">
        <v>761.01</v>
      </c>
      <c r="AR138">
        <f t="shared" si="2"/>
        <v>756.01</v>
      </c>
    </row>
    <row r="139" spans="1:44">
      <c r="A139" s="1" t="s">
        <v>43</v>
      </c>
      <c r="B139" s="1" t="s">
        <v>521</v>
      </c>
      <c r="C139" s="1" t="s">
        <v>136</v>
      </c>
      <c r="D139" s="1" t="s">
        <v>522</v>
      </c>
      <c r="E139" s="4" t="s">
        <v>522</v>
      </c>
      <c r="H139" s="1" t="s">
        <v>82</v>
      </c>
      <c r="I139" s="1" t="s">
        <v>104</v>
      </c>
      <c r="J139" s="1" t="s">
        <v>285</v>
      </c>
      <c r="K139" s="2">
        <v>50</v>
      </c>
      <c r="L139" s="2">
        <v>2</v>
      </c>
      <c r="M139" s="1" t="s">
        <v>523</v>
      </c>
      <c r="N139" s="3" t="s">
        <v>51</v>
      </c>
      <c r="O139" s="1" t="s">
        <v>466</v>
      </c>
      <c r="P139" s="1" t="s">
        <v>65</v>
      </c>
      <c r="AO139" s="4">
        <v>1262.16</v>
      </c>
      <c r="AP139" s="4">
        <v>1203.03</v>
      </c>
      <c r="AQ139" s="4">
        <v>1112.4</v>
      </c>
      <c r="AR139">
        <f t="shared" si="2"/>
        <v>1107.4</v>
      </c>
    </row>
    <row r="140" spans="1:44">
      <c r="A140" s="1" t="s">
        <v>43</v>
      </c>
      <c r="B140" s="1" t="s">
        <v>524</v>
      </c>
      <c r="C140" s="1" t="s">
        <v>358</v>
      </c>
      <c r="D140" s="1" t="s">
        <v>525</v>
      </c>
      <c r="E140" s="4" t="s">
        <v>525</v>
      </c>
      <c r="H140" s="1" t="s">
        <v>161</v>
      </c>
      <c r="I140" s="1" t="s">
        <v>96</v>
      </c>
      <c r="J140" s="1" t="s">
        <v>452</v>
      </c>
      <c r="K140" s="2">
        <v>48</v>
      </c>
      <c r="L140" s="2">
        <v>1</v>
      </c>
      <c r="M140" s="1" t="s">
        <v>519</v>
      </c>
      <c r="N140" s="3" t="s">
        <v>51</v>
      </c>
      <c r="O140" s="1" t="s">
        <v>369</v>
      </c>
      <c r="P140" s="1" t="s">
        <v>164</v>
      </c>
      <c r="AO140" s="4">
        <v>1149.95</v>
      </c>
      <c r="AP140" s="4">
        <v>998.48</v>
      </c>
      <c r="AQ140" s="4">
        <v>933.96</v>
      </c>
      <c r="AR140">
        <f t="shared" si="2"/>
        <v>928.96</v>
      </c>
    </row>
    <row r="141" spans="1:44">
      <c r="A141" s="1" t="s">
        <v>43</v>
      </c>
      <c r="B141" s="1" t="s">
        <v>526</v>
      </c>
      <c r="C141" s="1" t="s">
        <v>358</v>
      </c>
      <c r="D141" s="1" t="s">
        <v>527</v>
      </c>
      <c r="E141" s="4" t="s">
        <v>527</v>
      </c>
      <c r="H141" s="1" t="s">
        <v>161</v>
      </c>
      <c r="I141" s="1" t="s">
        <v>96</v>
      </c>
      <c r="J141" s="1" t="s">
        <v>452</v>
      </c>
      <c r="K141" s="2">
        <v>48</v>
      </c>
      <c r="L141" s="2">
        <v>1</v>
      </c>
      <c r="M141" s="1" t="s">
        <v>519</v>
      </c>
      <c r="N141" s="3" t="s">
        <v>51</v>
      </c>
      <c r="O141" s="1" t="s">
        <v>369</v>
      </c>
      <c r="P141" s="1" t="s">
        <v>164</v>
      </c>
      <c r="AO141" s="4">
        <v>950.76</v>
      </c>
      <c r="AP141" s="4">
        <v>844.23</v>
      </c>
      <c r="AQ141" s="4">
        <v>784.77</v>
      </c>
      <c r="AR141">
        <f t="shared" si="2"/>
        <v>779.77</v>
      </c>
    </row>
    <row r="142" spans="1:44">
      <c r="A142" s="1" t="s">
        <v>43</v>
      </c>
      <c r="B142" s="1" t="s">
        <v>528</v>
      </c>
      <c r="C142" s="1" t="s">
        <v>353</v>
      </c>
      <c r="D142" s="1" t="s">
        <v>529</v>
      </c>
      <c r="E142" s="4" t="s">
        <v>529</v>
      </c>
      <c r="H142" s="1" t="s">
        <v>82</v>
      </c>
      <c r="I142" s="1" t="s">
        <v>104</v>
      </c>
      <c r="J142" s="1" t="s">
        <v>355</v>
      </c>
      <c r="K142" s="2">
        <v>48</v>
      </c>
      <c r="L142" s="2">
        <v>2</v>
      </c>
      <c r="M142" s="1" t="s">
        <v>523</v>
      </c>
      <c r="N142" s="3" t="s">
        <v>51</v>
      </c>
      <c r="O142" s="1" t="s">
        <v>272</v>
      </c>
      <c r="P142" s="1" t="s">
        <v>164</v>
      </c>
      <c r="AO142" s="4">
        <v>1246.03</v>
      </c>
      <c r="AP142" s="4">
        <v>1091.79</v>
      </c>
      <c r="AQ142" s="4">
        <v>1027.6</v>
      </c>
      <c r="AR142">
        <f t="shared" si="2"/>
        <v>1022.6</v>
      </c>
    </row>
    <row r="143" spans="1:44">
      <c r="A143" s="1" t="s">
        <v>43</v>
      </c>
      <c r="B143" s="1" t="s">
        <v>530</v>
      </c>
      <c r="C143" s="1" t="s">
        <v>358</v>
      </c>
      <c r="D143" s="1" t="s">
        <v>531</v>
      </c>
      <c r="E143" s="4" t="s">
        <v>531</v>
      </c>
      <c r="H143" s="1" t="s">
        <v>161</v>
      </c>
      <c r="I143" s="1" t="s">
        <v>96</v>
      </c>
      <c r="J143" s="1" t="s">
        <v>452</v>
      </c>
      <c r="K143" s="2">
        <v>48</v>
      </c>
      <c r="L143" s="2">
        <v>1</v>
      </c>
      <c r="M143" s="1" t="s">
        <v>519</v>
      </c>
      <c r="N143" s="3" t="s">
        <v>51</v>
      </c>
      <c r="O143" s="1" t="s">
        <v>369</v>
      </c>
      <c r="P143" s="1" t="s">
        <v>164</v>
      </c>
      <c r="AO143" s="4">
        <v>871.52</v>
      </c>
      <c r="AP143" s="4">
        <v>765.93</v>
      </c>
      <c r="AQ143" s="4">
        <v>724.91</v>
      </c>
      <c r="AR143">
        <f t="shared" si="2"/>
        <v>719.91</v>
      </c>
    </row>
    <row r="144" spans="1:44">
      <c r="A144" s="1" t="s">
        <v>43</v>
      </c>
      <c r="B144" s="1" t="s">
        <v>532</v>
      </c>
      <c r="C144" s="1" t="s">
        <v>136</v>
      </c>
      <c r="D144" s="1" t="s">
        <v>533</v>
      </c>
      <c r="E144" s="4" t="s">
        <v>533</v>
      </c>
      <c r="H144" s="1" t="s">
        <v>82</v>
      </c>
      <c r="I144" s="1" t="s">
        <v>104</v>
      </c>
      <c r="J144" s="1" t="s">
        <v>285</v>
      </c>
      <c r="K144" s="2">
        <v>50</v>
      </c>
      <c r="L144" s="2">
        <v>2</v>
      </c>
      <c r="M144" s="1" t="s">
        <v>523</v>
      </c>
      <c r="N144" s="3" t="s">
        <v>51</v>
      </c>
      <c r="O144" s="1" t="s">
        <v>466</v>
      </c>
      <c r="P144" s="1" t="s">
        <v>65</v>
      </c>
      <c r="AO144" s="4">
        <v>1177.65</v>
      </c>
      <c r="AP144" s="4">
        <v>975.76</v>
      </c>
      <c r="AQ144" s="4">
        <v>906.96</v>
      </c>
      <c r="AR144">
        <f t="shared" si="2"/>
        <v>901.96</v>
      </c>
    </row>
    <row r="145" spans="1:44">
      <c r="A145" s="1" t="s">
        <v>43</v>
      </c>
      <c r="B145" s="1" t="s">
        <v>534</v>
      </c>
      <c r="C145" s="1" t="s">
        <v>136</v>
      </c>
      <c r="D145" s="1" t="s">
        <v>535</v>
      </c>
      <c r="E145" s="4" t="s">
        <v>535</v>
      </c>
      <c r="H145" s="1" t="s">
        <v>161</v>
      </c>
      <c r="I145" s="1" t="s">
        <v>104</v>
      </c>
      <c r="J145" s="1" t="s">
        <v>285</v>
      </c>
      <c r="K145" s="2">
        <v>50</v>
      </c>
      <c r="L145" s="2">
        <v>2</v>
      </c>
      <c r="M145" s="1" t="s">
        <v>523</v>
      </c>
      <c r="N145" s="3" t="s">
        <v>51</v>
      </c>
      <c r="O145" s="1" t="s">
        <v>466</v>
      </c>
      <c r="P145" s="1" t="s">
        <v>65</v>
      </c>
      <c r="AO145" s="4">
        <v>1002.31</v>
      </c>
      <c r="AP145" s="4">
        <v>850.35</v>
      </c>
      <c r="AQ145" s="4">
        <v>814.35</v>
      </c>
      <c r="AR145">
        <f t="shared" si="2"/>
        <v>809.35</v>
      </c>
    </row>
    <row r="146" spans="1:44">
      <c r="A146" s="1" t="s">
        <v>43</v>
      </c>
      <c r="B146" s="1" t="s">
        <v>536</v>
      </c>
      <c r="C146" s="1" t="s">
        <v>243</v>
      </c>
      <c r="D146" s="1" t="s">
        <v>537</v>
      </c>
      <c r="E146" s="4" t="s">
        <v>537</v>
      </c>
      <c r="H146" s="1" t="s">
        <v>161</v>
      </c>
      <c r="I146" s="1" t="s">
        <v>96</v>
      </c>
      <c r="J146" s="1" t="s">
        <v>452</v>
      </c>
      <c r="K146" s="2">
        <v>48</v>
      </c>
      <c r="L146" s="2">
        <v>1</v>
      </c>
      <c r="M146" s="1" t="s">
        <v>519</v>
      </c>
      <c r="N146" s="3" t="s">
        <v>51</v>
      </c>
      <c r="O146" s="1" t="s">
        <v>520</v>
      </c>
      <c r="P146" s="1" t="s">
        <v>65</v>
      </c>
      <c r="AO146" s="4">
        <v>755.5</v>
      </c>
      <c r="AP146" s="4">
        <v>689.79</v>
      </c>
      <c r="AQ146" s="4">
        <v>674.49</v>
      </c>
      <c r="AR146">
        <f t="shared" si="2"/>
        <v>669.49</v>
      </c>
    </row>
    <row r="147" spans="1:44">
      <c r="A147" s="1" t="s">
        <v>43</v>
      </c>
      <c r="B147" s="1" t="s">
        <v>538</v>
      </c>
      <c r="C147" s="1" t="s">
        <v>243</v>
      </c>
      <c r="D147" s="1" t="s">
        <v>539</v>
      </c>
      <c r="E147" s="4" t="s">
        <v>539</v>
      </c>
      <c r="H147" s="1" t="s">
        <v>161</v>
      </c>
      <c r="I147" s="1" t="s">
        <v>96</v>
      </c>
      <c r="J147" s="1" t="s">
        <v>452</v>
      </c>
      <c r="K147" s="2">
        <v>48</v>
      </c>
      <c r="L147" s="2">
        <v>1</v>
      </c>
      <c r="M147" s="1" t="s">
        <v>519</v>
      </c>
      <c r="N147" s="3" t="s">
        <v>51</v>
      </c>
      <c r="O147" s="1" t="s">
        <v>520</v>
      </c>
      <c r="P147" s="1" t="s">
        <v>65</v>
      </c>
      <c r="AO147" s="4">
        <v>1058.08</v>
      </c>
      <c r="AP147" s="4">
        <v>931.9</v>
      </c>
      <c r="AQ147" s="4">
        <v>890.84</v>
      </c>
      <c r="AR147">
        <f t="shared" si="2"/>
        <v>885.84</v>
      </c>
    </row>
    <row r="148" spans="1:44">
      <c r="A148" s="1" t="s">
        <v>122</v>
      </c>
      <c r="B148" s="1" t="s">
        <v>540</v>
      </c>
      <c r="C148" s="1" t="s">
        <v>541</v>
      </c>
      <c r="D148" s="5" t="s">
        <v>542</v>
      </c>
      <c r="E148" s="4" t="s">
        <v>542</v>
      </c>
      <c r="G148" s="1">
        <v>512</v>
      </c>
      <c r="H148" s="1" t="s">
        <v>543</v>
      </c>
      <c r="I148" s="1" t="s">
        <v>126</v>
      </c>
      <c r="J148" s="1" t="s">
        <v>544</v>
      </c>
      <c r="K148" s="2">
        <v>50</v>
      </c>
      <c r="L148" s="2">
        <v>3</v>
      </c>
      <c r="M148" s="1" t="s">
        <v>406</v>
      </c>
      <c r="N148" s="3" t="s">
        <v>51</v>
      </c>
      <c r="O148" s="1" t="s">
        <v>226</v>
      </c>
      <c r="P148" s="1" t="s">
        <v>93</v>
      </c>
      <c r="AP148" s="4">
        <v>1415</v>
      </c>
      <c r="AQ148" s="4">
        <v>1454.71</v>
      </c>
      <c r="AR148">
        <f t="shared" si="2"/>
        <v>1449.71</v>
      </c>
    </row>
    <row r="149" ht="17.55" spans="1:44">
      <c r="A149" s="1" t="s">
        <v>43</v>
      </c>
      <c r="B149" s="1" t="s">
        <v>545</v>
      </c>
      <c r="C149" s="1" t="s">
        <v>353</v>
      </c>
      <c r="D149" s="1" t="s">
        <v>546</v>
      </c>
      <c r="E149" s="4" t="s">
        <v>546</v>
      </c>
      <c r="H149" s="1" t="s">
        <v>82</v>
      </c>
      <c r="I149" s="1" t="s">
        <v>104</v>
      </c>
      <c r="J149" s="1" t="s">
        <v>355</v>
      </c>
      <c r="K149" s="2">
        <v>48</v>
      </c>
      <c r="L149" s="2">
        <v>2</v>
      </c>
      <c r="M149" s="1" t="s">
        <v>523</v>
      </c>
      <c r="N149" s="3" t="s">
        <v>51</v>
      </c>
      <c r="O149" s="1" t="s">
        <v>272</v>
      </c>
      <c r="P149" s="1" t="s">
        <v>164</v>
      </c>
      <c r="AO149" s="4">
        <v>1402.47</v>
      </c>
      <c r="AP149" s="4">
        <v>1360.86</v>
      </c>
      <c r="AQ149" s="4">
        <v>1319.34</v>
      </c>
      <c r="AR149">
        <f t="shared" si="2"/>
        <v>1314.34</v>
      </c>
    </row>
    <row r="150" ht="17.55" spans="1:44">
      <c r="A150" s="1" t="s">
        <v>122</v>
      </c>
      <c r="B150" s="1" t="s">
        <v>547</v>
      </c>
      <c r="C150" s="1" t="s">
        <v>208</v>
      </c>
      <c r="D150" s="10" t="s">
        <v>548</v>
      </c>
      <c r="E150" s="4" t="s">
        <v>548</v>
      </c>
      <c r="G150" s="1">
        <v>256</v>
      </c>
      <c r="H150" s="1" t="s">
        <v>82</v>
      </c>
      <c r="I150" s="1" t="s">
        <v>126</v>
      </c>
      <c r="J150" s="1" t="s">
        <v>270</v>
      </c>
      <c r="K150" s="2">
        <v>50</v>
      </c>
      <c r="L150" s="2">
        <v>3</v>
      </c>
      <c r="M150" s="1" t="s">
        <v>549</v>
      </c>
      <c r="N150" s="3" t="s">
        <v>225</v>
      </c>
      <c r="O150" s="1" t="s">
        <v>550</v>
      </c>
      <c r="P150" s="1" t="s">
        <v>142</v>
      </c>
      <c r="AP150" s="4">
        <v>545</v>
      </c>
      <c r="AQ150" s="4">
        <v>483.92</v>
      </c>
      <c r="AR150">
        <f t="shared" si="2"/>
        <v>478.92</v>
      </c>
    </row>
    <row r="151" spans="1:44">
      <c r="A151" s="1" t="s">
        <v>122</v>
      </c>
      <c r="B151" s="1" t="s">
        <v>551</v>
      </c>
      <c r="C151" s="1" t="s">
        <v>324</v>
      </c>
      <c r="D151" s="5" t="s">
        <v>552</v>
      </c>
      <c r="E151" s="4" t="s">
        <v>552</v>
      </c>
      <c r="G151" s="1">
        <v>256</v>
      </c>
      <c r="H151" s="1" t="s">
        <v>91</v>
      </c>
      <c r="I151" s="1" t="s">
        <v>383</v>
      </c>
      <c r="J151" s="1" t="s">
        <v>127</v>
      </c>
      <c r="K151" s="2">
        <v>50</v>
      </c>
      <c r="L151" s="2">
        <v>2</v>
      </c>
      <c r="M151" s="1" t="s">
        <v>553</v>
      </c>
      <c r="N151" s="3" t="s">
        <v>205</v>
      </c>
      <c r="O151" s="1" t="s">
        <v>554</v>
      </c>
      <c r="P151" s="1" t="s">
        <v>555</v>
      </c>
      <c r="AP151" s="4">
        <v>759</v>
      </c>
      <c r="AQ151" s="4">
        <v>742.6</v>
      </c>
      <c r="AR151">
        <f t="shared" si="2"/>
        <v>737.6</v>
      </c>
    </row>
    <row r="152" spans="1:44">
      <c r="A152" s="1" t="s">
        <v>122</v>
      </c>
      <c r="B152" s="1" t="s">
        <v>556</v>
      </c>
      <c r="C152" s="1" t="s">
        <v>541</v>
      </c>
      <c r="D152" s="5" t="s">
        <v>557</v>
      </c>
      <c r="E152" s="4" t="s">
        <v>557</v>
      </c>
      <c r="G152" s="1">
        <v>512</v>
      </c>
      <c r="H152" s="1" t="s">
        <v>91</v>
      </c>
      <c r="I152" s="1" t="s">
        <v>383</v>
      </c>
      <c r="J152" s="1" t="s">
        <v>558</v>
      </c>
      <c r="K152" s="2">
        <v>50</v>
      </c>
      <c r="L152" s="2">
        <v>3</v>
      </c>
      <c r="M152" s="1" t="s">
        <v>553</v>
      </c>
      <c r="N152" s="3" t="s">
        <v>205</v>
      </c>
      <c r="O152" s="1" t="s">
        <v>550</v>
      </c>
      <c r="P152" s="1" t="s">
        <v>559</v>
      </c>
      <c r="AP152" s="4">
        <v>949</v>
      </c>
      <c r="AQ152" s="4">
        <v>942.14</v>
      </c>
      <c r="AR152">
        <f t="shared" si="2"/>
        <v>937.14</v>
      </c>
    </row>
    <row r="153" spans="1:44">
      <c r="A153" s="1" t="s">
        <v>122</v>
      </c>
      <c r="B153" s="1" t="s">
        <v>560</v>
      </c>
      <c r="C153" s="1" t="s">
        <v>428</v>
      </c>
      <c r="D153" s="5" t="s">
        <v>561</v>
      </c>
      <c r="E153" s="4" t="s">
        <v>561</v>
      </c>
      <c r="G153" s="1">
        <v>128</v>
      </c>
      <c r="H153" s="1" t="s">
        <v>82</v>
      </c>
      <c r="I153" s="1" t="s">
        <v>230</v>
      </c>
      <c r="J153" s="1" t="s">
        <v>388</v>
      </c>
      <c r="K153" s="2">
        <v>50</v>
      </c>
      <c r="L153" s="2">
        <v>2</v>
      </c>
      <c r="M153" s="1" t="s">
        <v>489</v>
      </c>
      <c r="N153" s="3" t="s">
        <v>225</v>
      </c>
      <c r="O153" s="1" t="s">
        <v>226</v>
      </c>
      <c r="P153" s="1" t="s">
        <v>142</v>
      </c>
      <c r="AP153" s="4">
        <v>349</v>
      </c>
      <c r="AQ153" s="4">
        <v>354.33</v>
      </c>
      <c r="AR153">
        <f t="shared" si="2"/>
        <v>349.33</v>
      </c>
    </row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dejiazhu</dc:creator>
  <cp:lastModifiedBy>DJ</cp:lastModifiedBy>
  <dcterms:created xsi:type="dcterms:W3CDTF">2025-04-08T22:04:00Z</dcterms:created>
  <dcterms:modified xsi:type="dcterms:W3CDTF">2025-10-16T15:44:50Z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DAACE90F93BF8F21EEE7D668C13A4CFE_43</vt:lpwstr>
  </property>
  <property fmtid="{D5CDD505-2E9C-101B-9397-08002B2CF9AE}" pid="3" name="KSOProductBuildVer">
    <vt:lpwstr>1033-6.7.1.8828</vt:lpwstr>
  </property>
</Properties>
</file>