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drawings/drawing3.xml" ContentType="application/vnd.openxmlformats-officedocument.drawing+xml"/>
  <Override PartName="/xl/worksheets/sheet11.xml" ContentType="application/vnd.openxmlformats-officedocument.spreadsheetml.worksheet+xml"/>
  <Override PartName="/xl/drawings/drawing4.xml" ContentType="application/vnd.openxmlformats-officedocument.drawing+xml"/>
  <Override PartName="/xl/worksheets/sheet12.xml" ContentType="application/vnd.openxmlformats-officedocument.spreadsheetml.worksheet+xml"/>
  <Override PartName="/xl/drawings/drawing5.xml" ContentType="application/vnd.openxmlformats-officedocument.drawing+xml"/>
  <Override PartName="/xl/worksheets/sheet13.xml" ContentType="application/vnd.openxmlformats-officedocument.spreadsheetml.worksheet+xml"/>
  <Override PartName="/xl/drawings/drawing6.xml" ContentType="application/vnd.openxmlformats-officedocument.drawing+xml"/>
  <Override PartName="/xl/worksheets/sheet14.xml" ContentType="application/vnd.openxmlformats-officedocument.spreadsheetml.worksheet+xml"/>
  <Override PartName="/xl/drawings/drawing7.xml" ContentType="application/vnd.openxmlformats-officedocument.drawing+xml"/>
  <Override PartName="/xl/worksheets/sheet15.xml" ContentType="application/vnd.openxmlformats-officedocument.spreadsheetml.worksheet+xml"/>
  <Override PartName="/xl/drawings/drawing8.xml" ContentType="application/vnd.openxmlformats-officedocument.drawing+xml"/>
  <Override PartName="/xl/worksheets/sheet16.xml" ContentType="application/vnd.openxmlformats-officedocument.spreadsheetml.worksheet+xml"/>
  <Override PartName="/xl/drawings/drawing9.xml" ContentType="application/vnd.openxmlformats-officedocument.drawing+xml"/>
  <Override PartName="/xl/worksheets/sheet17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Track Record" sheetId="6" state="visible" r:id="rId6"/>
    <sheet xmlns:r="http://schemas.openxmlformats.org/officeDocument/2006/relationships" name="Research Hub" sheetId="7" state="visible" r:id="rId7"/>
    <sheet xmlns:r="http://schemas.openxmlformats.org/officeDocument/2006/relationships" name="MLB Phillies @ Tigers" sheetId="8" state="visible" r:id="rId8"/>
    <sheet xmlns:r="http://schemas.openxmlformats.org/officeDocument/2006/relationships" name="MLB Brewers @ Pirates" sheetId="9" state="visible" r:id="rId9"/>
    <sheet xmlns:r="http://schemas.openxmlformats.org/officeDocument/2006/relationships" name="MLB Yankees @ Nationals" sheetId="10" state="visible" r:id="rId10"/>
    <sheet xmlns:r="http://schemas.openxmlformats.org/officeDocument/2006/relationships" name="MLB Royals @ Orioles" sheetId="11" state="visible" r:id="rId11"/>
    <sheet xmlns:r="http://schemas.openxmlformats.org/officeDocument/2006/relationships" name="MLB Cubs @ Reds" sheetId="12" state="visible" r:id="rId12"/>
    <sheet xmlns:r="http://schemas.openxmlformats.org/officeDocument/2006/relationships" name="MLB Mariners @ Rays" sheetId="13" state="visible" r:id="rId13"/>
    <sheet xmlns:r="http://schemas.openxmlformats.org/officeDocument/2006/relationships" name="MLB Guardians @ Marlins" sheetId="14" state="visible" r:id="rId14"/>
    <sheet xmlns:r="http://schemas.openxmlformats.org/officeDocument/2006/relationships" name="MLB Sox @ Mets" sheetId="15" state="visible" r:id="rId15"/>
    <sheet xmlns:r="http://schemas.openxmlformats.org/officeDocument/2006/relationships" name="MLB Athletics @ Sox" sheetId="16" state="visible" r:id="rId16"/>
    <sheet xmlns:r="http://schemas.openxmlformats.org/officeDocument/2006/relationships" name="MLB Astros @ Rangers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394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953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870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1182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822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822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4965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87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4965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1106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#'MLB Phillies @ Tigers'!A1" TargetMode="External" Id="rId1"/><Relationship Type="http://schemas.openxmlformats.org/officeDocument/2006/relationships/hyperlink" Target="#'MLB Brewers @ Pirates'!A1" TargetMode="External" Id="rId2"/><Relationship Type="http://schemas.openxmlformats.org/officeDocument/2006/relationships/hyperlink" Target="#'MLB Yankees @ Nationals'!A1" TargetMode="External" Id="rId3"/><Relationship Type="http://schemas.openxmlformats.org/officeDocument/2006/relationships/hyperlink" Target="#'MLB Royals @ Orioles'!A1" TargetMode="External" Id="rId4"/><Relationship Type="http://schemas.openxmlformats.org/officeDocument/2006/relationships/hyperlink" Target="#'MLB Cubs @ Reds'!A1" TargetMode="External" Id="rId5"/><Relationship Type="http://schemas.openxmlformats.org/officeDocument/2006/relationships/hyperlink" Target="#'MLB Mariners @ Rays'!A1" TargetMode="External" Id="rId6"/><Relationship Type="http://schemas.openxmlformats.org/officeDocument/2006/relationships/hyperlink" Target="#'MLB Guardians @ Marlins'!A1" TargetMode="External" Id="rId7"/><Relationship Type="http://schemas.openxmlformats.org/officeDocument/2006/relationships/hyperlink" Target="#'MLB Sox @ Mets'!A1" TargetMode="External" Id="rId8"/><Relationship Type="http://schemas.openxmlformats.org/officeDocument/2006/relationships/hyperlink" Target="#'MLB Athletics @ Sox'!A1" TargetMode="External" Id="rId9"/><Relationship Type="http://schemas.openxmlformats.org/officeDocument/2006/relationships/hyperlink" Target="#'MLB Astros @ Rangers'!A1" TargetMode="External" Id="rId10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2026-07-10 11:37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2026-07-10</t>
        </is>
      </c>
      <c r="B5" s="12" t="inlineStr">
        <is>
          <t>Seattle Mariners @ Tampa Bay Rays</t>
        </is>
      </c>
      <c r="C5" s="12" t="inlineStr">
        <is>
          <t>23:10</t>
        </is>
      </c>
      <c r="D5" s="12" t="inlineStr">
        <is>
          <t>Spread</t>
        </is>
      </c>
      <c r="E5" s="12" t="inlineStr">
        <is>
          <t>Seattle Mariners +1.5</t>
        </is>
      </c>
      <c r="F5" s="13" t="n">
        <v>0.6506000000000001</v>
      </c>
      <c r="G5" s="14" t="n">
        <v>-186</v>
      </c>
      <c r="H5" s="15" t="n">
        <v>170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65.1% (fair -186).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2026-07-10</t>
        </is>
      </c>
      <c r="B6" s="20" t="inlineStr">
        <is>
          <t>Cleveland Guardians @ Miami Marlins</t>
        </is>
      </c>
      <c r="C6" s="20" t="inlineStr">
        <is>
          <t>23:10</t>
        </is>
      </c>
      <c r="D6" s="20" t="inlineStr">
        <is>
          <t>Spread</t>
        </is>
      </c>
      <c r="E6" s="20" t="inlineStr">
        <is>
          <t>Cleveland Guardians +1.5</t>
        </is>
      </c>
      <c r="F6" s="13" t="n">
        <v>0.6024</v>
      </c>
      <c r="G6" s="14" t="n">
        <v>-152</v>
      </c>
      <c r="H6" s="15" t="n">
        <v>182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60.2% (fair -152).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2026-07-10</t>
        </is>
      </c>
      <c r="B7" s="12" t="inlineStr">
        <is>
          <t>Philadelphia Phillies @ Detroit Tigers</t>
        </is>
      </c>
      <c r="C7" s="12" t="inlineStr">
        <is>
          <t>22:40</t>
        </is>
      </c>
      <c r="D7" s="12" t="inlineStr">
        <is>
          <t>Spread</t>
        </is>
      </c>
      <c r="E7" s="12" t="inlineStr">
        <is>
          <t>Philadelphia Phillies +1.5</t>
        </is>
      </c>
      <c r="F7" s="13" t="n">
        <v>0.6106</v>
      </c>
      <c r="G7" s="14" t="n">
        <v>-157</v>
      </c>
      <c r="H7" s="15" t="n">
        <v>178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61.1% (fair -157).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2026-07-10</t>
        </is>
      </c>
      <c r="B8" s="20" t="inlineStr">
        <is>
          <t>Milwaukee Brewers @ Pittsburgh Pirates</t>
        </is>
      </c>
      <c r="C8" s="20" t="inlineStr">
        <is>
          <t>22:40</t>
        </is>
      </c>
      <c r="D8" s="20" t="inlineStr">
        <is>
          <t>Spread</t>
        </is>
      </c>
      <c r="E8" s="20" t="inlineStr">
        <is>
          <t>Milwaukee Brewers +1.5</t>
        </is>
      </c>
      <c r="F8" s="13" t="n">
        <v>0.5721000000000001</v>
      </c>
      <c r="G8" s="14" t="n">
        <v>-134</v>
      </c>
      <c r="H8" s="15" t="n">
        <v>170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57.2% (fair -134).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2026-07-10</t>
        </is>
      </c>
      <c r="B9" s="12" t="inlineStr">
        <is>
          <t>Boston Red Sox @ New York Mets</t>
        </is>
      </c>
      <c r="C9" s="12" t="inlineStr">
        <is>
          <t>23:15</t>
        </is>
      </c>
      <c r="D9" s="12" t="inlineStr">
        <is>
          <t>Spread</t>
        </is>
      </c>
      <c r="E9" s="12" t="inlineStr">
        <is>
          <t>Boston Red Sox +1.5</t>
        </is>
      </c>
      <c r="F9" s="13" t="n">
        <v>0.6228</v>
      </c>
      <c r="G9" s="14" t="n">
        <v>-165</v>
      </c>
      <c r="H9" s="15" t="n">
        <v>138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62.3% (fair -165).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2026-07-10</t>
        </is>
      </c>
      <c r="B10" s="20" t="inlineStr">
        <is>
          <t>Boston Red Sox @ New York Mets</t>
        </is>
      </c>
      <c r="C10" s="20" t="inlineStr">
        <is>
          <t>23:15</t>
        </is>
      </c>
      <c r="D10" s="20" t="inlineStr">
        <is>
          <t>Total</t>
        </is>
      </c>
      <c r="E10" s="20" t="inlineStr">
        <is>
          <t>Under 9.5</t>
        </is>
      </c>
      <c r="F10" s="13" t="n">
        <v>0.6585</v>
      </c>
      <c r="G10" s="14" t="n">
        <v>-193</v>
      </c>
      <c r="H10" s="15" t="n">
        <v>117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65.8% (fair -193).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2026-07-11</t>
        </is>
      </c>
      <c r="B11" s="12" t="inlineStr">
        <is>
          <t>Portland Fire @ Atlanta Dream</t>
        </is>
      </c>
      <c r="C11" s="12" t="inlineStr">
        <is>
          <t>20:00</t>
        </is>
      </c>
      <c r="D11" s="12" t="inlineStr">
        <is>
          <t>Moneyline</t>
        </is>
      </c>
      <c r="E11" s="12" t="inlineStr">
        <is>
          <t>Portland Fire</t>
        </is>
      </c>
      <c r="F11" s="13" t="n">
        <v>0.1848</v>
      </c>
      <c r="G11" s="14" t="n">
        <v>441</v>
      </c>
      <c r="H11" s="15" t="n">
        <v>614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18.5% (fair +441).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2026-07-10</t>
        </is>
      </c>
      <c r="B12" s="20" t="inlineStr">
        <is>
          <t>New York Yankees @ Washington Nationals</t>
        </is>
      </c>
      <c r="C12" s="20" t="inlineStr">
        <is>
          <t>22:45</t>
        </is>
      </c>
      <c r="D12" s="20" t="inlineStr">
        <is>
          <t>Total</t>
        </is>
      </c>
      <c r="E12" s="20" t="inlineStr">
        <is>
          <t>Under 10.5</t>
        </is>
      </c>
      <c r="F12" s="13" t="n">
        <v>0.6052999999999999</v>
      </c>
      <c r="G12" s="14" t="n">
        <v>-153</v>
      </c>
      <c r="H12" s="15" t="n">
        <v>113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60.5% (fair -153).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2026-07-10</t>
        </is>
      </c>
      <c r="B13" s="12" t="inlineStr">
        <is>
          <t>Cleveland Guardians @ Miami Marlins</t>
        </is>
      </c>
      <c r="C13" s="12" t="inlineStr">
        <is>
          <t>23:10</t>
        </is>
      </c>
      <c r="D13" s="12" t="inlineStr">
        <is>
          <t>Total</t>
        </is>
      </c>
      <c r="E13" s="12" t="inlineStr">
        <is>
          <t>Over 7.5</t>
        </is>
      </c>
      <c r="F13" s="13" t="n">
        <v>0.5756</v>
      </c>
      <c r="G13" s="14" t="n">
        <v>-136</v>
      </c>
      <c r="H13" s="15" t="n">
        <v>113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57.6% (fair -136).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2026-07-10</t>
        </is>
      </c>
      <c r="B14" s="20" t="inlineStr">
        <is>
          <t>Milwaukee Brewers @ Pittsburgh Pirates</t>
        </is>
      </c>
      <c r="C14" s="20" t="inlineStr">
        <is>
          <t>22:40</t>
        </is>
      </c>
      <c r="D14" s="20" t="inlineStr">
        <is>
          <t>Total</t>
        </is>
      </c>
      <c r="E14" s="20" t="inlineStr">
        <is>
          <t>Over 8.5</t>
        </is>
      </c>
      <c r="F14" s="13" t="n">
        <v>0.5712</v>
      </c>
      <c r="G14" s="14" t="n">
        <v>-133</v>
      </c>
      <c r="H14" s="15" t="n">
        <v>113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57.1% (fair -133).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2026-07-10</t>
        </is>
      </c>
      <c r="B15" s="12" t="inlineStr">
        <is>
          <t>Kansas City Royals @ Baltimore Orioles</t>
        </is>
      </c>
      <c r="C15" s="12" t="inlineStr">
        <is>
          <t>23:05</t>
        </is>
      </c>
      <c r="D15" s="12" t="inlineStr">
        <is>
          <t>Total</t>
        </is>
      </c>
      <c r="E15" s="12" t="inlineStr">
        <is>
          <t>Under 10.5</t>
        </is>
      </c>
      <c r="F15" s="13" t="n">
        <v>0.5892999999999999</v>
      </c>
      <c r="G15" s="14" t="n">
        <v>-143</v>
      </c>
      <c r="H15" s="15" t="n">
        <v>105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58.9% (fair -143).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2026-07-10</t>
        </is>
      </c>
      <c r="B16" s="20" t="inlineStr">
        <is>
          <t>Athletics @ Chicago White Sox</t>
        </is>
      </c>
      <c r="C16" s="20" t="inlineStr">
        <is>
          <t>23:40</t>
        </is>
      </c>
      <c r="D16" s="20" t="inlineStr">
        <is>
          <t>Total</t>
        </is>
      </c>
      <c r="E16" s="20" t="inlineStr">
        <is>
          <t>Over 9.5</t>
        </is>
      </c>
      <c r="F16" s="13" t="n">
        <v>0.5383</v>
      </c>
      <c r="G16" s="14" t="n">
        <v>-117</v>
      </c>
      <c r="H16" s="15" t="n">
        <v>122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53.8% (fair -117).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2026-07-10</t>
        </is>
      </c>
      <c r="B17" s="12" t="inlineStr">
        <is>
          <t>Philadelphia Phillies @ Detroit Tigers</t>
        </is>
      </c>
      <c r="C17" s="12" t="inlineStr">
        <is>
          <t>22:40</t>
        </is>
      </c>
      <c r="D17" s="12" t="inlineStr">
        <is>
          <t>Total</t>
        </is>
      </c>
      <c r="E17" s="12" t="inlineStr">
        <is>
          <t>Over 9.5</t>
        </is>
      </c>
      <c r="F17" s="13" t="n">
        <v>0.5208</v>
      </c>
      <c r="G17" s="14" t="n">
        <v>-109</v>
      </c>
      <c r="H17" s="15" t="n">
        <v>128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52.1% (fair -109).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2026-07-10</t>
        </is>
      </c>
      <c r="B18" s="20" t="inlineStr">
        <is>
          <t>Milwaukee Brewers @ Pittsburgh Pirates</t>
        </is>
      </c>
      <c r="C18" s="20" t="inlineStr">
        <is>
          <t>22:40</t>
        </is>
      </c>
      <c r="D18" s="20" t="inlineStr">
        <is>
          <t>Spread</t>
        </is>
      </c>
      <c r="E18" s="20" t="inlineStr">
        <is>
          <t>Pittsburgh Pirates -1.5</t>
        </is>
      </c>
      <c r="F18" s="13" t="n">
        <v>0.4279</v>
      </c>
      <c r="G18" s="14" t="n">
        <v>134</v>
      </c>
      <c r="H18" s="15" t="n">
        <v>170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42.8% (fair +134).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2026-07-11</t>
        </is>
      </c>
      <c r="B19" s="12" t="inlineStr">
        <is>
          <t>Phoenix Mercury @ Las Vegas Aces</t>
        </is>
      </c>
      <c r="C19" s="12" t="inlineStr">
        <is>
          <t>22:00</t>
        </is>
      </c>
      <c r="D19" s="12" t="inlineStr">
        <is>
          <t>Moneyline</t>
        </is>
      </c>
      <c r="E19" s="12" t="inlineStr">
        <is>
          <t>Phoenix Mercury</t>
        </is>
      </c>
      <c r="F19" s="13" t="n">
        <v>0.2169</v>
      </c>
      <c r="G19" s="14" t="n">
        <v>361</v>
      </c>
      <c r="H19" s="15" t="n">
        <v>426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21.7% (fair +361).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2026-07-10</t>
        </is>
      </c>
      <c r="B20" s="20" t="inlineStr">
        <is>
          <t>New York Yankees @ Washington Nationals</t>
        </is>
      </c>
      <c r="C20" s="20" t="inlineStr">
        <is>
          <t>22:45</t>
        </is>
      </c>
      <c r="D20" s="20" t="inlineStr">
        <is>
          <t>Moneyline</t>
        </is>
      </c>
      <c r="E20" s="20" t="inlineStr">
        <is>
          <t>Washington Nationals</t>
        </is>
      </c>
      <c r="F20" s="13" t="n">
        <v>0.4624</v>
      </c>
      <c r="G20" s="14" t="n">
        <v>116</v>
      </c>
      <c r="H20" s="15" t="n">
        <v>144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46.2% (fair +116).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2026-07-10</t>
        </is>
      </c>
      <c r="B21" s="12" t="inlineStr">
        <is>
          <t>Dallas Wings @ Toronto Tempo</t>
        </is>
      </c>
      <c r="C21" s="12" t="inlineStr">
        <is>
          <t>23:30</t>
        </is>
      </c>
      <c r="D21" s="12" t="inlineStr">
        <is>
          <t>Total</t>
        </is>
      </c>
      <c r="E21" s="12" t="inlineStr">
        <is>
          <t>Over 179.5</t>
        </is>
      </c>
      <c r="F21" s="13" t="n">
        <v>0.5291</v>
      </c>
      <c r="G21" s="14" t="n">
        <v>-112</v>
      </c>
      <c r="H21" s="15" t="n">
        <v>113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52.9% (fair -112).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2026-07-10</t>
        </is>
      </c>
      <c r="B22" s="20" t="inlineStr">
        <is>
          <t>Houston Astros @ Texas Rangers</t>
        </is>
      </c>
      <c r="C22" s="20" t="inlineStr">
        <is>
          <t>00:05</t>
        </is>
      </c>
      <c r="D22" s="20" t="inlineStr">
        <is>
          <t>Total</t>
        </is>
      </c>
      <c r="E22" s="20" t="inlineStr">
        <is>
          <t>Over 8.5</t>
        </is>
      </c>
      <c r="F22" s="13" t="n">
        <v>0.5368000000000001</v>
      </c>
      <c r="G22" s="14" t="n">
        <v>-116</v>
      </c>
      <c r="H22" s="15" t="n">
        <v>108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53.7% (fair -116).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2026-07-11</t>
        </is>
      </c>
      <c r="B23" s="12" t="inlineStr">
        <is>
          <t>Cleveland Guardians @ Miami Marlins</t>
        </is>
      </c>
      <c r="C23" s="12" t="inlineStr">
        <is>
          <t>20:10</t>
        </is>
      </c>
      <c r="D23" s="12" t="inlineStr">
        <is>
          <t>Moneyline</t>
        </is>
      </c>
      <c r="E23" s="12" t="inlineStr">
        <is>
          <t>Miami Marlins</t>
        </is>
      </c>
      <c r="F23" s="13" t="n">
        <v>0.6128</v>
      </c>
      <c r="G23" s="14" t="n">
        <v>-158</v>
      </c>
      <c r="H23" s="15" t="n">
        <v>-122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61.3% (fair -158).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2026-07-10</t>
        </is>
      </c>
      <c r="B24" s="20" t="inlineStr">
        <is>
          <t>Cleveland Guardians @ Miami Marlins</t>
        </is>
      </c>
      <c r="C24" s="20" t="inlineStr">
        <is>
          <t>23:10</t>
        </is>
      </c>
      <c r="D24" s="20" t="inlineStr">
        <is>
          <t>Spread</t>
        </is>
      </c>
      <c r="E24" s="20" t="inlineStr">
        <is>
          <t>Miami Marlins -1.5</t>
        </is>
      </c>
      <c r="F24" s="13" t="n">
        <v>0.3976</v>
      </c>
      <c r="G24" s="14" t="n">
        <v>152</v>
      </c>
      <c r="H24" s="15" t="n">
        <v>180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39.8% (fair +152).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2026-07-11</t>
        </is>
      </c>
      <c r="B25" s="12" t="inlineStr">
        <is>
          <t>Portland Fire @ Atlanta Dream</t>
        </is>
      </c>
      <c r="C25" s="12" t="inlineStr">
        <is>
          <t>20:00</t>
        </is>
      </c>
      <c r="D25" s="12" t="inlineStr">
        <is>
          <t>Total</t>
        </is>
      </c>
      <c r="E25" s="12" t="inlineStr">
        <is>
          <t>Over 172.5</t>
        </is>
      </c>
      <c r="F25" s="13" t="n">
        <v>0.5757</v>
      </c>
      <c r="G25" s="14" t="n">
        <v>-136</v>
      </c>
      <c r="H25" s="15" t="n">
        <v>-108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57.6% (fair -136).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2026-07-10</t>
        </is>
      </c>
      <c r="B26" s="20" t="inlineStr">
        <is>
          <t>Dallas Wings @ Toronto Tempo</t>
        </is>
      </c>
      <c r="C26" s="20" t="inlineStr">
        <is>
          <t>23:30</t>
        </is>
      </c>
      <c r="D26" s="20" t="inlineStr">
        <is>
          <t>Moneyline</t>
        </is>
      </c>
      <c r="E26" s="20" t="inlineStr">
        <is>
          <t>Toronto Tempo</t>
        </is>
      </c>
      <c r="F26" s="13" t="n">
        <v>0.2942</v>
      </c>
      <c r="G26" s="14" t="n">
        <v>240</v>
      </c>
      <c r="H26" s="15" t="n">
        <v>275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29.4% (fair +240).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2026-07-10</t>
        </is>
      </c>
      <c r="B27" s="12" t="inlineStr">
        <is>
          <t>Seattle Mariners @ Tampa Bay Rays</t>
        </is>
      </c>
      <c r="C27" s="12" t="inlineStr">
        <is>
          <t>23:10</t>
        </is>
      </c>
      <c r="D27" s="12" t="inlineStr">
        <is>
          <t>Total</t>
        </is>
      </c>
      <c r="E27" s="12" t="inlineStr">
        <is>
          <t>Under 8.5</t>
        </is>
      </c>
      <c r="F27" s="13" t="n">
        <v>0.5364</v>
      </c>
      <c r="G27" s="14" t="n">
        <v>-116</v>
      </c>
      <c r="H27" s="15" t="n">
        <v>105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53.6% (fair -116).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2026-07-10</t>
        </is>
      </c>
      <c r="B28" s="20" t="inlineStr">
        <is>
          <t>Houston Astros @ Texas Rangers</t>
        </is>
      </c>
      <c r="C28" s="20" t="inlineStr">
        <is>
          <t>00:05</t>
        </is>
      </c>
      <c r="D28" s="20" t="inlineStr">
        <is>
          <t>Moneyline</t>
        </is>
      </c>
      <c r="E28" s="20" t="inlineStr">
        <is>
          <t>Texas Rangers</t>
        </is>
      </c>
      <c r="F28" s="13" t="n">
        <v>0.4824</v>
      </c>
      <c r="G28" s="14" t="n">
        <v>107</v>
      </c>
      <c r="H28" s="15" t="n">
        <v>127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48.2% (fair +107).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2026-07-11</t>
        </is>
      </c>
      <c r="B29" s="12" t="inlineStr">
        <is>
          <t>Portland Fire @ Atlanta Dream</t>
        </is>
      </c>
      <c r="C29" s="12" t="inlineStr">
        <is>
          <t>20:00</t>
        </is>
      </c>
      <c r="D29" s="12" t="inlineStr">
        <is>
          <t>Spread</t>
        </is>
      </c>
      <c r="E29" s="12" t="inlineStr">
        <is>
          <t>Portland Fire +11.5</t>
        </is>
      </c>
      <c r="F29" s="13" t="n">
        <v>0.5114000000000001</v>
      </c>
      <c r="G29" s="14" t="n">
        <v>-105</v>
      </c>
      <c r="H29" s="15" t="n">
        <v>113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51.1% (fair -105). Your call.</t>
        </is>
      </c>
      <c r="O29" s="15" t="n"/>
      <c r="P29" s="16">
        <f>IF(OR($H$29="",$O$29=""),"",(1+IF($H$29&lt;0,-100/$H$29,$H$29/100))/(1+IF($O$29&lt;0,-100/$O$29,$O$29/100))-1)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9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2026-07-10</t>
        </is>
      </c>
      <c r="B5" s="12" t="inlineStr">
        <is>
          <t>Philadelphia Phillies @ Detroit Tigers</t>
        </is>
      </c>
      <c r="C5" s="12" t="inlineStr">
        <is>
          <t>22:40</t>
        </is>
      </c>
      <c r="D5" s="12" t="inlineStr">
        <is>
          <t>Moneyline</t>
        </is>
      </c>
      <c r="E5" s="12" t="inlineStr">
        <is>
          <t>Philadelphia Phillies</t>
        </is>
      </c>
      <c r="F5" s="13" t="n">
        <v>0.4571</v>
      </c>
      <c r="G5" s="14" t="n">
        <v>119</v>
      </c>
      <c r="H5" s="15" t="n">
        <v>113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45.7% (fair +119).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2026-07-10</t>
        </is>
      </c>
      <c r="B6" s="20" t="inlineStr">
        <is>
          <t>Philadelphia Phillies @ Detroit Tigers</t>
        </is>
      </c>
      <c r="C6" s="20" t="inlineStr">
        <is>
          <t>22:40</t>
        </is>
      </c>
      <c r="D6" s="20" t="inlineStr">
        <is>
          <t>Moneyline</t>
        </is>
      </c>
      <c r="E6" s="20" t="inlineStr">
        <is>
          <t>Detroit Tigers</t>
        </is>
      </c>
      <c r="F6" s="13" t="n">
        <v>0.5429</v>
      </c>
      <c r="G6" s="14" t="n">
        <v>-119</v>
      </c>
      <c r="H6" s="15" t="n">
        <v>-112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54.3% (fair -119).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2026-07-10</t>
        </is>
      </c>
      <c r="B7" s="12" t="inlineStr">
        <is>
          <t>Philadelphia Phillies @ Detroit Tigers</t>
        </is>
      </c>
      <c r="C7" s="12" t="inlineStr">
        <is>
          <t>22:40</t>
        </is>
      </c>
      <c r="D7" s="12" t="inlineStr">
        <is>
          <t>Total</t>
        </is>
      </c>
      <c r="E7" s="12" t="inlineStr">
        <is>
          <t>Over 9.5</t>
        </is>
      </c>
      <c r="F7" s="13" t="n">
        <v>0.5208</v>
      </c>
      <c r="G7" s="14" t="n">
        <v>-109</v>
      </c>
      <c r="H7" s="15" t="n">
        <v>128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52.1% (fair -109).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2026-07-10</t>
        </is>
      </c>
      <c r="B8" s="20" t="inlineStr">
        <is>
          <t>Philadelphia Phillies @ Detroit Tigers</t>
        </is>
      </c>
      <c r="C8" s="20" t="inlineStr">
        <is>
          <t>22:40</t>
        </is>
      </c>
      <c r="D8" s="20" t="inlineStr">
        <is>
          <t>Total</t>
        </is>
      </c>
      <c r="E8" s="20" t="inlineStr">
        <is>
          <t>Under 9.5</t>
        </is>
      </c>
      <c r="F8" s="13" t="n">
        <v>0.4792</v>
      </c>
      <c r="G8" s="14" t="n">
        <v>109</v>
      </c>
      <c r="H8" s="15" t="n">
        <v>113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47.9% (fair +109).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2026-07-10</t>
        </is>
      </c>
      <c r="B9" s="12" t="inlineStr">
        <is>
          <t>Philadelphia Phillies @ Detroit Tigers</t>
        </is>
      </c>
      <c r="C9" s="12" t="inlineStr">
        <is>
          <t>22:40</t>
        </is>
      </c>
      <c r="D9" s="12" t="inlineStr">
        <is>
          <t>Spread</t>
        </is>
      </c>
      <c r="E9" s="12" t="inlineStr">
        <is>
          <t>Detroit Tigers -1.5</t>
        </is>
      </c>
      <c r="F9" s="13" t="n">
        <v>0.3894</v>
      </c>
      <c r="G9" s="14" t="n">
        <v>157</v>
      </c>
      <c r="H9" s="15" t="n">
        <v>170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38.9% (fair +157).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2026-07-10</t>
        </is>
      </c>
      <c r="B10" s="20" t="inlineStr">
        <is>
          <t>Philadelphia Phillies @ Detroit Tigers</t>
        </is>
      </c>
      <c r="C10" s="20" t="inlineStr">
        <is>
          <t>22:40</t>
        </is>
      </c>
      <c r="D10" s="20" t="inlineStr">
        <is>
          <t>Spread</t>
        </is>
      </c>
      <c r="E10" s="20" t="inlineStr">
        <is>
          <t>Philadelphia Phillies +1.5</t>
        </is>
      </c>
      <c r="F10" s="13" t="n">
        <v>0.6106</v>
      </c>
      <c r="G10" s="14" t="n">
        <v>-157</v>
      </c>
      <c r="H10" s="15" t="n">
        <v>178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61.1% (fair -157).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2026-07-10</t>
        </is>
      </c>
      <c r="B11" s="12" t="inlineStr">
        <is>
          <t>Milwaukee Brewers @ Pittsburgh Pirates</t>
        </is>
      </c>
      <c r="C11" s="12" t="inlineStr">
        <is>
          <t>22:40</t>
        </is>
      </c>
      <c r="D11" s="12" t="inlineStr">
        <is>
          <t>Moneyline</t>
        </is>
      </c>
      <c r="E11" s="12" t="inlineStr">
        <is>
          <t>Milwaukee Brewers</t>
        </is>
      </c>
      <c r="F11" s="13" t="n">
        <v>0.4396</v>
      </c>
      <c r="G11" s="14" t="n">
        <v>127</v>
      </c>
      <c r="H11" s="15" t="n">
        <v>115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44.0% (fair +127).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2026-07-10</t>
        </is>
      </c>
      <c r="B12" s="20" t="inlineStr">
        <is>
          <t>Milwaukee Brewers @ Pittsburgh Pirates</t>
        </is>
      </c>
      <c r="C12" s="20" t="inlineStr">
        <is>
          <t>22:40</t>
        </is>
      </c>
      <c r="D12" s="20" t="inlineStr">
        <is>
          <t>Moneyline</t>
        </is>
      </c>
      <c r="E12" s="20" t="inlineStr">
        <is>
          <t>Pittsburgh Pirates</t>
        </is>
      </c>
      <c r="F12" s="13" t="n">
        <v>0.5604</v>
      </c>
      <c r="G12" s="14" t="n">
        <v>-127</v>
      </c>
      <c r="H12" s="15" t="n">
        <v>-117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56.0% (fair -127).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2026-07-10</t>
        </is>
      </c>
      <c r="B13" s="12" t="inlineStr">
        <is>
          <t>Milwaukee Brewers @ Pittsburgh Pirates</t>
        </is>
      </c>
      <c r="C13" s="12" t="inlineStr">
        <is>
          <t>22:40</t>
        </is>
      </c>
      <c r="D13" s="12" t="inlineStr">
        <is>
          <t>Total</t>
        </is>
      </c>
      <c r="E13" s="12" t="inlineStr">
        <is>
          <t>Over 8.5</t>
        </is>
      </c>
      <c r="F13" s="13" t="n">
        <v>0.5712</v>
      </c>
      <c r="G13" s="14" t="n">
        <v>-133</v>
      </c>
      <c r="H13" s="15" t="n">
        <v>113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57.1% (fair -133).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2026-07-10</t>
        </is>
      </c>
      <c r="B14" s="20" t="inlineStr">
        <is>
          <t>Milwaukee Brewers @ Pittsburgh Pirates</t>
        </is>
      </c>
      <c r="C14" s="20" t="inlineStr">
        <is>
          <t>22:40</t>
        </is>
      </c>
      <c r="D14" s="20" t="inlineStr">
        <is>
          <t>Total</t>
        </is>
      </c>
      <c r="E14" s="20" t="inlineStr">
        <is>
          <t>Under 8.5</t>
        </is>
      </c>
      <c r="F14" s="13" t="n">
        <v>0.4288</v>
      </c>
      <c r="G14" s="14" t="n">
        <v>133</v>
      </c>
      <c r="H14" s="15" t="n">
        <v>105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42.9% (fair +133).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2026-07-10</t>
        </is>
      </c>
      <c r="B15" s="12" t="inlineStr">
        <is>
          <t>Milwaukee Brewers @ Pittsburgh Pirates</t>
        </is>
      </c>
      <c r="C15" s="12" t="inlineStr">
        <is>
          <t>22:40</t>
        </is>
      </c>
      <c r="D15" s="12" t="inlineStr">
        <is>
          <t>Spread</t>
        </is>
      </c>
      <c r="E15" s="12" t="inlineStr">
        <is>
          <t>Pittsburgh Pirates -1.5</t>
        </is>
      </c>
      <c r="F15" s="13" t="n">
        <v>0.4279</v>
      </c>
      <c r="G15" s="14" t="n">
        <v>134</v>
      </c>
      <c r="H15" s="15" t="n">
        <v>170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42.8% (fair +134).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2026-07-10</t>
        </is>
      </c>
      <c r="B16" s="20" t="inlineStr">
        <is>
          <t>Milwaukee Brewers @ Pittsburgh Pirates</t>
        </is>
      </c>
      <c r="C16" s="20" t="inlineStr">
        <is>
          <t>22:40</t>
        </is>
      </c>
      <c r="D16" s="20" t="inlineStr">
        <is>
          <t>Spread</t>
        </is>
      </c>
      <c r="E16" s="20" t="inlineStr">
        <is>
          <t>Milwaukee Brewers +1.5</t>
        </is>
      </c>
      <c r="F16" s="13" t="n">
        <v>0.5721000000000001</v>
      </c>
      <c r="G16" s="14" t="n">
        <v>-134</v>
      </c>
      <c r="H16" s="15" t="n">
        <v>170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57.2% (fair -134).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2026-07-10</t>
        </is>
      </c>
      <c r="B17" s="12" t="inlineStr">
        <is>
          <t>New York Yankees @ Washington Nationals</t>
        </is>
      </c>
      <c r="C17" s="12" t="inlineStr">
        <is>
          <t>22:45</t>
        </is>
      </c>
      <c r="D17" s="12" t="inlineStr">
        <is>
          <t>Moneyline</t>
        </is>
      </c>
      <c r="E17" s="12" t="inlineStr">
        <is>
          <t>New York Yankees</t>
        </is>
      </c>
      <c r="F17" s="13" t="n">
        <v>0.5376000000000001</v>
      </c>
      <c r="G17" s="14" t="n">
        <v>-116</v>
      </c>
      <c r="H17" s="15" t="n">
        <v>-144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53.8% (fair -116).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2026-07-10</t>
        </is>
      </c>
      <c r="B18" s="20" t="inlineStr">
        <is>
          <t>New York Yankees @ Washington Nationals</t>
        </is>
      </c>
      <c r="C18" s="20" t="inlineStr">
        <is>
          <t>22:45</t>
        </is>
      </c>
      <c r="D18" s="20" t="inlineStr">
        <is>
          <t>Moneyline</t>
        </is>
      </c>
      <c r="E18" s="20" t="inlineStr">
        <is>
          <t>Washington Nationals</t>
        </is>
      </c>
      <c r="F18" s="13" t="n">
        <v>0.4624</v>
      </c>
      <c r="G18" s="14" t="n">
        <v>116</v>
      </c>
      <c r="H18" s="15" t="n">
        <v>144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46.2% (fair +116).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2026-07-10</t>
        </is>
      </c>
      <c r="B19" s="12" t="inlineStr">
        <is>
          <t>New York Yankees @ Washington Nationals</t>
        </is>
      </c>
      <c r="C19" s="12" t="inlineStr">
        <is>
          <t>22:45</t>
        </is>
      </c>
      <c r="D19" s="12" t="inlineStr">
        <is>
          <t>Total</t>
        </is>
      </c>
      <c r="E19" s="12" t="inlineStr">
        <is>
          <t>Over 10.5</t>
        </is>
      </c>
      <c r="F19" s="13" t="n">
        <v>0.3947</v>
      </c>
      <c r="G19" s="14" t="n">
        <v>153</v>
      </c>
      <c r="H19" s="15" t="n">
        <v>115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39.5% (fair +153).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2026-07-10</t>
        </is>
      </c>
      <c r="B20" s="20" t="inlineStr">
        <is>
          <t>New York Yankees @ Washington Nationals</t>
        </is>
      </c>
      <c r="C20" s="20" t="inlineStr">
        <is>
          <t>22:45</t>
        </is>
      </c>
      <c r="D20" s="20" t="inlineStr">
        <is>
          <t>Total</t>
        </is>
      </c>
      <c r="E20" s="20" t="inlineStr">
        <is>
          <t>Under 10.5</t>
        </is>
      </c>
      <c r="F20" s="13" t="n">
        <v>0.6052999999999999</v>
      </c>
      <c r="G20" s="14" t="n">
        <v>-153</v>
      </c>
      <c r="H20" s="15" t="n">
        <v>113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60.5% (fair -153).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2026-07-10</t>
        </is>
      </c>
      <c r="B21" s="12" t="inlineStr">
        <is>
          <t>New York Yankees @ Washington Nationals</t>
        </is>
      </c>
      <c r="C21" s="12" t="inlineStr">
        <is>
          <t>22:45</t>
        </is>
      </c>
      <c r="D21" s="12" t="inlineStr">
        <is>
          <t>Spread</t>
        </is>
      </c>
      <c r="E21" s="12" t="inlineStr">
        <is>
          <t>Washington Nationals +1.5</t>
        </is>
      </c>
      <c r="F21" s="13" t="n">
        <v>0.5595</v>
      </c>
      <c r="G21" s="14" t="n">
        <v>-127</v>
      </c>
      <c r="H21" s="15" t="n">
        <v>-108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56.0% (fair -127).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2026-07-10</t>
        </is>
      </c>
      <c r="B22" s="20" t="inlineStr">
        <is>
          <t>New York Yankees @ Washington Nationals</t>
        </is>
      </c>
      <c r="C22" s="20" t="inlineStr">
        <is>
          <t>22:45</t>
        </is>
      </c>
      <c r="D22" s="20" t="inlineStr">
        <is>
          <t>Spread</t>
        </is>
      </c>
      <c r="E22" s="20" t="inlineStr">
        <is>
          <t>New York Yankees -1.5</t>
        </is>
      </c>
      <c r="F22" s="13" t="n">
        <v>0.4405</v>
      </c>
      <c r="G22" s="14" t="n">
        <v>127</v>
      </c>
      <c r="H22" s="15" t="n">
        <v>106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44.0% (fair +127).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2026-07-10</t>
        </is>
      </c>
      <c r="B23" s="12" t="inlineStr">
        <is>
          <t>Kansas City Royals @ Baltimore Orioles</t>
        </is>
      </c>
      <c r="C23" s="12" t="inlineStr">
        <is>
          <t>23:05</t>
        </is>
      </c>
      <c r="D23" s="12" t="inlineStr">
        <is>
          <t>Moneyline</t>
        </is>
      </c>
      <c r="E23" s="12" t="inlineStr">
        <is>
          <t>Kansas City Royals</t>
        </is>
      </c>
      <c r="F23" s="13" t="n">
        <v>0.4161</v>
      </c>
      <c r="G23" s="14" t="n">
        <v>140</v>
      </c>
      <c r="H23" s="15" t="n">
        <v>141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41.6% (fair +140).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2026-07-10</t>
        </is>
      </c>
      <c r="B24" s="20" t="inlineStr">
        <is>
          <t>Kansas City Royals @ Baltimore Orioles</t>
        </is>
      </c>
      <c r="C24" s="20" t="inlineStr">
        <is>
          <t>23:05</t>
        </is>
      </c>
      <c r="D24" s="20" t="inlineStr">
        <is>
          <t>Moneyline</t>
        </is>
      </c>
      <c r="E24" s="20" t="inlineStr">
        <is>
          <t>Baltimore Orioles</t>
        </is>
      </c>
      <c r="F24" s="13" t="n">
        <v>0.5839</v>
      </c>
      <c r="G24" s="14" t="n">
        <v>-140</v>
      </c>
      <c r="H24" s="15" t="n">
        <v>-142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58.4% (fair -140).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2026-07-10</t>
        </is>
      </c>
      <c r="B25" s="12" t="inlineStr">
        <is>
          <t>Kansas City Royals @ Baltimore Orioles</t>
        </is>
      </c>
      <c r="C25" s="12" t="inlineStr">
        <is>
          <t>23:05</t>
        </is>
      </c>
      <c r="D25" s="12" t="inlineStr">
        <is>
          <t>Total</t>
        </is>
      </c>
      <c r="E25" s="12" t="inlineStr">
        <is>
          <t>Over 10.5</t>
        </is>
      </c>
      <c r="F25" s="13" t="n">
        <v>0.4107</v>
      </c>
      <c r="G25" s="14" t="n">
        <v>143</v>
      </c>
      <c r="H25" s="15" t="n">
        <v>108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41.1% (fair +143).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2026-07-10</t>
        </is>
      </c>
      <c r="B26" s="20" t="inlineStr">
        <is>
          <t>Kansas City Royals @ Baltimore Orioles</t>
        </is>
      </c>
      <c r="C26" s="20" t="inlineStr">
        <is>
          <t>23:05</t>
        </is>
      </c>
      <c r="D26" s="20" t="inlineStr">
        <is>
          <t>Total</t>
        </is>
      </c>
      <c r="E26" s="20" t="inlineStr">
        <is>
          <t>Under 10.5</t>
        </is>
      </c>
      <c r="F26" s="13" t="n">
        <v>0.5892999999999999</v>
      </c>
      <c r="G26" s="14" t="n">
        <v>-143</v>
      </c>
      <c r="H26" s="15" t="n">
        <v>105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58.9% (fair -143).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2026-07-10</t>
        </is>
      </c>
      <c r="B27" s="12" t="inlineStr">
        <is>
          <t>Kansas City Royals @ Baltimore Orioles</t>
        </is>
      </c>
      <c r="C27" s="12" t="inlineStr">
        <is>
          <t>23:05</t>
        </is>
      </c>
      <c r="D27" s="12" t="inlineStr">
        <is>
          <t>Spread</t>
        </is>
      </c>
      <c r="E27" s="12" t="inlineStr">
        <is>
          <t>Baltimore Orioles -1.5</t>
        </is>
      </c>
      <c r="F27" s="13" t="n">
        <v>0.4162</v>
      </c>
      <c r="G27" s="14" t="n">
        <v>140</v>
      </c>
      <c r="H27" s="15" t="n">
        <v>138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41.6% (fair +140).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2026-07-10</t>
        </is>
      </c>
      <c r="B28" s="20" t="inlineStr">
        <is>
          <t>Kansas City Royals @ Baltimore Orioles</t>
        </is>
      </c>
      <c r="C28" s="20" t="inlineStr">
        <is>
          <t>23:05</t>
        </is>
      </c>
      <c r="D28" s="20" t="inlineStr">
        <is>
          <t>Spread</t>
        </is>
      </c>
      <c r="E28" s="20" t="inlineStr">
        <is>
          <t>Kansas City Royals +1.5</t>
        </is>
      </c>
      <c r="F28" s="13" t="n">
        <v>0.5838</v>
      </c>
      <c r="G28" s="14" t="n">
        <v>-140</v>
      </c>
      <c r="H28" s="15" t="n">
        <v>-144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58.4% (fair -140).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2026-07-10</t>
        </is>
      </c>
      <c r="B29" s="12" t="inlineStr">
        <is>
          <t>Chicago Cubs @ Cincinnati Reds</t>
        </is>
      </c>
      <c r="C29" s="12" t="inlineStr">
        <is>
          <t>23:10</t>
        </is>
      </c>
      <c r="D29" s="12" t="inlineStr">
        <is>
          <t>Moneyline</t>
        </is>
      </c>
      <c r="E29" s="12" t="inlineStr">
        <is>
          <t>Chicago Cubs</t>
        </is>
      </c>
      <c r="F29" s="13" t="n">
        <v>0.5278</v>
      </c>
      <c r="G29" s="14" t="n">
        <v>-112</v>
      </c>
      <c r="H29" s="15" t="n">
        <v>-106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52.8% (fair -112).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2026-07-10</t>
        </is>
      </c>
      <c r="B30" s="20" t="inlineStr">
        <is>
          <t>Chicago Cubs @ Cincinnati Reds</t>
        </is>
      </c>
      <c r="C30" s="20" t="inlineStr">
        <is>
          <t>23:10</t>
        </is>
      </c>
      <c r="D30" s="20" t="inlineStr">
        <is>
          <t>Moneyline</t>
        </is>
      </c>
      <c r="E30" s="20" t="inlineStr">
        <is>
          <t>Cincinnati Reds</t>
        </is>
      </c>
      <c r="F30" s="13" t="n">
        <v>0.4722</v>
      </c>
      <c r="G30" s="14" t="n">
        <v>112</v>
      </c>
      <c r="H30" s="15" t="n">
        <v>104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47.2% (fair +112).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2026-07-10</t>
        </is>
      </c>
      <c r="B31" s="12" t="inlineStr">
        <is>
          <t>Chicago Cubs @ Cincinnati Reds</t>
        </is>
      </c>
      <c r="C31" s="12" t="inlineStr">
        <is>
          <t>23:10</t>
        </is>
      </c>
      <c r="D31" s="12" t="inlineStr">
        <is>
          <t>Total</t>
        </is>
      </c>
      <c r="E31" s="12" t="inlineStr">
        <is>
          <t>Over 9.5</t>
        </is>
      </c>
      <c r="F31" s="13" t="n">
        <v>0.5159</v>
      </c>
      <c r="G31" s="14" t="n">
        <v>-107</v>
      </c>
      <c r="H31" s="15" t="n">
        <v>109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51.6% (fair -107).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2026-07-10</t>
        </is>
      </c>
      <c r="B32" s="20" t="inlineStr">
        <is>
          <t>Chicago Cubs @ Cincinnati Reds</t>
        </is>
      </c>
      <c r="C32" s="20" t="inlineStr">
        <is>
          <t>23:10</t>
        </is>
      </c>
      <c r="D32" s="20" t="inlineStr">
        <is>
          <t>Total</t>
        </is>
      </c>
      <c r="E32" s="20" t="inlineStr">
        <is>
          <t>Under 9.5</t>
        </is>
      </c>
      <c r="F32" s="13" t="n">
        <v>0.4841</v>
      </c>
      <c r="G32" s="14" t="n">
        <v>107</v>
      </c>
      <c r="H32" s="15" t="n">
        <v>-113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48.4% (fair +107).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2026-07-10</t>
        </is>
      </c>
      <c r="B33" s="12" t="inlineStr">
        <is>
          <t>Chicago Cubs @ Cincinnati Reds</t>
        </is>
      </c>
      <c r="C33" s="12" t="inlineStr">
        <is>
          <t>23:10</t>
        </is>
      </c>
      <c r="D33" s="12" t="inlineStr">
        <is>
          <t>Spread</t>
        </is>
      </c>
      <c r="E33" s="12" t="inlineStr">
        <is>
          <t>Cincinnati Reds +1.5</t>
        </is>
      </c>
      <c r="F33" s="13" t="n">
        <v>0.5683</v>
      </c>
      <c r="G33" s="14" t="n">
        <v>-132</v>
      </c>
      <c r="H33" s="15" t="n">
        <v>-150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56.8% (fair -132).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2026-07-10</t>
        </is>
      </c>
      <c r="B34" s="20" t="inlineStr">
        <is>
          <t>Chicago Cubs @ Cincinnati Reds</t>
        </is>
      </c>
      <c r="C34" s="20" t="inlineStr">
        <is>
          <t>23:10</t>
        </is>
      </c>
      <c r="D34" s="20" t="inlineStr">
        <is>
          <t>Spread</t>
        </is>
      </c>
      <c r="E34" s="20" t="inlineStr">
        <is>
          <t>Chicago Cubs -1.5</t>
        </is>
      </c>
      <c r="F34" s="13" t="n">
        <v>0.4317</v>
      </c>
      <c r="G34" s="14" t="n">
        <v>132</v>
      </c>
      <c r="H34" s="15" t="n">
        <v>145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43.2% (fair +132).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2026-07-10</t>
        </is>
      </c>
      <c r="B35" s="12" t="inlineStr">
        <is>
          <t>Seattle Mariners @ Tampa Bay Rays</t>
        </is>
      </c>
      <c r="C35" s="12" t="inlineStr">
        <is>
          <t>23:10</t>
        </is>
      </c>
      <c r="D35" s="12" t="inlineStr">
        <is>
          <t>Moneyline</t>
        </is>
      </c>
      <c r="E35" s="12" t="inlineStr">
        <is>
          <t>Seattle Mariners</t>
        </is>
      </c>
      <c r="F35" s="13" t="n">
        <v>0.471</v>
      </c>
      <c r="G35" s="14" t="n">
        <v>112</v>
      </c>
      <c r="H35" s="15" t="n">
        <v>108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47.1% (fair +112).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2026-07-10</t>
        </is>
      </c>
      <c r="B36" s="20" t="inlineStr">
        <is>
          <t>Seattle Mariners @ Tampa Bay Rays</t>
        </is>
      </c>
      <c r="C36" s="20" t="inlineStr">
        <is>
          <t>23:10</t>
        </is>
      </c>
      <c r="D36" s="20" t="inlineStr">
        <is>
          <t>Moneyline</t>
        </is>
      </c>
      <c r="E36" s="20" t="inlineStr">
        <is>
          <t>Tampa Bay Rays</t>
        </is>
      </c>
      <c r="F36" s="13" t="n">
        <v>0.529</v>
      </c>
      <c r="G36" s="14" t="n">
        <v>-112</v>
      </c>
      <c r="H36" s="15" t="n">
        <v>-108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52.9% (fair -112).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2026-07-10</t>
        </is>
      </c>
      <c r="B37" s="12" t="inlineStr">
        <is>
          <t>Seattle Mariners @ Tampa Bay Rays</t>
        </is>
      </c>
      <c r="C37" s="12" t="inlineStr">
        <is>
          <t>23:10</t>
        </is>
      </c>
      <c r="D37" s="12" t="inlineStr">
        <is>
          <t>Total</t>
        </is>
      </c>
      <c r="E37" s="12" t="inlineStr">
        <is>
          <t>Over 8.5</t>
        </is>
      </c>
      <c r="F37" s="13" t="n">
        <v>0.4636</v>
      </c>
      <c r="G37" s="14" t="n">
        <v>116</v>
      </c>
      <c r="H37" s="15" t="n">
        <v>113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46.4% (fair +116).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2026-07-10</t>
        </is>
      </c>
      <c r="B38" s="20" t="inlineStr">
        <is>
          <t>Seattle Mariners @ Tampa Bay Rays</t>
        </is>
      </c>
      <c r="C38" s="20" t="inlineStr">
        <is>
          <t>23:10</t>
        </is>
      </c>
      <c r="D38" s="20" t="inlineStr">
        <is>
          <t>Total</t>
        </is>
      </c>
      <c r="E38" s="20" t="inlineStr">
        <is>
          <t>Under 8.5</t>
        </is>
      </c>
      <c r="F38" s="13" t="n">
        <v>0.5364</v>
      </c>
      <c r="G38" s="14" t="n">
        <v>-116</v>
      </c>
      <c r="H38" s="15" t="n">
        <v>105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53.6% (fair -116).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2026-07-10</t>
        </is>
      </c>
      <c r="B39" s="12" t="inlineStr">
        <is>
          <t>Seattle Mariners @ Tampa Bay Rays</t>
        </is>
      </c>
      <c r="C39" s="12" t="inlineStr">
        <is>
          <t>23:10</t>
        </is>
      </c>
      <c r="D39" s="12" t="inlineStr">
        <is>
          <t>Spread</t>
        </is>
      </c>
      <c r="E39" s="12" t="inlineStr">
        <is>
          <t>Tampa Bay Rays -1.5</t>
        </is>
      </c>
      <c r="F39" s="13" t="n">
        <v>0.3494</v>
      </c>
      <c r="G39" s="14" t="n">
        <v>186</v>
      </c>
      <c r="H39" s="15" t="n">
        <v>180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34.9% (fair +186).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2026-07-10</t>
        </is>
      </c>
      <c r="B40" s="20" t="inlineStr">
        <is>
          <t>Seattle Mariners @ Tampa Bay Rays</t>
        </is>
      </c>
      <c r="C40" s="20" t="inlineStr">
        <is>
          <t>23:10</t>
        </is>
      </c>
      <c r="D40" s="20" t="inlineStr">
        <is>
          <t>Spread</t>
        </is>
      </c>
      <c r="E40" s="20" t="inlineStr">
        <is>
          <t>Seattle Mariners +1.5</t>
        </is>
      </c>
      <c r="F40" s="13" t="n">
        <v>0.6506000000000001</v>
      </c>
      <c r="G40" s="14" t="n">
        <v>-186</v>
      </c>
      <c r="H40" s="15" t="n">
        <v>170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65.1% (fair -186).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2026-07-10</t>
        </is>
      </c>
      <c r="B41" s="12" t="inlineStr">
        <is>
          <t>Cleveland Guardians @ Miami Marlins</t>
        </is>
      </c>
      <c r="C41" s="12" t="inlineStr">
        <is>
          <t>23:10</t>
        </is>
      </c>
      <c r="D41" s="12" t="inlineStr">
        <is>
          <t>Moneyline</t>
        </is>
      </c>
      <c r="E41" s="12" t="inlineStr">
        <is>
          <t>Cleveland Guardians</t>
        </is>
      </c>
      <c r="F41" s="13" t="n">
        <v>0.4536</v>
      </c>
      <c r="G41" s="14" t="n">
        <v>120</v>
      </c>
      <c r="H41" s="15" t="n">
        <v>111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45.4% (fair +120).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2026-07-10</t>
        </is>
      </c>
      <c r="B42" s="20" t="inlineStr">
        <is>
          <t>Cleveland Guardians @ Miami Marlins</t>
        </is>
      </c>
      <c r="C42" s="20" t="inlineStr">
        <is>
          <t>23:10</t>
        </is>
      </c>
      <c r="D42" s="20" t="inlineStr">
        <is>
          <t>Moneyline</t>
        </is>
      </c>
      <c r="E42" s="20" t="inlineStr">
        <is>
          <t>Miami Marlins</t>
        </is>
      </c>
      <c r="F42" s="13" t="n">
        <v>0.5464</v>
      </c>
      <c r="G42" s="14" t="n">
        <v>-120</v>
      </c>
      <c r="H42" s="15" t="n">
        <v>-113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54.6% (fair -120).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2026-07-10</t>
        </is>
      </c>
      <c r="B43" s="12" t="inlineStr">
        <is>
          <t>Cleveland Guardians @ Miami Marlins</t>
        </is>
      </c>
      <c r="C43" s="12" t="inlineStr">
        <is>
          <t>23:10</t>
        </is>
      </c>
      <c r="D43" s="12" t="inlineStr">
        <is>
          <t>Total</t>
        </is>
      </c>
      <c r="E43" s="12" t="inlineStr">
        <is>
          <t>Over 7.5</t>
        </is>
      </c>
      <c r="F43" s="13" t="n">
        <v>0.5756</v>
      </c>
      <c r="G43" s="14" t="n">
        <v>-136</v>
      </c>
      <c r="H43" s="15" t="n">
        <v>113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57.6% (fair -136).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2026-07-10</t>
        </is>
      </c>
      <c r="B44" s="20" t="inlineStr">
        <is>
          <t>Cleveland Guardians @ Miami Marlins</t>
        </is>
      </c>
      <c r="C44" s="20" t="inlineStr">
        <is>
          <t>23:10</t>
        </is>
      </c>
      <c r="D44" s="20" t="inlineStr">
        <is>
          <t>Total</t>
        </is>
      </c>
      <c r="E44" s="20" t="inlineStr">
        <is>
          <t>Under 7.5</t>
        </is>
      </c>
      <c r="F44" s="13" t="n">
        <v>0.4244</v>
      </c>
      <c r="G44" s="14" t="n">
        <v>136</v>
      </c>
      <c r="H44" s="15" t="n">
        <v>111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42.4% (fair +136).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2026-07-10</t>
        </is>
      </c>
      <c r="B45" s="12" t="inlineStr">
        <is>
          <t>Cleveland Guardians @ Miami Marlins</t>
        </is>
      </c>
      <c r="C45" s="12" t="inlineStr">
        <is>
          <t>23:10</t>
        </is>
      </c>
      <c r="D45" s="12" t="inlineStr">
        <is>
          <t>Spread</t>
        </is>
      </c>
      <c r="E45" s="12" t="inlineStr">
        <is>
          <t>Miami Marlins -1.5</t>
        </is>
      </c>
      <c r="F45" s="13" t="n">
        <v>0.3976</v>
      </c>
      <c r="G45" s="14" t="n">
        <v>152</v>
      </c>
      <c r="H45" s="15" t="n">
        <v>180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39.8% (fair +152).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2026-07-10</t>
        </is>
      </c>
      <c r="B46" s="20" t="inlineStr">
        <is>
          <t>Cleveland Guardians @ Miami Marlins</t>
        </is>
      </c>
      <c r="C46" s="20" t="inlineStr">
        <is>
          <t>23:10</t>
        </is>
      </c>
      <c r="D46" s="20" t="inlineStr">
        <is>
          <t>Spread</t>
        </is>
      </c>
      <c r="E46" s="20" t="inlineStr">
        <is>
          <t>Cleveland Guardians +1.5</t>
        </is>
      </c>
      <c r="F46" s="13" t="n">
        <v>0.6024</v>
      </c>
      <c r="G46" s="14" t="n">
        <v>-152</v>
      </c>
      <c r="H46" s="15" t="n">
        <v>182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60.2% (fair -152).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2026-07-10</t>
        </is>
      </c>
      <c r="B47" s="12" t="inlineStr">
        <is>
          <t>Boston Red Sox @ New York Mets</t>
        </is>
      </c>
      <c r="C47" s="12" t="inlineStr">
        <is>
          <t>23:15</t>
        </is>
      </c>
      <c r="D47" s="12" t="inlineStr">
        <is>
          <t>Moneyline</t>
        </is>
      </c>
      <c r="E47" s="12" t="inlineStr">
        <is>
          <t>Boston Red Sox</t>
        </is>
      </c>
      <c r="F47" s="13" t="n">
        <v>0.4366</v>
      </c>
      <c r="G47" s="14" t="n">
        <v>129</v>
      </c>
      <c r="H47" s="15" t="n">
        <v>125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43.7% (fair +129).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2026-07-10</t>
        </is>
      </c>
      <c r="B48" s="20" t="inlineStr">
        <is>
          <t>Boston Red Sox @ New York Mets</t>
        </is>
      </c>
      <c r="C48" s="20" t="inlineStr">
        <is>
          <t>23:15</t>
        </is>
      </c>
      <c r="D48" s="20" t="inlineStr">
        <is>
          <t>Moneyline</t>
        </is>
      </c>
      <c r="E48" s="20" t="inlineStr">
        <is>
          <t>New York Mets</t>
        </is>
      </c>
      <c r="F48" s="13" t="n">
        <v>0.5634</v>
      </c>
      <c r="G48" s="14" t="n">
        <v>-129</v>
      </c>
      <c r="H48" s="15" t="n">
        <v>-127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56.3% (fair -129).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2026-07-10</t>
        </is>
      </c>
      <c r="B49" s="12" t="inlineStr">
        <is>
          <t>Boston Red Sox @ New York Mets</t>
        </is>
      </c>
      <c r="C49" s="12" t="inlineStr">
        <is>
          <t>23:15</t>
        </is>
      </c>
      <c r="D49" s="12" t="inlineStr">
        <is>
          <t>Total</t>
        </is>
      </c>
      <c r="E49" s="12" t="inlineStr">
        <is>
          <t>Over 9.5</t>
        </is>
      </c>
      <c r="F49" s="13" t="n">
        <v>0.3415</v>
      </c>
      <c r="G49" s="14" t="n">
        <v>193</v>
      </c>
      <c r="H49" s="15" t="n">
        <v>122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34.2% (fair +193).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2026-07-10</t>
        </is>
      </c>
      <c r="B50" s="20" t="inlineStr">
        <is>
          <t>Boston Red Sox @ New York Mets</t>
        </is>
      </c>
      <c r="C50" s="20" t="inlineStr">
        <is>
          <t>23:15</t>
        </is>
      </c>
      <c r="D50" s="20" t="inlineStr">
        <is>
          <t>Total</t>
        </is>
      </c>
      <c r="E50" s="20" t="inlineStr">
        <is>
          <t>Under 9.5</t>
        </is>
      </c>
      <c r="F50" s="13" t="n">
        <v>0.6585</v>
      </c>
      <c r="G50" s="14" t="n">
        <v>-193</v>
      </c>
      <c r="H50" s="15" t="n">
        <v>117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65.8% (fair -193).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2026-07-10</t>
        </is>
      </c>
      <c r="B51" s="12" t="inlineStr">
        <is>
          <t>Boston Red Sox @ New York Mets</t>
        </is>
      </c>
      <c r="C51" s="12" t="inlineStr">
        <is>
          <t>23:15</t>
        </is>
      </c>
      <c r="D51" s="12" t="inlineStr">
        <is>
          <t>Spread</t>
        </is>
      </c>
      <c r="E51" s="12" t="inlineStr">
        <is>
          <t>New York Mets -1.5</t>
        </is>
      </c>
      <c r="F51" s="13" t="n">
        <v>0.3772</v>
      </c>
      <c r="G51" s="14" t="n">
        <v>165</v>
      </c>
      <c r="H51" s="15" t="n">
        <v>163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37.7% (fair +165).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2026-07-10</t>
        </is>
      </c>
      <c r="B52" s="20" t="inlineStr">
        <is>
          <t>Boston Red Sox @ New York Mets</t>
        </is>
      </c>
      <c r="C52" s="20" t="inlineStr">
        <is>
          <t>23:15</t>
        </is>
      </c>
      <c r="D52" s="20" t="inlineStr">
        <is>
          <t>Spread</t>
        </is>
      </c>
      <c r="E52" s="20" t="inlineStr">
        <is>
          <t>Boston Red Sox +1.5</t>
        </is>
      </c>
      <c r="F52" s="13" t="n">
        <v>0.6228</v>
      </c>
      <c r="G52" s="14" t="n">
        <v>-165</v>
      </c>
      <c r="H52" s="15" t="n">
        <v>138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62.3% (fair -165).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2026-07-10</t>
        </is>
      </c>
      <c r="B53" s="12" t="inlineStr">
        <is>
          <t>Athletics @ Chicago White Sox</t>
        </is>
      </c>
      <c r="C53" s="12" t="inlineStr">
        <is>
          <t>23:40</t>
        </is>
      </c>
      <c r="D53" s="12" t="inlineStr">
        <is>
          <t>Moneyline</t>
        </is>
      </c>
      <c r="E53" s="12" t="inlineStr">
        <is>
          <t>Athletics</t>
        </is>
      </c>
      <c r="F53" s="13" t="n">
        <v>0.3587399999999999</v>
      </c>
      <c r="G53" s="14" t="n">
        <v>179</v>
      </c>
      <c r="H53" s="15" t="n">
        <v>148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35.9% (fair +179).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2026-07-10</t>
        </is>
      </c>
      <c r="B54" s="20" t="inlineStr">
        <is>
          <t>Athletics @ Chicago White Sox</t>
        </is>
      </c>
      <c r="C54" s="20" t="inlineStr">
        <is>
          <t>23:40</t>
        </is>
      </c>
      <c r="D54" s="20" t="inlineStr">
        <is>
          <t>Moneyline</t>
        </is>
      </c>
      <c r="E54" s="20" t="inlineStr">
        <is>
          <t>Chicago White Sox</t>
        </is>
      </c>
      <c r="F54" s="13" t="n">
        <v>0.6412600000000001</v>
      </c>
      <c r="G54" s="14" t="n">
        <v>-179</v>
      </c>
      <c r="H54" s="15" t="n">
        <v>125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64.1% (fair -179).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2026-07-10</t>
        </is>
      </c>
      <c r="B55" s="12" t="inlineStr">
        <is>
          <t>Athletics @ Chicago White Sox</t>
        </is>
      </c>
      <c r="C55" s="12" t="inlineStr">
        <is>
          <t>23:40</t>
        </is>
      </c>
      <c r="D55" s="12" t="inlineStr">
        <is>
          <t>Total</t>
        </is>
      </c>
      <c r="E55" s="12" t="inlineStr">
        <is>
          <t>Over 9.5</t>
        </is>
      </c>
      <c r="F55" s="13" t="n">
        <v>0.5383</v>
      </c>
      <c r="G55" s="14" t="n">
        <v>-117</v>
      </c>
      <c r="H55" s="15" t="n">
        <v>122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53.8% (fair -117).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2026-07-10</t>
        </is>
      </c>
      <c r="B56" s="20" t="inlineStr">
        <is>
          <t>Athletics @ Chicago White Sox</t>
        </is>
      </c>
      <c r="C56" s="20" t="inlineStr">
        <is>
          <t>23:40</t>
        </is>
      </c>
      <c r="D56" s="20" t="inlineStr">
        <is>
          <t>Total</t>
        </is>
      </c>
      <c r="E56" s="20" t="inlineStr">
        <is>
          <t>Under 9.5</t>
        </is>
      </c>
      <c r="F56" s="13" t="n">
        <v>0.4617</v>
      </c>
      <c r="G56" s="14" t="n">
        <v>117</v>
      </c>
      <c r="H56" s="15" t="n">
        <v>117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46.2% (fair +117).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2026-07-10</t>
        </is>
      </c>
      <c r="B57" s="12" t="inlineStr">
        <is>
          <t>Athletics @ Chicago White Sox</t>
        </is>
      </c>
      <c r="C57" s="12" t="inlineStr">
        <is>
          <t>23:40</t>
        </is>
      </c>
      <c r="D57" s="12" t="inlineStr">
        <is>
          <t>Spread</t>
        </is>
      </c>
      <c r="E57" s="12" t="inlineStr">
        <is>
          <t>Chicago White Sox -1.5</t>
        </is>
      </c>
      <c r="F57" s="13" t="n">
        <v>0.4326</v>
      </c>
      <c r="G57" s="14" t="n">
        <v>131</v>
      </c>
      <c r="H57" s="15" t="n">
        <v>138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43.3% (fair +131).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2026-07-10</t>
        </is>
      </c>
      <c r="B58" s="20" t="inlineStr">
        <is>
          <t>Athletics @ Chicago White Sox</t>
        </is>
      </c>
      <c r="C58" s="20" t="inlineStr">
        <is>
          <t>23:40</t>
        </is>
      </c>
      <c r="D58" s="20" t="inlineStr">
        <is>
          <t>Spread</t>
        </is>
      </c>
      <c r="E58" s="20" t="inlineStr">
        <is>
          <t>Athletics +1.5</t>
        </is>
      </c>
      <c r="F58" s="13" t="n">
        <v>0.5674</v>
      </c>
      <c r="G58" s="14" t="n">
        <v>-131</v>
      </c>
      <c r="H58" s="15" t="n">
        <v>-138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56.7% (fair -131).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2026-07-10</t>
        </is>
      </c>
      <c r="B59" s="12" t="inlineStr">
        <is>
          <t>Houston Astros @ Texas Rangers</t>
        </is>
      </c>
      <c r="C59" s="12" t="inlineStr">
        <is>
          <t>00:05</t>
        </is>
      </c>
      <c r="D59" s="12" t="inlineStr">
        <is>
          <t>Moneyline</t>
        </is>
      </c>
      <c r="E59" s="12" t="inlineStr">
        <is>
          <t>Houston Astros</t>
        </is>
      </c>
      <c r="F59" s="13" t="n">
        <v>0.5176000000000001</v>
      </c>
      <c r="G59" s="14" t="n">
        <v>-107</v>
      </c>
      <c r="H59" s="15" t="n">
        <v>-130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51.8% (fair -107).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2026-07-10</t>
        </is>
      </c>
      <c r="B60" s="20" t="inlineStr">
        <is>
          <t>Houston Astros @ Texas Rangers</t>
        </is>
      </c>
      <c r="C60" s="20" t="inlineStr">
        <is>
          <t>00:05</t>
        </is>
      </c>
      <c r="D60" s="20" t="inlineStr">
        <is>
          <t>Moneyline</t>
        </is>
      </c>
      <c r="E60" s="20" t="inlineStr">
        <is>
          <t>Texas Rangers</t>
        </is>
      </c>
      <c r="F60" s="13" t="n">
        <v>0.4824</v>
      </c>
      <c r="G60" s="14" t="n">
        <v>107</v>
      </c>
      <c r="H60" s="15" t="n">
        <v>127</v>
      </c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48.2% (fair +107).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2026-07-10</t>
        </is>
      </c>
      <c r="B61" s="12" t="inlineStr">
        <is>
          <t>Houston Astros @ Texas Rangers</t>
        </is>
      </c>
      <c r="C61" s="12" t="inlineStr">
        <is>
          <t>00:05</t>
        </is>
      </c>
      <c r="D61" s="12" t="inlineStr">
        <is>
          <t>Total</t>
        </is>
      </c>
      <c r="E61" s="12" t="inlineStr">
        <is>
          <t>Over 8.5</t>
        </is>
      </c>
      <c r="F61" s="13" t="n">
        <v>0.5368000000000001</v>
      </c>
      <c r="G61" s="14" t="n">
        <v>-116</v>
      </c>
      <c r="H61" s="15" t="n">
        <v>108</v>
      </c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53.7% (fair -116).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2026-07-10</t>
        </is>
      </c>
      <c r="B62" s="20" t="inlineStr">
        <is>
          <t>Houston Astros @ Texas Rangers</t>
        </is>
      </c>
      <c r="C62" s="20" t="inlineStr">
        <is>
          <t>00:05</t>
        </is>
      </c>
      <c r="D62" s="20" t="inlineStr">
        <is>
          <t>Total</t>
        </is>
      </c>
      <c r="E62" s="20" t="inlineStr">
        <is>
          <t>Under 8.5</t>
        </is>
      </c>
      <c r="F62" s="13" t="n">
        <v>0.4631999999999999</v>
      </c>
      <c r="G62" s="14" t="n">
        <v>116</v>
      </c>
      <c r="H62" s="15" t="n">
        <v>110</v>
      </c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46.3% (fair +116).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2026-07-10</t>
        </is>
      </c>
      <c r="B63" s="12" t="inlineStr">
        <is>
          <t>Houston Astros @ Texas Rangers</t>
        </is>
      </c>
      <c r="C63" s="12" t="inlineStr">
        <is>
          <t>00:05</t>
        </is>
      </c>
      <c r="D63" s="12" t="inlineStr">
        <is>
          <t>Spread</t>
        </is>
      </c>
      <c r="E63" s="12" t="inlineStr">
        <is>
          <t>Texas Rangers +1.5</t>
        </is>
      </c>
      <c r="F63" s="13" t="n">
        <v>0.5927</v>
      </c>
      <c r="G63" s="14" t="n">
        <v>-146</v>
      </c>
      <c r="H63" s="15" t="n">
        <v>-133</v>
      </c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59.3% (fair -146).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2026-07-10</t>
        </is>
      </c>
      <c r="B64" s="20" t="inlineStr">
        <is>
          <t>Houston Astros @ Texas Rangers</t>
        </is>
      </c>
      <c r="C64" s="20" t="inlineStr">
        <is>
          <t>00:05</t>
        </is>
      </c>
      <c r="D64" s="20" t="inlineStr">
        <is>
          <t>Spread</t>
        </is>
      </c>
      <c r="E64" s="20" t="inlineStr">
        <is>
          <t>Houston Astros -1.5</t>
        </is>
      </c>
      <c r="F64" s="13" t="n">
        <v>0.4073</v>
      </c>
      <c r="G64" s="14" t="n">
        <v>146</v>
      </c>
      <c r="H64" s="15" t="n">
        <v>127</v>
      </c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40.7% (fair +146).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2026-07-10</t>
        </is>
      </c>
      <c r="B65" s="12" t="inlineStr">
        <is>
          <t>Los Angeles Angels @ Minnesota Twins</t>
        </is>
      </c>
      <c r="C65" s="12" t="inlineStr">
        <is>
          <t>00:10</t>
        </is>
      </c>
      <c r="D65" s="12" t="inlineStr">
        <is>
          <t>Moneyline</t>
        </is>
      </c>
      <c r="E65" s="12" t="inlineStr">
        <is>
          <t>Los Angeles Angels</t>
        </is>
      </c>
      <c r="F65" s="13" t="n">
        <v>0.4293</v>
      </c>
      <c r="G65" s="14" t="n">
        <v>133</v>
      </c>
      <c r="H65" s="15" t="n"/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42.9% (fair +133).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2026-07-10</t>
        </is>
      </c>
      <c r="B66" s="20" t="inlineStr">
        <is>
          <t>Los Angeles Angels @ Minnesota Twins</t>
        </is>
      </c>
      <c r="C66" s="20" t="inlineStr">
        <is>
          <t>00:10</t>
        </is>
      </c>
      <c r="D66" s="20" t="inlineStr">
        <is>
          <t>Moneyline</t>
        </is>
      </c>
      <c r="E66" s="20" t="inlineStr">
        <is>
          <t>Minnesota Twins</t>
        </is>
      </c>
      <c r="F66" s="13" t="n">
        <v>0.5707</v>
      </c>
      <c r="G66" s="14" t="n">
        <v>-133</v>
      </c>
      <c r="H66" s="15" t="n"/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57.1% (fair -133).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2026-07-10</t>
        </is>
      </c>
      <c r="B67" s="12" t="inlineStr">
        <is>
          <t>Atlanta Braves @ St. Louis Cardinals</t>
        </is>
      </c>
      <c r="C67" s="12" t="inlineStr">
        <is>
          <t>00:15</t>
        </is>
      </c>
      <c r="D67" s="12" t="inlineStr">
        <is>
          <t>Moneyline</t>
        </is>
      </c>
      <c r="E67" s="12" t="inlineStr">
        <is>
          <t>Atlanta Braves</t>
        </is>
      </c>
      <c r="F67" s="13" t="n">
        <v>0.5152</v>
      </c>
      <c r="G67" s="14" t="n">
        <v>-106</v>
      </c>
      <c r="H67" s="15" t="n"/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51.5% (fair -106).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2026-07-10</t>
        </is>
      </c>
      <c r="B68" s="20" t="inlineStr">
        <is>
          <t>Atlanta Braves @ St. Louis Cardinals</t>
        </is>
      </c>
      <c r="C68" s="20" t="inlineStr">
        <is>
          <t>00:15</t>
        </is>
      </c>
      <c r="D68" s="20" t="inlineStr">
        <is>
          <t>Moneyline</t>
        </is>
      </c>
      <c r="E68" s="20" t="inlineStr">
        <is>
          <t>St. Louis Cardinals</t>
        </is>
      </c>
      <c r="F68" s="13" t="n">
        <v>0.4848</v>
      </c>
      <c r="G68" s="14" t="n">
        <v>106</v>
      </c>
      <c r="H68" s="15" t="n"/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48.5% (fair +106).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2026-07-10</t>
        </is>
      </c>
      <c r="B69" s="12" t="inlineStr">
        <is>
          <t>Toronto Blue Jays @ San Diego Padres</t>
        </is>
      </c>
      <c r="C69" s="12" t="inlineStr">
        <is>
          <t>01:40</t>
        </is>
      </c>
      <c r="D69" s="12" t="inlineStr">
        <is>
          <t>Moneyline</t>
        </is>
      </c>
      <c r="E69" s="12" t="inlineStr">
        <is>
          <t>Toronto Blue Jays</t>
        </is>
      </c>
      <c r="F69" s="13" t="n">
        <v>0.4195</v>
      </c>
      <c r="G69" s="14" t="n">
        <v>138</v>
      </c>
      <c r="H69" s="15" t="n"/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41.9% (fair +138).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2026-07-10</t>
        </is>
      </c>
      <c r="B70" s="20" t="inlineStr">
        <is>
          <t>Toronto Blue Jays @ San Diego Padres</t>
        </is>
      </c>
      <c r="C70" s="20" t="inlineStr">
        <is>
          <t>01:40</t>
        </is>
      </c>
      <c r="D70" s="20" t="inlineStr">
        <is>
          <t>Moneyline</t>
        </is>
      </c>
      <c r="E70" s="20" t="inlineStr">
        <is>
          <t>San Diego Padres</t>
        </is>
      </c>
      <c r="F70" s="13" t="n">
        <v>0.5805</v>
      </c>
      <c r="G70" s="14" t="n">
        <v>-138</v>
      </c>
      <c r="H70" s="15" t="n"/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58.1% (fair -138).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2026-07-10</t>
        </is>
      </c>
      <c r="B71" s="12" t="inlineStr">
        <is>
          <t>Arizona Diamondbacks @ Los Angeles Dodgers</t>
        </is>
      </c>
      <c r="C71" s="12" t="inlineStr">
        <is>
          <t>02:10</t>
        </is>
      </c>
      <c r="D71" s="12" t="inlineStr">
        <is>
          <t>Moneyline</t>
        </is>
      </c>
      <c r="E71" s="12" t="inlineStr">
        <is>
          <t>Arizona Diamondbacks</t>
        </is>
      </c>
      <c r="F71" s="13" t="n">
        <v>0.3645</v>
      </c>
      <c r="G71" s="14" t="n">
        <v>174</v>
      </c>
      <c r="H71" s="15" t="n"/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36.4% (fair +174).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2026-07-10</t>
        </is>
      </c>
      <c r="B72" s="20" t="inlineStr">
        <is>
          <t>Arizona Diamondbacks @ Los Angeles Dodgers</t>
        </is>
      </c>
      <c r="C72" s="20" t="inlineStr">
        <is>
          <t>02:10</t>
        </is>
      </c>
      <c r="D72" s="20" t="inlineStr">
        <is>
          <t>Moneyline</t>
        </is>
      </c>
      <c r="E72" s="20" t="inlineStr">
        <is>
          <t>Los Angeles Dodgers</t>
        </is>
      </c>
      <c r="F72" s="13" t="n">
        <v>0.6355</v>
      </c>
      <c r="G72" s="14" t="n">
        <v>-174</v>
      </c>
      <c r="H72" s="15" t="n"/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63.5% (fair -174).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2026-07-10</t>
        </is>
      </c>
      <c r="B73" s="12" t="inlineStr">
        <is>
          <t>Colorado Rockies @ San Francisco Giants</t>
        </is>
      </c>
      <c r="C73" s="12" t="inlineStr">
        <is>
          <t>02:15</t>
        </is>
      </c>
      <c r="D73" s="12" t="inlineStr">
        <is>
          <t>Moneyline</t>
        </is>
      </c>
      <c r="E73" s="12" t="inlineStr">
        <is>
          <t>Colorado Rockies</t>
        </is>
      </c>
      <c r="F73" s="13" t="n">
        <v>0.5063</v>
      </c>
      <c r="G73" s="14" t="n">
        <v>-103</v>
      </c>
      <c r="H73" s="15" t="n"/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50.6% (fair -103).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2026-07-10</t>
        </is>
      </c>
      <c r="B74" s="20" t="inlineStr">
        <is>
          <t>Colorado Rockies @ San Francisco Giants</t>
        </is>
      </c>
      <c r="C74" s="20" t="inlineStr">
        <is>
          <t>02:15</t>
        </is>
      </c>
      <c r="D74" s="20" t="inlineStr">
        <is>
          <t>Moneyline</t>
        </is>
      </c>
      <c r="E74" s="20" t="inlineStr">
        <is>
          <t>San Francisco Giants</t>
        </is>
      </c>
      <c r="F74" s="13" t="n">
        <v>0.4937</v>
      </c>
      <c r="G74" s="14" t="n">
        <v>103</v>
      </c>
      <c r="H74" s="15" t="n"/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49.4% (fair +103).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2026-07-11</t>
        </is>
      </c>
      <c r="B75" s="12" t="inlineStr">
        <is>
          <t>Los Angeles Angels @ Minnesota Twins</t>
        </is>
      </c>
      <c r="C75" s="12" t="inlineStr">
        <is>
          <t>18:10</t>
        </is>
      </c>
      <c r="D75" s="12" t="inlineStr">
        <is>
          <t>Moneyline</t>
        </is>
      </c>
      <c r="E75" s="12" t="inlineStr">
        <is>
          <t>Los Angeles Angels</t>
        </is>
      </c>
      <c r="F75" s="13" t="n">
        <v>0.3504</v>
      </c>
      <c r="G75" s="14" t="n">
        <v>185</v>
      </c>
      <c r="H75" s="15" t="n">
        <v>163</v>
      </c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35.0% (fair +185).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2026-07-11</t>
        </is>
      </c>
      <c r="B76" s="20" t="inlineStr">
        <is>
          <t>Los Angeles Angels @ Minnesota Twins</t>
        </is>
      </c>
      <c r="C76" s="20" t="inlineStr">
        <is>
          <t>18:10</t>
        </is>
      </c>
      <c r="D76" s="20" t="inlineStr">
        <is>
          <t>Moneyline</t>
        </is>
      </c>
      <c r="E76" s="20" t="inlineStr">
        <is>
          <t>Minnesota Twins</t>
        </is>
      </c>
      <c r="F76" s="13" t="n">
        <v>0.6496</v>
      </c>
      <c r="G76" s="14" t="n">
        <v>-185</v>
      </c>
      <c r="H76" s="15" t="n">
        <v>-163</v>
      </c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65.0% (fair -185).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2026-07-11</t>
        </is>
      </c>
      <c r="B77" s="12" t="inlineStr">
        <is>
          <t>Athletics @ Chicago White Sox</t>
        </is>
      </c>
      <c r="C77" s="12" t="inlineStr">
        <is>
          <t>18:10</t>
        </is>
      </c>
      <c r="D77" s="12" t="inlineStr">
        <is>
          <t>Moneyline</t>
        </is>
      </c>
      <c r="E77" s="12" t="inlineStr">
        <is>
          <t>Athletics</t>
        </is>
      </c>
      <c r="F77" s="13" t="n">
        <v>0.53285</v>
      </c>
      <c r="G77" s="14" t="n">
        <v>-114</v>
      </c>
      <c r="H77" s="15" t="n">
        <v>104</v>
      </c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53.3% (fair -114).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2026-07-11</t>
        </is>
      </c>
      <c r="B78" s="20" t="inlineStr">
        <is>
          <t>Athletics @ Chicago White Sox</t>
        </is>
      </c>
      <c r="C78" s="20" t="inlineStr">
        <is>
          <t>18:10</t>
        </is>
      </c>
      <c r="D78" s="20" t="inlineStr">
        <is>
          <t>Moneyline</t>
        </is>
      </c>
      <c r="E78" s="20" t="inlineStr">
        <is>
          <t>Chicago White Sox</t>
        </is>
      </c>
      <c r="F78" s="13" t="n">
        <v>0.46715</v>
      </c>
      <c r="G78" s="14" t="n">
        <v>114</v>
      </c>
      <c r="H78" s="15" t="n">
        <v>127</v>
      </c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46.7% (fair +114).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2026-07-11</t>
        </is>
      </c>
      <c r="B79" s="12" t="inlineStr">
        <is>
          <t>Colorado Rockies @ San Francisco Giants</t>
        </is>
      </c>
      <c r="C79" s="12" t="inlineStr">
        <is>
          <t>20:05</t>
        </is>
      </c>
      <c r="D79" s="12" t="inlineStr">
        <is>
          <t>Moneyline</t>
        </is>
      </c>
      <c r="E79" s="12" t="inlineStr">
        <is>
          <t>Colorado Rockies</t>
        </is>
      </c>
      <c r="F79" s="13" t="n">
        <v>0.4211</v>
      </c>
      <c r="G79" s="14" t="n">
        <v>137</v>
      </c>
      <c r="H79" s="15" t="n">
        <v>144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42.1% (fair +137).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2026-07-11</t>
        </is>
      </c>
      <c r="B80" s="20" t="inlineStr">
        <is>
          <t>Colorado Rockies @ San Francisco Giants</t>
        </is>
      </c>
      <c r="C80" s="20" t="inlineStr">
        <is>
          <t>20:05</t>
        </is>
      </c>
      <c r="D80" s="20" t="inlineStr">
        <is>
          <t>Moneyline</t>
        </is>
      </c>
      <c r="E80" s="20" t="inlineStr">
        <is>
          <t>San Francisco Giants</t>
        </is>
      </c>
      <c r="F80" s="13" t="n">
        <v>0.5789</v>
      </c>
      <c r="G80" s="14" t="n">
        <v>-137</v>
      </c>
      <c r="H80" s="15" t="n">
        <v>-150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57.9% (fair -137).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2026-07-11</t>
        </is>
      </c>
      <c r="B81" s="12" t="inlineStr">
        <is>
          <t>New York Yankees @ Washington Nationals</t>
        </is>
      </c>
      <c r="C81" s="12" t="inlineStr">
        <is>
          <t>20:05</t>
        </is>
      </c>
      <c r="D81" s="12" t="inlineStr">
        <is>
          <t>Moneyline</t>
        </is>
      </c>
      <c r="E81" s="12" t="inlineStr">
        <is>
          <t>New York Yankees</t>
        </is>
      </c>
      <c r="F81" s="13" t="n">
        <v>0.5746</v>
      </c>
      <c r="G81" s="14" t="n">
        <v>-135</v>
      </c>
      <c r="H81" s="15" t="n">
        <v>-144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57.5% (fair -135).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2026-07-11</t>
        </is>
      </c>
      <c r="B82" s="20" t="inlineStr">
        <is>
          <t>New York Yankees @ Washington Nationals</t>
        </is>
      </c>
      <c r="C82" s="20" t="inlineStr">
        <is>
          <t>20:05</t>
        </is>
      </c>
      <c r="D82" s="20" t="inlineStr">
        <is>
          <t>Moneyline</t>
        </is>
      </c>
      <c r="E82" s="20" t="inlineStr">
        <is>
          <t>Washington Nationals</t>
        </is>
      </c>
      <c r="F82" s="13" t="n">
        <v>0.4254</v>
      </c>
      <c r="G82" s="14" t="n">
        <v>135</v>
      </c>
      <c r="H82" s="15" t="n">
        <v>138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42.5% (fair +135).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2026-07-11</t>
        </is>
      </c>
      <c r="B83" s="12" t="inlineStr">
        <is>
          <t>Milwaukee Brewers @ Pittsburgh Pirates</t>
        </is>
      </c>
      <c r="C83" s="12" t="inlineStr">
        <is>
          <t>20:05</t>
        </is>
      </c>
      <c r="D83" s="12" t="inlineStr">
        <is>
          <t>Moneyline</t>
        </is>
      </c>
      <c r="E83" s="12" t="inlineStr">
        <is>
          <t>Milwaukee Brewers</t>
        </is>
      </c>
      <c r="F83" s="13" t="n">
        <v>0.5005999999999999</v>
      </c>
      <c r="G83" s="14" t="n">
        <v>-100</v>
      </c>
      <c r="H83" s="15" t="n">
        <v>-108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50.1% (fair -100).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2026-07-11</t>
        </is>
      </c>
      <c r="B84" s="20" t="inlineStr">
        <is>
          <t>Milwaukee Brewers @ Pittsburgh Pirates</t>
        </is>
      </c>
      <c r="C84" s="20" t="inlineStr">
        <is>
          <t>20:05</t>
        </is>
      </c>
      <c r="D84" s="20" t="inlineStr">
        <is>
          <t>Moneyline</t>
        </is>
      </c>
      <c r="E84" s="20" t="inlineStr">
        <is>
          <t>Pittsburgh Pirates</t>
        </is>
      </c>
      <c r="F84" s="13" t="n">
        <v>0.4994</v>
      </c>
      <c r="G84" s="14" t="n">
        <v>100</v>
      </c>
      <c r="H84" s="15" t="n">
        <v>113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49.9% (fair +100).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2026-07-11</t>
        </is>
      </c>
      <c r="B85" s="12" t="inlineStr">
        <is>
          <t>Boston Red Sox @ New York Mets</t>
        </is>
      </c>
      <c r="C85" s="12" t="inlineStr">
        <is>
          <t>20:10</t>
        </is>
      </c>
      <c r="D85" s="12" t="inlineStr">
        <is>
          <t>Moneyline</t>
        </is>
      </c>
      <c r="E85" s="12" t="inlineStr">
        <is>
          <t>Boston Red Sox</t>
        </is>
      </c>
      <c r="F85" s="13" t="n">
        <v>0.4334</v>
      </c>
      <c r="G85" s="14" t="n">
        <v>131</v>
      </c>
      <c r="H85" s="15" t="n">
        <v>127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43.3% (fair +131).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2026-07-11</t>
        </is>
      </c>
      <c r="B86" s="20" t="inlineStr">
        <is>
          <t>Boston Red Sox @ New York Mets</t>
        </is>
      </c>
      <c r="C86" s="20" t="inlineStr">
        <is>
          <t>20:10</t>
        </is>
      </c>
      <c r="D86" s="20" t="inlineStr">
        <is>
          <t>Moneyline</t>
        </is>
      </c>
      <c r="E86" s="20" t="inlineStr">
        <is>
          <t>New York Mets</t>
        </is>
      </c>
      <c r="F86" s="13" t="n">
        <v>0.5666</v>
      </c>
      <c r="G86" s="14" t="n">
        <v>-131</v>
      </c>
      <c r="H86" s="15" t="n">
        <v>-127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56.7% (fair -131).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2026-07-11</t>
        </is>
      </c>
      <c r="B87" s="12" t="inlineStr">
        <is>
          <t>Seattle Mariners @ Tampa Bay Rays</t>
        </is>
      </c>
      <c r="C87" s="12" t="inlineStr">
        <is>
          <t>20:10</t>
        </is>
      </c>
      <c r="D87" s="12" t="inlineStr">
        <is>
          <t>Moneyline</t>
        </is>
      </c>
      <c r="E87" s="12" t="inlineStr">
        <is>
          <t>Seattle Mariners</t>
        </is>
      </c>
      <c r="F87" s="13" t="n">
        <v>0.4765</v>
      </c>
      <c r="G87" s="14" t="n">
        <v>110</v>
      </c>
      <c r="H87" s="15" t="n">
        <v>113</v>
      </c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47.7% (fair +110).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2026-07-11</t>
        </is>
      </c>
      <c r="B88" s="20" t="inlineStr">
        <is>
          <t>Seattle Mariners @ Tampa Bay Rays</t>
        </is>
      </c>
      <c r="C88" s="20" t="inlineStr">
        <is>
          <t>20:10</t>
        </is>
      </c>
      <c r="D88" s="20" t="inlineStr">
        <is>
          <t>Moneyline</t>
        </is>
      </c>
      <c r="E88" s="20" t="inlineStr">
        <is>
          <t>Tampa Bay Rays</t>
        </is>
      </c>
      <c r="F88" s="13" t="n">
        <v>0.5235</v>
      </c>
      <c r="G88" s="14" t="n">
        <v>-110</v>
      </c>
      <c r="H88" s="15" t="n">
        <v>-113</v>
      </c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52.3% (fair -110).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2026-07-11</t>
        </is>
      </c>
      <c r="B89" s="12" t="inlineStr">
        <is>
          <t>Cleveland Guardians @ Miami Marlins</t>
        </is>
      </c>
      <c r="C89" s="12" t="inlineStr">
        <is>
          <t>20:10</t>
        </is>
      </c>
      <c r="D89" s="12" t="inlineStr">
        <is>
          <t>Moneyline</t>
        </is>
      </c>
      <c r="E89" s="12" t="inlineStr">
        <is>
          <t>Cleveland Guardians</t>
        </is>
      </c>
      <c r="F89" s="13" t="n">
        <v>0.3872</v>
      </c>
      <c r="G89" s="14" t="n">
        <v>158</v>
      </c>
      <c r="H89" s="15" t="n">
        <v>117</v>
      </c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38.7% (fair +158).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2026-07-11</t>
        </is>
      </c>
      <c r="B90" s="20" t="inlineStr">
        <is>
          <t>Cleveland Guardians @ Miami Marlins</t>
        </is>
      </c>
      <c r="C90" s="20" t="inlineStr">
        <is>
          <t>20:10</t>
        </is>
      </c>
      <c r="D90" s="20" t="inlineStr">
        <is>
          <t>Moneyline</t>
        </is>
      </c>
      <c r="E90" s="20" t="inlineStr">
        <is>
          <t>Miami Marlins</t>
        </is>
      </c>
      <c r="F90" s="13" t="n">
        <v>0.6128</v>
      </c>
      <c r="G90" s="14" t="n">
        <v>-158</v>
      </c>
      <c r="H90" s="15" t="n">
        <v>-122</v>
      </c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61.3% (fair -158).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2026-07-11</t>
        </is>
      </c>
      <c r="B91" s="12" t="inlineStr">
        <is>
          <t>Philadelphia Phillies @ Detroit Tigers</t>
        </is>
      </c>
      <c r="C91" s="12" t="inlineStr">
        <is>
          <t>22:10</t>
        </is>
      </c>
      <c r="D91" s="12" t="inlineStr">
        <is>
          <t>Moneyline</t>
        </is>
      </c>
      <c r="E91" s="12" t="inlineStr">
        <is>
          <t>Philadelphia Phillies</t>
        </is>
      </c>
      <c r="F91" s="13" t="n">
        <v>0.5097</v>
      </c>
      <c r="G91" s="14" t="n">
        <v>-104</v>
      </c>
      <c r="H91" s="15" t="n">
        <v>-117</v>
      </c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51.0% (fair -104).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2026-07-11</t>
        </is>
      </c>
      <c r="B92" s="20" t="inlineStr">
        <is>
          <t>Philadelphia Phillies @ Detroit Tigers</t>
        </is>
      </c>
      <c r="C92" s="20" t="inlineStr">
        <is>
          <t>22:10</t>
        </is>
      </c>
      <c r="D92" s="20" t="inlineStr">
        <is>
          <t>Moneyline</t>
        </is>
      </c>
      <c r="E92" s="20" t="inlineStr">
        <is>
          <t>Detroit Tigers</t>
        </is>
      </c>
      <c r="F92" s="13" t="n">
        <v>0.4903</v>
      </c>
      <c r="G92" s="14" t="n">
        <v>104</v>
      </c>
      <c r="H92" s="15" t="n">
        <v>117</v>
      </c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49.0% (fair +104).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2026-07-11</t>
        </is>
      </c>
      <c r="B93" s="12" t="inlineStr">
        <is>
          <t>Kansas City Royals @ Baltimore Orioles</t>
        </is>
      </c>
      <c r="C93" s="12" t="inlineStr">
        <is>
          <t>23:05</t>
        </is>
      </c>
      <c r="D93" s="12" t="inlineStr">
        <is>
          <t>Moneyline</t>
        </is>
      </c>
      <c r="E93" s="12" t="inlineStr">
        <is>
          <t>Kansas City Royals</t>
        </is>
      </c>
      <c r="F93" s="13" t="n">
        <v>0.4172</v>
      </c>
      <c r="G93" s="14" t="n">
        <v>140</v>
      </c>
      <c r="H93" s="15" t="n">
        <v>138</v>
      </c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41.7% (fair +140).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2026-07-11</t>
        </is>
      </c>
      <c r="B94" s="20" t="inlineStr">
        <is>
          <t>Kansas City Royals @ Baltimore Orioles</t>
        </is>
      </c>
      <c r="C94" s="20" t="inlineStr">
        <is>
          <t>23:05</t>
        </is>
      </c>
      <c r="D94" s="20" t="inlineStr">
        <is>
          <t>Moneyline</t>
        </is>
      </c>
      <c r="E94" s="20" t="inlineStr">
        <is>
          <t>Baltimore Orioles</t>
        </is>
      </c>
      <c r="F94" s="13" t="n">
        <v>0.5828</v>
      </c>
      <c r="G94" s="14" t="n">
        <v>-140</v>
      </c>
      <c r="H94" s="15" t="n">
        <v>-144</v>
      </c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58.3% (fair -140). Your call.</t>
        </is>
      </c>
      <c r="O94" s="15" t="n"/>
      <c r="P94" s="16">
        <f>IF(OR($H$94="",$O$94=""),"",(1+IF($H$94&lt;0,-100/$H$94,$H$94/100))/(1+IF($O$94&lt;0,-100/$O$94,$O$94/100))-1)</f>
        <v/>
      </c>
    </row>
    <row r="95">
      <c r="A95" s="12" t="inlineStr">
        <is>
          <t>2026-07-11</t>
        </is>
      </c>
      <c r="B95" s="12" t="inlineStr">
        <is>
          <t>Houston Astros @ Texas Rangers</t>
        </is>
      </c>
      <c r="C95" s="12" t="inlineStr">
        <is>
          <t>23:05</t>
        </is>
      </c>
      <c r="D95" s="12" t="inlineStr">
        <is>
          <t>Moneyline</t>
        </is>
      </c>
      <c r="E95" s="12" t="inlineStr">
        <is>
          <t>Houston Astros</t>
        </is>
      </c>
      <c r="F95" s="13" t="n">
        <v>0.4892</v>
      </c>
      <c r="G95" s="14" t="n">
        <v>104</v>
      </c>
      <c r="H95" s="15" t="n"/>
      <c r="I95" s="13">
        <f>IF($H$95="","",IF($H$95&lt;0,-$H$95/(-$H$95+100),100/($H$95+100)))</f>
        <v/>
      </c>
      <c r="J95" s="16">
        <f>IF($H$95="","",$F$95*IF($H$95&lt;0,-100/$H$95,$H$95/100)-(1-$F$95))</f>
        <v/>
      </c>
      <c r="K95" s="17">
        <f>IF($H$95="","",MAX(0,($F$95*IF($H$95&lt;0,-100/$H$95,$H$95/100)-(1-$F$95))/IF($H$95&lt;0,-100/$H$95,$H$95/100))*'Settings'!$B$3)</f>
        <v/>
      </c>
      <c r="L95" s="18">
        <f>IF($H$95="","",ROUND(MIN($K$95,'Settings'!$B$5)*'Settings'!$B$2,2))</f>
        <v/>
      </c>
      <c r="M95" s="12">
        <f>IF($J$95="","",IF($J$95&lt;0,"Pass",IF($J$95&lt;'Settings'!$B$4,"Thin",IF($J$95&lt;0.06,"✅ Sharp band",IF($J$95&lt;0.08,"Strong","⚠ Verify (stale?)")))))</f>
        <v/>
      </c>
      <c r="N95" s="19" t="inlineStr">
        <is>
          <t>Model 48.9% (fair +104). Your call.</t>
        </is>
      </c>
      <c r="O95" s="15" t="n"/>
      <c r="P95" s="16">
        <f>IF(OR($H$95="",$O$95=""),"",(1+IF($H$95&lt;0,-100/$H$95,$H$95/100))/(1+IF($O$95&lt;0,-100/$O$95,$O$95/100))-1)</f>
        <v/>
      </c>
    </row>
    <row r="96">
      <c r="A96" s="20" t="inlineStr">
        <is>
          <t>2026-07-11</t>
        </is>
      </c>
      <c r="B96" s="20" t="inlineStr">
        <is>
          <t>Houston Astros @ Texas Rangers</t>
        </is>
      </c>
      <c r="C96" s="20" t="inlineStr">
        <is>
          <t>23:05</t>
        </is>
      </c>
      <c r="D96" s="20" t="inlineStr">
        <is>
          <t>Moneyline</t>
        </is>
      </c>
      <c r="E96" s="20" t="inlineStr">
        <is>
          <t>Texas Rangers</t>
        </is>
      </c>
      <c r="F96" s="13" t="n">
        <v>0.5108</v>
      </c>
      <c r="G96" s="14" t="n">
        <v>-104</v>
      </c>
      <c r="H96" s="15" t="n"/>
      <c r="I96" s="13">
        <f>IF($H$96="","",IF($H$96&lt;0,-$H$96/(-$H$96+100),100/($H$96+100)))</f>
        <v/>
      </c>
      <c r="J96" s="16">
        <f>IF($H$96="","",$F$96*IF($H$96&lt;0,-100/$H$96,$H$96/100)-(1-$F$96))</f>
        <v/>
      </c>
      <c r="K96" s="17">
        <f>IF($H$96="","",MAX(0,($F$96*IF($H$96&lt;0,-100/$H$96,$H$96/100)-(1-$F$96))/IF($H$96&lt;0,-100/$H$96,$H$96/100))*'Settings'!$B$3)</f>
        <v/>
      </c>
      <c r="L96" s="18">
        <f>IF($H$96="","",ROUND(MIN($K$96,'Settings'!$B$5)*'Settings'!$B$2,2))</f>
        <v/>
      </c>
      <c r="M96" s="12">
        <f>IF($J$96="","",IF($J$96&lt;0,"Pass",IF($J$96&lt;'Settings'!$B$4,"Thin",IF($J$96&lt;0.06,"✅ Sharp band",IF($J$96&lt;0.08,"Strong","⚠ Verify (stale?)")))))</f>
        <v/>
      </c>
      <c r="N96" s="19" t="inlineStr">
        <is>
          <t>Model 51.1% (fair -104). Your call.</t>
        </is>
      </c>
      <c r="O96" s="15" t="n"/>
      <c r="P96" s="16">
        <f>IF(OR($H$96="",$O$96=""),"",(1+IF($H$96&lt;0,-100/$H$96,$H$96/100))/(1+IF($O$96&lt;0,-100/$O$96,$O$96/100))-1)</f>
        <v/>
      </c>
    </row>
    <row r="97">
      <c r="A97" s="12" t="inlineStr">
        <is>
          <t>2026-07-11</t>
        </is>
      </c>
      <c r="B97" s="12" t="inlineStr">
        <is>
          <t>Chicago Cubs @ Cincinnati Reds</t>
        </is>
      </c>
      <c r="C97" s="12" t="inlineStr">
        <is>
          <t>23:10</t>
        </is>
      </c>
      <c r="D97" s="12" t="inlineStr">
        <is>
          <t>Moneyline</t>
        </is>
      </c>
      <c r="E97" s="12" t="inlineStr">
        <is>
          <t>Chicago Cubs</t>
        </is>
      </c>
      <c r="F97" s="13" t="n">
        <v>0.5988</v>
      </c>
      <c r="G97" s="14" t="n">
        <v>-149</v>
      </c>
      <c r="H97" s="15" t="n"/>
      <c r="I97" s="13">
        <f>IF($H$97="","",IF($H$97&lt;0,-$H$97/(-$H$97+100),100/($H$97+100)))</f>
        <v/>
      </c>
      <c r="J97" s="16">
        <f>IF($H$97="","",$F$97*IF($H$97&lt;0,-100/$H$97,$H$97/100)-(1-$F$97))</f>
        <v/>
      </c>
      <c r="K97" s="17">
        <f>IF($H$97="","",MAX(0,($F$97*IF($H$97&lt;0,-100/$H$97,$H$97/100)-(1-$F$97))/IF($H$97&lt;0,-100/$H$97,$H$97/100))*'Settings'!$B$3)</f>
        <v/>
      </c>
      <c r="L97" s="18">
        <f>IF($H$97="","",ROUND(MIN($K$97,'Settings'!$B$5)*'Settings'!$B$2,2))</f>
        <v/>
      </c>
      <c r="M97" s="12">
        <f>IF($J$97="","",IF($J$97&lt;0,"Pass",IF($J$97&lt;'Settings'!$B$4,"Thin",IF($J$97&lt;0.06,"✅ Sharp band",IF($J$97&lt;0.08,"Strong","⚠ Verify (stale?)")))))</f>
        <v/>
      </c>
      <c r="N97" s="19" t="inlineStr">
        <is>
          <t>Model 59.9% (fair -149). Your call.</t>
        </is>
      </c>
      <c r="O97" s="15" t="n"/>
      <c r="P97" s="16">
        <f>IF(OR($H$97="",$O$97=""),"",(1+IF($H$97&lt;0,-100/$H$97,$H$97/100))/(1+IF($O$97&lt;0,-100/$O$97,$O$97/100))-1)</f>
        <v/>
      </c>
    </row>
    <row r="98">
      <c r="A98" s="20" t="inlineStr">
        <is>
          <t>2026-07-11</t>
        </is>
      </c>
      <c r="B98" s="20" t="inlineStr">
        <is>
          <t>Chicago Cubs @ Cincinnati Reds</t>
        </is>
      </c>
      <c r="C98" s="20" t="inlineStr">
        <is>
          <t>23:10</t>
        </is>
      </c>
      <c r="D98" s="20" t="inlineStr">
        <is>
          <t>Moneyline</t>
        </is>
      </c>
      <c r="E98" s="20" t="inlineStr">
        <is>
          <t>Cincinnati Reds</t>
        </is>
      </c>
      <c r="F98" s="13" t="n">
        <v>0.4012</v>
      </c>
      <c r="G98" s="14" t="n">
        <v>149</v>
      </c>
      <c r="H98" s="15" t="n"/>
      <c r="I98" s="13">
        <f>IF($H$98="","",IF($H$98&lt;0,-$H$98/(-$H$98+100),100/($H$98+100)))</f>
        <v/>
      </c>
      <c r="J98" s="16">
        <f>IF($H$98="","",$F$98*IF($H$98&lt;0,-100/$H$98,$H$98/100)-(1-$F$98))</f>
        <v/>
      </c>
      <c r="K98" s="17">
        <f>IF($H$98="","",MAX(0,($F$98*IF($H$98&lt;0,-100/$H$98,$H$98/100)-(1-$F$98))/IF($H$98&lt;0,-100/$H$98,$H$98/100))*'Settings'!$B$3)</f>
        <v/>
      </c>
      <c r="L98" s="18">
        <f>IF($H$98="","",ROUND(MIN($K$98,'Settings'!$B$5)*'Settings'!$B$2,2))</f>
        <v/>
      </c>
      <c r="M98" s="12">
        <f>IF($J$98="","",IF($J$98&lt;0,"Pass",IF($J$98&lt;'Settings'!$B$4,"Thin",IF($J$98&lt;0.06,"✅ Sharp band",IF($J$98&lt;0.08,"Strong","⚠ Verify (stale?)")))))</f>
        <v/>
      </c>
      <c r="N98" s="19" t="inlineStr">
        <is>
          <t>Model 40.1% (fair +149). Your call.</t>
        </is>
      </c>
      <c r="O98" s="15" t="n"/>
      <c r="P98" s="16">
        <f>IF(OR($H$98="",$O$98=""),"",(1+IF($H$98&lt;0,-100/$H$98,$H$98/100))/(1+IF($O$98&lt;0,-100/$O$98,$O$98/100))-1)</f>
        <v/>
      </c>
    </row>
    <row r="99">
      <c r="A99" s="12" t="inlineStr">
        <is>
          <t>2026-07-11</t>
        </is>
      </c>
      <c r="B99" s="12" t="inlineStr">
        <is>
          <t>Atlanta Braves @ St. Louis Cardinals</t>
        </is>
      </c>
      <c r="C99" s="12" t="inlineStr">
        <is>
          <t>23:15</t>
        </is>
      </c>
      <c r="D99" s="12" t="inlineStr">
        <is>
          <t>Moneyline</t>
        </is>
      </c>
      <c r="E99" s="12" t="inlineStr">
        <is>
          <t>Atlanta Braves</t>
        </is>
      </c>
      <c r="F99" s="13" t="n">
        <v>0.4996</v>
      </c>
      <c r="G99" s="14" t="n">
        <v>100</v>
      </c>
      <c r="H99" s="15" t="n"/>
      <c r="I99" s="13">
        <f>IF($H$99="","",IF($H$99&lt;0,-$H$99/(-$H$99+100),100/($H$99+100)))</f>
        <v/>
      </c>
      <c r="J99" s="16">
        <f>IF($H$99="","",$F$99*IF($H$99&lt;0,-100/$H$99,$H$99/100)-(1-$F$99))</f>
        <v/>
      </c>
      <c r="K99" s="17">
        <f>IF($H$99="","",MAX(0,($F$99*IF($H$99&lt;0,-100/$H$99,$H$99/100)-(1-$F$99))/IF($H$99&lt;0,-100/$H$99,$H$99/100))*'Settings'!$B$3)</f>
        <v/>
      </c>
      <c r="L99" s="18">
        <f>IF($H$99="","",ROUND(MIN($K$99,'Settings'!$B$5)*'Settings'!$B$2,2))</f>
        <v/>
      </c>
      <c r="M99" s="12">
        <f>IF($J$99="","",IF($J$99&lt;0,"Pass",IF($J$99&lt;'Settings'!$B$4,"Thin",IF($J$99&lt;0.06,"✅ Sharp band",IF($J$99&lt;0.08,"Strong","⚠ Verify (stale?)")))))</f>
        <v/>
      </c>
      <c r="N99" s="19" t="inlineStr">
        <is>
          <t>Model 50.0% (fair +100). Your call.</t>
        </is>
      </c>
      <c r="O99" s="15" t="n"/>
      <c r="P99" s="16">
        <f>IF(OR($H$99="",$O$99=""),"",(1+IF($H$99&lt;0,-100/$H$99,$H$99/100))/(1+IF($O$99&lt;0,-100/$O$99,$O$99/100))-1)</f>
        <v/>
      </c>
    </row>
    <row r="100">
      <c r="A100" s="20" t="inlineStr">
        <is>
          <t>2026-07-11</t>
        </is>
      </c>
      <c r="B100" s="20" t="inlineStr">
        <is>
          <t>Atlanta Braves @ St. Louis Cardinals</t>
        </is>
      </c>
      <c r="C100" s="20" t="inlineStr">
        <is>
          <t>23:15</t>
        </is>
      </c>
      <c r="D100" s="20" t="inlineStr">
        <is>
          <t>Moneyline</t>
        </is>
      </c>
      <c r="E100" s="20" t="inlineStr">
        <is>
          <t>St. Louis Cardinals</t>
        </is>
      </c>
      <c r="F100" s="13" t="n">
        <v>0.5004</v>
      </c>
      <c r="G100" s="14" t="n">
        <v>-100</v>
      </c>
      <c r="H100" s="15" t="n"/>
      <c r="I100" s="13">
        <f>IF($H$100="","",IF($H$100&lt;0,-$H$100/(-$H$100+100),100/($H$100+100)))</f>
        <v/>
      </c>
      <c r="J100" s="16">
        <f>IF($H$100="","",$F$100*IF($H$100&lt;0,-100/$H$100,$H$100/100)-(1-$F$100))</f>
        <v/>
      </c>
      <c r="K100" s="17">
        <f>IF($H$100="","",MAX(0,($F$100*IF($H$100&lt;0,-100/$H$100,$H$100/100)-(1-$F$100))/IF($H$100&lt;0,-100/$H$100,$H$100/100))*'Settings'!$B$3)</f>
        <v/>
      </c>
      <c r="L100" s="18">
        <f>IF($H$100="","",ROUND(MIN($K$100,'Settings'!$B$5)*'Settings'!$B$2,2))</f>
        <v/>
      </c>
      <c r="M100" s="12">
        <f>IF($J$100="","",IF($J$100&lt;0,"Pass",IF($J$100&lt;'Settings'!$B$4,"Thin",IF($J$100&lt;0.06,"✅ Sharp band",IF($J$100&lt;0.08,"Strong","⚠ Verify (stale?)")))))</f>
        <v/>
      </c>
      <c r="N100" s="19" t="inlineStr">
        <is>
          <t>Model 50.0% (fair -100). Your call.</t>
        </is>
      </c>
      <c r="O100" s="15" t="n"/>
      <c r="P100" s="16">
        <f>IF(OR($H$100="",$O$100=""),"",(1+IF($H$100&lt;0,-100/$H$100,$H$100/100))/(1+IF($O$100&lt;0,-100/$O$100,$O$100/100))-1)</f>
        <v/>
      </c>
    </row>
    <row r="101">
      <c r="A101" s="12" t="inlineStr">
        <is>
          <t>2026-07-11</t>
        </is>
      </c>
      <c r="B101" s="12" t="inlineStr">
        <is>
          <t>Toronto Blue Jays @ San Diego Padres</t>
        </is>
      </c>
      <c r="C101" s="12" t="inlineStr">
        <is>
          <t>00:40</t>
        </is>
      </c>
      <c r="D101" s="12" t="inlineStr">
        <is>
          <t>Moneyline</t>
        </is>
      </c>
      <c r="E101" s="12" t="inlineStr">
        <is>
          <t>Toronto Blue Jays</t>
        </is>
      </c>
      <c r="F101" s="13" t="n">
        <v>0.4807</v>
      </c>
      <c r="G101" s="14" t="n">
        <v>108</v>
      </c>
      <c r="H101" s="15" t="n"/>
      <c r="I101" s="13">
        <f>IF($H$101="","",IF($H$101&lt;0,-$H$101/(-$H$101+100),100/($H$101+100)))</f>
        <v/>
      </c>
      <c r="J101" s="16">
        <f>IF($H$101="","",$F$101*IF($H$101&lt;0,-100/$H$101,$H$101/100)-(1-$F$101))</f>
        <v/>
      </c>
      <c r="K101" s="17">
        <f>IF($H$101="","",MAX(0,($F$101*IF($H$101&lt;0,-100/$H$101,$H$101/100)-(1-$F$101))/IF($H$101&lt;0,-100/$H$101,$H$101/100))*'Settings'!$B$3)</f>
        <v/>
      </c>
      <c r="L101" s="18">
        <f>IF($H$101="","",ROUND(MIN($K$101,'Settings'!$B$5)*'Settings'!$B$2,2))</f>
        <v/>
      </c>
      <c r="M101" s="12">
        <f>IF($J$101="","",IF($J$101&lt;0,"Pass",IF($J$101&lt;'Settings'!$B$4,"Thin",IF($J$101&lt;0.06,"✅ Sharp band",IF($J$101&lt;0.08,"Strong","⚠ Verify (stale?)")))))</f>
        <v/>
      </c>
      <c r="N101" s="19" t="inlineStr">
        <is>
          <t>Model 48.1% (fair +108). Your call.</t>
        </is>
      </c>
      <c r="O101" s="15" t="n"/>
      <c r="P101" s="16">
        <f>IF(OR($H$101="",$O$101=""),"",(1+IF($H$101&lt;0,-100/$H$101,$H$101/100))/(1+IF($O$101&lt;0,-100/$O$101,$O$101/100))-1)</f>
        <v/>
      </c>
    </row>
    <row r="102">
      <c r="A102" s="20" t="inlineStr">
        <is>
          <t>2026-07-11</t>
        </is>
      </c>
      <c r="B102" s="20" t="inlineStr">
        <is>
          <t>Toronto Blue Jays @ San Diego Padres</t>
        </is>
      </c>
      <c r="C102" s="20" t="inlineStr">
        <is>
          <t>00:40</t>
        </is>
      </c>
      <c r="D102" s="20" t="inlineStr">
        <is>
          <t>Moneyline</t>
        </is>
      </c>
      <c r="E102" s="20" t="inlineStr">
        <is>
          <t>San Diego Padres</t>
        </is>
      </c>
      <c r="F102" s="13" t="n">
        <v>0.5193</v>
      </c>
      <c r="G102" s="14" t="n">
        <v>-108</v>
      </c>
      <c r="H102" s="15" t="n"/>
      <c r="I102" s="13">
        <f>IF($H$102="","",IF($H$102&lt;0,-$H$102/(-$H$102+100),100/($H$102+100)))</f>
        <v/>
      </c>
      <c r="J102" s="16">
        <f>IF($H$102="","",$F$102*IF($H$102&lt;0,-100/$H$102,$H$102/100)-(1-$F$102))</f>
        <v/>
      </c>
      <c r="K102" s="17">
        <f>IF($H$102="","",MAX(0,($F$102*IF($H$102&lt;0,-100/$H$102,$H$102/100)-(1-$F$102))/IF($H$102&lt;0,-100/$H$102,$H$102/100))*'Settings'!$B$3)</f>
        <v/>
      </c>
      <c r="L102" s="18">
        <f>IF($H$102="","",ROUND(MIN($K$102,'Settings'!$B$5)*'Settings'!$B$2,2))</f>
        <v/>
      </c>
      <c r="M102" s="12">
        <f>IF($J$102="","",IF($J$102&lt;0,"Pass",IF($J$102&lt;'Settings'!$B$4,"Thin",IF($J$102&lt;0.06,"✅ Sharp band",IF($J$102&lt;0.08,"Strong","⚠ Verify (stale?)")))))</f>
        <v/>
      </c>
      <c r="N102" s="19" t="inlineStr">
        <is>
          <t>Model 51.9% (fair -108). Your call.</t>
        </is>
      </c>
      <c r="O102" s="15" t="n"/>
      <c r="P102" s="16">
        <f>IF(OR($H$102="",$O$102=""),"",(1+IF($H$102&lt;0,-100/$H$102,$H$102/100))/(1+IF($O$102&lt;0,-100/$O$102,$O$102/100))-1)</f>
        <v/>
      </c>
    </row>
    <row r="103">
      <c r="A103" s="12" t="inlineStr">
        <is>
          <t>2026-07-11</t>
        </is>
      </c>
      <c r="B103" s="12" t="inlineStr">
        <is>
          <t>Arizona Diamondbacks @ Los Angeles Dodgers</t>
        </is>
      </c>
      <c r="C103" s="12" t="inlineStr">
        <is>
          <t>01:10</t>
        </is>
      </c>
      <c r="D103" s="12" t="inlineStr">
        <is>
          <t>Moneyline</t>
        </is>
      </c>
      <c r="E103" s="12" t="inlineStr">
        <is>
          <t>Arizona Diamondbacks</t>
        </is>
      </c>
      <c r="F103" s="13" t="n">
        <v>0.3674</v>
      </c>
      <c r="G103" s="14" t="n">
        <v>172</v>
      </c>
      <c r="H103" s="15" t="n"/>
      <c r="I103" s="13">
        <f>IF($H$103="","",IF($H$103&lt;0,-$H$103/(-$H$103+100),100/($H$103+100)))</f>
        <v/>
      </c>
      <c r="J103" s="16">
        <f>IF($H$103="","",$F$103*IF($H$103&lt;0,-100/$H$103,$H$103/100)-(1-$F$103))</f>
        <v/>
      </c>
      <c r="K103" s="17">
        <f>IF($H$103="","",MAX(0,($F$103*IF($H$103&lt;0,-100/$H$103,$H$103/100)-(1-$F$103))/IF($H$103&lt;0,-100/$H$103,$H$103/100))*'Settings'!$B$3)</f>
        <v/>
      </c>
      <c r="L103" s="18">
        <f>IF($H$103="","",ROUND(MIN($K$103,'Settings'!$B$5)*'Settings'!$B$2,2))</f>
        <v/>
      </c>
      <c r="M103" s="12">
        <f>IF($J$103="","",IF($J$103&lt;0,"Pass",IF($J$103&lt;'Settings'!$B$4,"Thin",IF($J$103&lt;0.06,"✅ Sharp band",IF($J$103&lt;0.08,"Strong","⚠ Verify (stale?)")))))</f>
        <v/>
      </c>
      <c r="N103" s="19" t="inlineStr">
        <is>
          <t>Model 36.7% (fair +172). Your call.</t>
        </is>
      </c>
      <c r="O103" s="15" t="n"/>
      <c r="P103" s="16">
        <f>IF(OR($H$103="",$O$103=""),"",(1+IF($H$103&lt;0,-100/$H$103,$H$103/100))/(1+IF($O$103&lt;0,-100/$O$103,$O$103/100))-1)</f>
        <v/>
      </c>
    </row>
    <row r="104">
      <c r="A104" s="20" t="inlineStr">
        <is>
          <t>2026-07-11</t>
        </is>
      </c>
      <c r="B104" s="20" t="inlineStr">
        <is>
          <t>Arizona Diamondbacks @ Los Angeles Dodgers</t>
        </is>
      </c>
      <c r="C104" s="20" t="inlineStr">
        <is>
          <t>01:10</t>
        </is>
      </c>
      <c r="D104" s="20" t="inlineStr">
        <is>
          <t>Moneyline</t>
        </is>
      </c>
      <c r="E104" s="20" t="inlineStr">
        <is>
          <t>Los Angeles Dodgers</t>
        </is>
      </c>
      <c r="F104" s="13" t="n">
        <v>0.6326000000000001</v>
      </c>
      <c r="G104" s="14" t="n">
        <v>-172</v>
      </c>
      <c r="H104" s="15" t="n"/>
      <c r="I104" s="13">
        <f>IF($H$104="","",IF($H$104&lt;0,-$H$104/(-$H$104+100),100/($H$104+100)))</f>
        <v/>
      </c>
      <c r="J104" s="16">
        <f>IF($H$104="","",$F$104*IF($H$104&lt;0,-100/$H$104,$H$104/100)-(1-$F$104))</f>
        <v/>
      </c>
      <c r="K104" s="17">
        <f>IF($H$104="","",MAX(0,($F$104*IF($H$104&lt;0,-100/$H$104,$H$104/100)-(1-$F$104))/IF($H$104&lt;0,-100/$H$104,$H$104/100))*'Settings'!$B$3)</f>
        <v/>
      </c>
      <c r="L104" s="18">
        <f>IF($H$104="","",ROUND(MIN($K$104,'Settings'!$B$5)*'Settings'!$B$2,2))</f>
        <v/>
      </c>
      <c r="M104" s="12">
        <f>IF($J$104="","",IF($J$104&lt;0,"Pass",IF($J$104&lt;'Settings'!$B$4,"Thin",IF($J$104&lt;0.06,"✅ Sharp band",IF($J$104&lt;0.08,"Strong","⚠ Verify (stale?)")))))</f>
        <v/>
      </c>
      <c r="N104" s="19" t="inlineStr">
        <is>
          <t>Model 63.3% (fair -172). Your call.</t>
        </is>
      </c>
      <c r="O104" s="15" t="n"/>
      <c r="P104" s="16">
        <f>IF(OR($H$104="",$O$104=""),"",(1+IF($H$104&lt;0,-100/$H$104,$H$104/100))/(1+IF($O$104&lt;0,-100/$O$104,$O$104/100))-1)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04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2026-07-10</t>
        </is>
      </c>
      <c r="B5" s="12" t="inlineStr">
        <is>
          <t>Golden State Valkyries @ Connecticut Sun</t>
        </is>
      </c>
      <c r="C5" s="12" t="inlineStr">
        <is>
          <t>23:30</t>
        </is>
      </c>
      <c r="D5" s="12" t="inlineStr">
        <is>
          <t>Moneyline</t>
        </is>
      </c>
      <c r="E5" s="12" t="inlineStr">
        <is>
          <t>Golden State Valkyries</t>
        </is>
      </c>
      <c r="F5" s="13" t="n">
        <v>0.7167</v>
      </c>
      <c r="G5" s="14" t="n">
        <v>-253</v>
      </c>
      <c r="H5" s="15" t="n">
        <v>-230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71.7% (fair -253).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2026-07-10</t>
        </is>
      </c>
      <c r="B6" s="20" t="inlineStr">
        <is>
          <t>Golden State Valkyries @ Connecticut Sun</t>
        </is>
      </c>
      <c r="C6" s="20" t="inlineStr">
        <is>
          <t>23:30</t>
        </is>
      </c>
      <c r="D6" s="20" t="inlineStr">
        <is>
          <t>Moneyline</t>
        </is>
      </c>
      <c r="E6" s="20" t="inlineStr">
        <is>
          <t>Connecticut Sun</t>
        </is>
      </c>
      <c r="F6" s="13" t="n">
        <v>0.2833</v>
      </c>
      <c r="G6" s="14" t="n">
        <v>253</v>
      </c>
      <c r="H6" s="15" t="n">
        <v>223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28.3% (fair +253).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2026-07-10</t>
        </is>
      </c>
      <c r="B7" s="12" t="inlineStr">
        <is>
          <t>Golden State Valkyries @ Connecticut Sun</t>
        </is>
      </c>
      <c r="C7" s="12" t="inlineStr">
        <is>
          <t>23:30</t>
        </is>
      </c>
      <c r="D7" s="12" t="inlineStr">
        <is>
          <t>Total</t>
        </is>
      </c>
      <c r="E7" s="12" t="inlineStr">
        <is>
          <t>Over 155.5</t>
        </is>
      </c>
      <c r="F7" s="13" t="n">
        <v>0.6315202074653167</v>
      </c>
      <c r="G7" s="14" t="n">
        <v>-171</v>
      </c>
      <c r="H7" s="15" t="n">
        <v>104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63.2% (fair -171).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2026-07-10</t>
        </is>
      </c>
      <c r="B8" s="20" t="inlineStr">
        <is>
          <t>Golden State Valkyries @ Connecticut Sun</t>
        </is>
      </c>
      <c r="C8" s="20" t="inlineStr">
        <is>
          <t>23:30</t>
        </is>
      </c>
      <c r="D8" s="20" t="inlineStr">
        <is>
          <t>Total</t>
        </is>
      </c>
      <c r="E8" s="20" t="inlineStr">
        <is>
          <t>Under 155.5</t>
        </is>
      </c>
      <c r="F8" s="13" t="n">
        <v>0.3684797925346833</v>
      </c>
      <c r="G8" s="14" t="n">
        <v>171</v>
      </c>
      <c r="H8" s="15" t="n">
        <v>113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36.8% (fair +171).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2026-07-10</t>
        </is>
      </c>
      <c r="B9" s="12" t="inlineStr">
        <is>
          <t>Golden State Valkyries @ Connecticut Sun</t>
        </is>
      </c>
      <c r="C9" s="12" t="inlineStr">
        <is>
          <t>23:30</t>
        </is>
      </c>
      <c r="D9" s="12" t="inlineStr">
        <is>
          <t>Spread</t>
        </is>
      </c>
      <c r="E9" s="12" t="inlineStr">
        <is>
          <t>Connecticut Sun -1.5</t>
        </is>
      </c>
      <c r="F9" s="13" t="n">
        <v>0.2494003557449384</v>
      </c>
      <c r="G9" s="14" t="n">
        <v>301</v>
      </c>
      <c r="H9" s="15" t="n">
        <v>213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24.9% (fair +301).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2026-07-10</t>
        </is>
      </c>
      <c r="B10" s="20" t="inlineStr">
        <is>
          <t>Golden State Valkyries @ Connecticut Sun</t>
        </is>
      </c>
      <c r="C10" s="20" t="inlineStr">
        <is>
          <t>23:30</t>
        </is>
      </c>
      <c r="D10" s="20" t="inlineStr">
        <is>
          <t>Spread</t>
        </is>
      </c>
      <c r="E10" s="20" t="inlineStr">
        <is>
          <t>Golden State Valkyries +1.5</t>
        </is>
      </c>
      <c r="F10" s="13" t="n">
        <v>0.7505996442550616</v>
      </c>
      <c r="G10" s="14" t="n">
        <v>-301</v>
      </c>
      <c r="H10" s="15" t="n">
        <v>133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75.1% (fair -301).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2026-07-10</t>
        </is>
      </c>
      <c r="B11" s="12" t="inlineStr">
        <is>
          <t>Dallas Wings @ Toronto Tempo</t>
        </is>
      </c>
      <c r="C11" s="12" t="inlineStr">
        <is>
          <t>23:30</t>
        </is>
      </c>
      <c r="D11" s="12" t="inlineStr">
        <is>
          <t>Moneyline</t>
        </is>
      </c>
      <c r="E11" s="12" t="inlineStr">
        <is>
          <t>Dallas Wings</t>
        </is>
      </c>
      <c r="F11" s="13" t="n">
        <v>0.7058</v>
      </c>
      <c r="G11" s="14" t="n">
        <v>-240</v>
      </c>
      <c r="H11" s="15" t="n">
        <v>-285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70.6% (fair -240).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2026-07-10</t>
        </is>
      </c>
      <c r="B12" s="20" t="inlineStr">
        <is>
          <t>Dallas Wings @ Toronto Tempo</t>
        </is>
      </c>
      <c r="C12" s="20" t="inlineStr">
        <is>
          <t>23:30</t>
        </is>
      </c>
      <c r="D12" s="20" t="inlineStr">
        <is>
          <t>Moneyline</t>
        </is>
      </c>
      <c r="E12" s="20" t="inlineStr">
        <is>
          <t>Toronto Tempo</t>
        </is>
      </c>
      <c r="F12" s="13" t="n">
        <v>0.2942</v>
      </c>
      <c r="G12" s="14" t="n">
        <v>240</v>
      </c>
      <c r="H12" s="15" t="n">
        <v>275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29.4% (fair +240).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2026-07-10</t>
        </is>
      </c>
      <c r="B13" s="12" t="inlineStr">
        <is>
          <t>Dallas Wings @ Toronto Tempo</t>
        </is>
      </c>
      <c r="C13" s="12" t="inlineStr">
        <is>
          <t>23:30</t>
        </is>
      </c>
      <c r="D13" s="12" t="inlineStr">
        <is>
          <t>Total</t>
        </is>
      </c>
      <c r="E13" s="12" t="inlineStr">
        <is>
          <t>Over 179.5</t>
        </is>
      </c>
      <c r="F13" s="13" t="n">
        <v>0.5291</v>
      </c>
      <c r="G13" s="14" t="n">
        <v>-112</v>
      </c>
      <c r="H13" s="15" t="n">
        <v>113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52.9% (fair -112).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2026-07-10</t>
        </is>
      </c>
      <c r="B14" s="20" t="inlineStr">
        <is>
          <t>Dallas Wings @ Toronto Tempo</t>
        </is>
      </c>
      <c r="C14" s="20" t="inlineStr">
        <is>
          <t>23:30</t>
        </is>
      </c>
      <c r="D14" s="20" t="inlineStr">
        <is>
          <t>Total</t>
        </is>
      </c>
      <c r="E14" s="20" t="inlineStr">
        <is>
          <t>Under 179.5</t>
        </is>
      </c>
      <c r="F14" s="13" t="n">
        <v>0.4709</v>
      </c>
      <c r="G14" s="14" t="n">
        <v>112</v>
      </c>
      <c r="H14" s="15" t="n">
        <v>-108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47.1% (fair +112).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2026-07-10</t>
        </is>
      </c>
      <c r="B15" s="12" t="inlineStr">
        <is>
          <t>Dallas Wings @ Toronto Tempo</t>
        </is>
      </c>
      <c r="C15" s="12" t="inlineStr">
        <is>
          <t>23:30</t>
        </is>
      </c>
      <c r="D15" s="12" t="inlineStr">
        <is>
          <t>Spread</t>
        </is>
      </c>
      <c r="E15" s="12" t="inlineStr">
        <is>
          <t>Toronto Tempo +6.5</t>
        </is>
      </c>
      <c r="F15" s="13" t="n">
        <v>0.6043284503755755</v>
      </c>
      <c r="G15" s="14" t="n">
        <v>-153</v>
      </c>
      <c r="H15" s="15" t="n">
        <v>122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60.4% (fair -153).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2026-07-10</t>
        </is>
      </c>
      <c r="B16" s="20" t="inlineStr">
        <is>
          <t>Dallas Wings @ Toronto Tempo</t>
        </is>
      </c>
      <c r="C16" s="20" t="inlineStr">
        <is>
          <t>23:30</t>
        </is>
      </c>
      <c r="D16" s="20" t="inlineStr">
        <is>
          <t>Spread</t>
        </is>
      </c>
      <c r="E16" s="20" t="inlineStr">
        <is>
          <t>Dallas Wings -6.5</t>
        </is>
      </c>
      <c r="F16" s="13" t="n">
        <v>0.3956715496244245</v>
      </c>
      <c r="G16" s="14" t="n">
        <v>153</v>
      </c>
      <c r="H16" s="15" t="n">
        <v>-104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39.6% (fair +153).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2026-07-10</t>
        </is>
      </c>
      <c r="B17" s="12" t="inlineStr">
        <is>
          <t>Chicago Sky @ Los Angeles Sparks</t>
        </is>
      </c>
      <c r="C17" s="12" t="inlineStr">
        <is>
          <t>02:00</t>
        </is>
      </c>
      <c r="D17" s="12" t="inlineStr">
        <is>
          <t>Moneyline</t>
        </is>
      </c>
      <c r="E17" s="12" t="inlineStr">
        <is>
          <t>Chicago Sky</t>
        </is>
      </c>
      <c r="F17" s="13" t="n">
        <v>0.4448</v>
      </c>
      <c r="G17" s="14" t="n">
        <v>125</v>
      </c>
      <c r="H17" s="15" t="n">
        <v>108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44.5% (fair +125).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2026-07-10</t>
        </is>
      </c>
      <c r="B18" s="20" t="inlineStr">
        <is>
          <t>Chicago Sky @ Los Angeles Sparks</t>
        </is>
      </c>
      <c r="C18" s="20" t="inlineStr">
        <is>
          <t>02:00</t>
        </is>
      </c>
      <c r="D18" s="20" t="inlineStr">
        <is>
          <t>Moneyline</t>
        </is>
      </c>
      <c r="E18" s="20" t="inlineStr">
        <is>
          <t>Los Angeles Sparks</t>
        </is>
      </c>
      <c r="F18" s="13" t="n">
        <v>0.5552</v>
      </c>
      <c r="G18" s="14" t="n">
        <v>-125</v>
      </c>
      <c r="H18" s="15" t="n">
        <v>-108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55.5% (fair -125).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2026-07-10</t>
        </is>
      </c>
      <c r="B19" s="12" t="inlineStr">
        <is>
          <t>Chicago Sky @ Los Angeles Sparks</t>
        </is>
      </c>
      <c r="C19" s="12" t="inlineStr">
        <is>
          <t>02:00</t>
        </is>
      </c>
      <c r="D19" s="12" t="inlineStr">
        <is>
          <t>Total</t>
        </is>
      </c>
      <c r="E19" s="12" t="inlineStr">
        <is>
          <t>Over 177.5</t>
        </is>
      </c>
      <c r="F19" s="13" t="n">
        <v>0.6469350546870694</v>
      </c>
      <c r="G19" s="14" t="n">
        <v>-183</v>
      </c>
      <c r="H19" s="15" t="n">
        <v>113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64.7% (fair -183).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2026-07-10</t>
        </is>
      </c>
      <c r="B20" s="20" t="inlineStr">
        <is>
          <t>Chicago Sky @ Los Angeles Sparks</t>
        </is>
      </c>
      <c r="C20" s="20" t="inlineStr">
        <is>
          <t>02:00</t>
        </is>
      </c>
      <c r="D20" s="20" t="inlineStr">
        <is>
          <t>Total</t>
        </is>
      </c>
      <c r="E20" s="20" t="inlineStr">
        <is>
          <t>Under 177.5</t>
        </is>
      </c>
      <c r="F20" s="13" t="n">
        <v>0.3530649453129306</v>
      </c>
      <c r="G20" s="14" t="n">
        <v>183</v>
      </c>
      <c r="H20" s="15" t="n">
        <v>-104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35.3% (fair +183).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2026-07-10</t>
        </is>
      </c>
      <c r="B21" s="12" t="inlineStr">
        <is>
          <t>Chicago Sky @ Los Angeles Sparks</t>
        </is>
      </c>
      <c r="C21" s="12" t="inlineStr">
        <is>
          <t>02:00</t>
        </is>
      </c>
      <c r="D21" s="12" t="inlineStr">
        <is>
          <t>Spread</t>
        </is>
      </c>
      <c r="E21" s="12" t="inlineStr">
        <is>
          <t>Los Angeles Sparks -1.5</t>
        </is>
      </c>
      <c r="F21" s="13" t="n">
        <v>0.5466978847212427</v>
      </c>
      <c r="G21" s="14" t="n">
        <v>-121</v>
      </c>
      <c r="H21" s="15" t="n">
        <v>108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54.7% (fair -121).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2026-07-10</t>
        </is>
      </c>
      <c r="B22" s="20" t="inlineStr">
        <is>
          <t>Chicago Sky @ Los Angeles Sparks</t>
        </is>
      </c>
      <c r="C22" s="20" t="inlineStr">
        <is>
          <t>02:00</t>
        </is>
      </c>
      <c r="D22" s="20" t="inlineStr">
        <is>
          <t>Spread</t>
        </is>
      </c>
      <c r="E22" s="20" t="inlineStr">
        <is>
          <t>Chicago Sky +1.5</t>
        </is>
      </c>
      <c r="F22" s="13" t="n">
        <v>0.4533021152787573</v>
      </c>
      <c r="G22" s="14" t="n">
        <v>121</v>
      </c>
      <c r="H22" s="15" t="n">
        <v>108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45.3% (fair +121).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2026-07-11</t>
        </is>
      </c>
      <c r="B23" s="12" t="inlineStr">
        <is>
          <t>New York Liberty @ Minnesota Lynx</t>
        </is>
      </c>
      <c r="C23" s="12" t="inlineStr">
        <is>
          <t>17:00</t>
        </is>
      </c>
      <c r="D23" s="12" t="inlineStr">
        <is>
          <t>Moneyline</t>
        </is>
      </c>
      <c r="E23" s="12" t="inlineStr">
        <is>
          <t>New York Liberty</t>
        </is>
      </c>
      <c r="F23" s="13" t="n">
        <v>0.3287474</v>
      </c>
      <c r="G23" s="14" t="n">
        <v>204</v>
      </c>
      <c r="H23" s="15" t="n">
        <v>138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32.9% (fair +204).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2026-07-11</t>
        </is>
      </c>
      <c r="B24" s="20" t="inlineStr">
        <is>
          <t>New York Liberty @ Minnesota Lynx</t>
        </is>
      </c>
      <c r="C24" s="20" t="inlineStr">
        <is>
          <t>17:00</t>
        </is>
      </c>
      <c r="D24" s="20" t="inlineStr">
        <is>
          <t>Moneyline</t>
        </is>
      </c>
      <c r="E24" s="20" t="inlineStr">
        <is>
          <t>Minnesota Lynx</t>
        </is>
      </c>
      <c r="F24" s="13" t="n">
        <v>0.6712526</v>
      </c>
      <c r="G24" s="14" t="n">
        <v>-204</v>
      </c>
      <c r="H24" s="15" t="n">
        <v>-125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67.1% (fair -204).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2026-07-11</t>
        </is>
      </c>
      <c r="B25" s="12" t="inlineStr">
        <is>
          <t>New York Liberty @ Minnesota Lynx</t>
        </is>
      </c>
      <c r="C25" s="12" t="inlineStr">
        <is>
          <t>17:00</t>
        </is>
      </c>
      <c r="D25" s="12" t="inlineStr">
        <is>
          <t>Total</t>
        </is>
      </c>
      <c r="E25" s="12" t="inlineStr">
        <is>
          <t>Over 172.5</t>
        </is>
      </c>
      <c r="F25" s="13" t="n">
        <v>0.4972</v>
      </c>
      <c r="G25" s="14" t="n">
        <v>101</v>
      </c>
      <c r="H25" s="15" t="n">
        <v>-104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49.7% (fair +101).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2026-07-11</t>
        </is>
      </c>
      <c r="B26" s="20" t="inlineStr">
        <is>
          <t>New York Liberty @ Minnesota Lynx</t>
        </is>
      </c>
      <c r="C26" s="20" t="inlineStr">
        <is>
          <t>17:00</t>
        </is>
      </c>
      <c r="D26" s="20" t="inlineStr">
        <is>
          <t>Total</t>
        </is>
      </c>
      <c r="E26" s="20" t="inlineStr">
        <is>
          <t>Under 172.5</t>
        </is>
      </c>
      <c r="F26" s="13" t="n">
        <v>0.5028</v>
      </c>
      <c r="G26" s="14" t="n">
        <v>-101</v>
      </c>
      <c r="H26" s="15" t="n">
        <v>-108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50.3% (fair -101).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2026-07-11</t>
        </is>
      </c>
      <c r="B27" s="12" t="inlineStr">
        <is>
          <t>New York Liberty @ Minnesota Lynx</t>
        </is>
      </c>
      <c r="C27" s="12" t="inlineStr">
        <is>
          <t>17:00</t>
        </is>
      </c>
      <c r="D27" s="12" t="inlineStr">
        <is>
          <t>Spread</t>
        </is>
      </c>
      <c r="E27" s="12" t="inlineStr">
        <is>
          <t>Minnesota Lynx -3.5</t>
        </is>
      </c>
      <c r="F27" s="13" t="n">
        <v>0.5369</v>
      </c>
      <c r="G27" s="14" t="n">
        <v>-116</v>
      </c>
      <c r="H27" s="15" t="n">
        <v>100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53.7% (fair -116).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2026-07-11</t>
        </is>
      </c>
      <c r="B28" s="20" t="inlineStr">
        <is>
          <t>New York Liberty @ Minnesota Lynx</t>
        </is>
      </c>
      <c r="C28" s="20" t="inlineStr">
        <is>
          <t>17:00</t>
        </is>
      </c>
      <c r="D28" s="20" t="inlineStr">
        <is>
          <t>Spread</t>
        </is>
      </c>
      <c r="E28" s="20" t="inlineStr">
        <is>
          <t>New York Liberty +3.5</t>
        </is>
      </c>
      <c r="F28" s="13" t="n">
        <v>0.4631</v>
      </c>
      <c r="G28" s="14" t="n">
        <v>116</v>
      </c>
      <c r="H28" s="15" t="n">
        <v>-104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46.3% (fair +116).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2026-07-11</t>
        </is>
      </c>
      <c r="B29" s="12" t="inlineStr">
        <is>
          <t>Portland Fire @ Atlanta Dream</t>
        </is>
      </c>
      <c r="C29" s="12" t="inlineStr">
        <is>
          <t>20:00</t>
        </is>
      </c>
      <c r="D29" s="12" t="inlineStr">
        <is>
          <t>Moneyline</t>
        </is>
      </c>
      <c r="E29" s="12" t="inlineStr">
        <is>
          <t>Portland Fire</t>
        </is>
      </c>
      <c r="F29" s="13" t="n">
        <v>0.1848</v>
      </c>
      <c r="G29" s="14" t="n">
        <v>441</v>
      </c>
      <c r="H29" s="15" t="n">
        <v>614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18.5% (fair +441).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2026-07-11</t>
        </is>
      </c>
      <c r="B30" s="20" t="inlineStr">
        <is>
          <t>Portland Fire @ Atlanta Dream</t>
        </is>
      </c>
      <c r="C30" s="20" t="inlineStr">
        <is>
          <t>20:00</t>
        </is>
      </c>
      <c r="D30" s="20" t="inlineStr">
        <is>
          <t>Moneyline</t>
        </is>
      </c>
      <c r="E30" s="20" t="inlineStr">
        <is>
          <t>Atlanta Dream</t>
        </is>
      </c>
      <c r="F30" s="13" t="n">
        <v>0.8152</v>
      </c>
      <c r="G30" s="14" t="n">
        <v>-441</v>
      </c>
      <c r="H30" s="15" t="n">
        <v>-525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81.5% (fair -441).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2026-07-11</t>
        </is>
      </c>
      <c r="B31" s="12" t="inlineStr">
        <is>
          <t>Portland Fire @ Atlanta Dream</t>
        </is>
      </c>
      <c r="C31" s="12" t="inlineStr">
        <is>
          <t>20:00</t>
        </is>
      </c>
      <c r="D31" s="12" t="inlineStr">
        <is>
          <t>Total</t>
        </is>
      </c>
      <c r="E31" s="12" t="inlineStr">
        <is>
          <t>Over 172.5</t>
        </is>
      </c>
      <c r="F31" s="13" t="n">
        <v>0.5757</v>
      </c>
      <c r="G31" s="14" t="n">
        <v>-136</v>
      </c>
      <c r="H31" s="15" t="n">
        <v>-108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57.6% (fair -136).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2026-07-11</t>
        </is>
      </c>
      <c r="B32" s="20" t="inlineStr">
        <is>
          <t>Portland Fire @ Atlanta Dream</t>
        </is>
      </c>
      <c r="C32" s="20" t="inlineStr">
        <is>
          <t>20:00</t>
        </is>
      </c>
      <c r="D32" s="20" t="inlineStr">
        <is>
          <t>Total</t>
        </is>
      </c>
      <c r="E32" s="20" t="inlineStr">
        <is>
          <t>Under 172.5</t>
        </is>
      </c>
      <c r="F32" s="13" t="n">
        <v>0.4243</v>
      </c>
      <c r="G32" s="14" t="n">
        <v>136</v>
      </c>
      <c r="H32" s="15" t="n">
        <v>108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42.4% (fair +136).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2026-07-11</t>
        </is>
      </c>
      <c r="B33" s="12" t="inlineStr">
        <is>
          <t>Portland Fire @ Atlanta Dream</t>
        </is>
      </c>
      <c r="C33" s="12" t="inlineStr">
        <is>
          <t>20:00</t>
        </is>
      </c>
      <c r="D33" s="12" t="inlineStr">
        <is>
          <t>Spread</t>
        </is>
      </c>
      <c r="E33" s="12" t="inlineStr">
        <is>
          <t>Atlanta Dream -11.5</t>
        </is>
      </c>
      <c r="F33" s="13" t="n">
        <v>0.4886</v>
      </c>
      <c r="G33" s="14" t="n">
        <v>105</v>
      </c>
      <c r="H33" s="15" t="n">
        <v>-106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48.9% (fair +105).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2026-07-11</t>
        </is>
      </c>
      <c r="B34" s="20" t="inlineStr">
        <is>
          <t>Portland Fire @ Atlanta Dream</t>
        </is>
      </c>
      <c r="C34" s="20" t="inlineStr">
        <is>
          <t>20:00</t>
        </is>
      </c>
      <c r="D34" s="20" t="inlineStr">
        <is>
          <t>Spread</t>
        </is>
      </c>
      <c r="E34" s="20" t="inlineStr">
        <is>
          <t>Portland Fire +11.5</t>
        </is>
      </c>
      <c r="F34" s="13" t="n">
        <v>0.5114000000000001</v>
      </c>
      <c r="G34" s="14" t="n">
        <v>-105</v>
      </c>
      <c r="H34" s="15" t="n">
        <v>113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51.1% (fair -105).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2026-07-11</t>
        </is>
      </c>
      <c r="B35" s="12" t="inlineStr">
        <is>
          <t>Phoenix Mercury @ Las Vegas Aces</t>
        </is>
      </c>
      <c r="C35" s="12" t="inlineStr">
        <is>
          <t>22:00</t>
        </is>
      </c>
      <c r="D35" s="12" t="inlineStr">
        <is>
          <t>Moneyline</t>
        </is>
      </c>
      <c r="E35" s="12" t="inlineStr">
        <is>
          <t>Phoenix Mercury</t>
        </is>
      </c>
      <c r="F35" s="13" t="n">
        <v>0.2169</v>
      </c>
      <c r="G35" s="14" t="n">
        <v>361</v>
      </c>
      <c r="H35" s="15" t="n">
        <v>426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21.7% (fair +361).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2026-07-11</t>
        </is>
      </c>
      <c r="B36" s="20" t="inlineStr">
        <is>
          <t>Phoenix Mercury @ Las Vegas Aces</t>
        </is>
      </c>
      <c r="C36" s="20" t="inlineStr">
        <is>
          <t>22:00</t>
        </is>
      </c>
      <c r="D36" s="20" t="inlineStr">
        <is>
          <t>Moneyline</t>
        </is>
      </c>
      <c r="E36" s="20" t="inlineStr">
        <is>
          <t>Las Vegas Aces</t>
        </is>
      </c>
      <c r="F36" s="13" t="n">
        <v>0.7831</v>
      </c>
      <c r="G36" s="14" t="n">
        <v>-361</v>
      </c>
      <c r="H36" s="15" t="n">
        <v>-413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78.3% (fair -361).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2026-07-11</t>
        </is>
      </c>
      <c r="B37" s="12" t="inlineStr">
        <is>
          <t>Phoenix Mercury @ Las Vegas Aces</t>
        </is>
      </c>
      <c r="C37" s="12" t="inlineStr">
        <is>
          <t>22:00</t>
        </is>
      </c>
      <c r="D37" s="12" t="inlineStr">
        <is>
          <t>Total</t>
        </is>
      </c>
      <c r="E37" s="12" t="inlineStr">
        <is>
          <t>Over 173.5</t>
        </is>
      </c>
      <c r="F37" s="13" t="n">
        <v>0.5016</v>
      </c>
      <c r="G37" s="14" t="n">
        <v>-101</v>
      </c>
      <c r="H37" s="15" t="n">
        <v>-105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50.2% (fair -101).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2026-07-11</t>
        </is>
      </c>
      <c r="B38" s="20" t="inlineStr">
        <is>
          <t>Phoenix Mercury @ Las Vegas Aces</t>
        </is>
      </c>
      <c r="C38" s="20" t="inlineStr">
        <is>
          <t>22:00</t>
        </is>
      </c>
      <c r="D38" s="20" t="inlineStr">
        <is>
          <t>Total</t>
        </is>
      </c>
      <c r="E38" s="20" t="inlineStr">
        <is>
          <t>Under 173.5</t>
        </is>
      </c>
      <c r="F38" s="13" t="n">
        <v>0.4984</v>
      </c>
      <c r="G38" s="14" t="n">
        <v>101</v>
      </c>
      <c r="H38" s="15" t="n">
        <v>100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49.8% (fair +101).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2026-07-11</t>
        </is>
      </c>
      <c r="B39" s="12" t="inlineStr">
        <is>
          <t>Phoenix Mercury @ Las Vegas Aces</t>
        </is>
      </c>
      <c r="C39" s="12" t="inlineStr">
        <is>
          <t>22:00</t>
        </is>
      </c>
      <c r="D39" s="12" t="inlineStr">
        <is>
          <t>Spread</t>
        </is>
      </c>
      <c r="E39" s="12" t="inlineStr">
        <is>
          <t>Las Vegas Aces -10.5</t>
        </is>
      </c>
      <c r="F39" s="13" t="n">
        <v>0.4711</v>
      </c>
      <c r="G39" s="14" t="n">
        <v>112</v>
      </c>
      <c r="H39" s="15" t="n">
        <v>-104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47.1% (fair +112).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2026-07-11</t>
        </is>
      </c>
      <c r="B40" s="20" t="inlineStr">
        <is>
          <t>Phoenix Mercury @ Las Vegas Aces</t>
        </is>
      </c>
      <c r="C40" s="20" t="inlineStr">
        <is>
          <t>22:00</t>
        </is>
      </c>
      <c r="D40" s="20" t="inlineStr">
        <is>
          <t>Spread</t>
        </is>
      </c>
      <c r="E40" s="20" t="inlineStr">
        <is>
          <t>Phoenix Mercury +10.5</t>
        </is>
      </c>
      <c r="F40" s="13" t="n">
        <v>0.5288999999999999</v>
      </c>
      <c r="G40" s="14" t="n">
        <v>-112</v>
      </c>
      <c r="H40" s="15" t="n">
        <v>104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52.9% (fair -112). Your call.</t>
        </is>
      </c>
      <c r="O40" s="15" t="n"/>
      <c r="P40" s="16">
        <f>IF(OR($H$40="",$O$40=""),"",(1+IF($H$40&lt;0,-100/$H$40,$H$40/100))/(1+IF($O$40&lt;0,-100/$O$40,$O$40/100))-1)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40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411</v>
      </c>
      <c r="C5" s="22" t="n">
        <v>0.2497</v>
      </c>
      <c r="D5" s="21" t="n">
        <v>457</v>
      </c>
      <c r="E5" s="13" t="n">
        <v>0.4128</v>
      </c>
      <c r="F5" s="23" t="n">
        <v>-47.25</v>
      </c>
      <c r="G5" s="24" t="n">
        <v>-10.43</v>
      </c>
      <c r="H5" s="24" t="n">
        <v>4.39</v>
      </c>
      <c r="I5" s="13" t="n">
        <v>0.5304</v>
      </c>
    </row>
    <row r="6">
      <c r="A6" s="12" t="inlineStr">
        <is>
          <t>MLB</t>
        </is>
      </c>
      <c r="B6" s="21" t="n">
        <v>376</v>
      </c>
      <c r="C6" s="22" t="n">
        <v>0.2499</v>
      </c>
      <c r="D6" s="21" t="n">
        <v>404</v>
      </c>
      <c r="E6" s="13" t="n">
        <v>0.4125</v>
      </c>
      <c r="F6" s="23" t="n">
        <v>-44.99</v>
      </c>
      <c r="G6" s="24" t="n">
        <v>-11.25</v>
      </c>
      <c r="H6" s="24" t="n">
        <v>6.46</v>
      </c>
      <c r="I6" s="13" t="n">
        <v>0.5536</v>
      </c>
    </row>
    <row r="7">
      <c r="A7" s="12" t="inlineStr">
        <is>
          <t>WNBA</t>
        </is>
      </c>
      <c r="B7" s="21" t="n">
        <v>34</v>
      </c>
      <c r="C7" s="22" t="n">
        <v>0.2482</v>
      </c>
      <c r="D7" s="21" t="n">
        <v>51</v>
      </c>
      <c r="E7" s="13" t="n">
        <v>0.4118</v>
      </c>
      <c r="F7" s="23" t="n">
        <v>-3.06</v>
      </c>
      <c r="G7" s="24" t="n">
        <v>-6</v>
      </c>
      <c r="H7" s="24" t="n">
        <v>-16.33</v>
      </c>
      <c r="I7" s="13" t="n">
        <v>0.3182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-2.45</v>
      </c>
      <c r="I8" s="13" t="n">
        <v>0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(n=371, ECE 0.050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37</v>
      </c>
      <c r="C19" s="13" t="n">
        <v>0.3663</v>
      </c>
      <c r="D19" s="13" t="n">
        <v>0.5405</v>
      </c>
      <c r="E19" s="25" t="n">
        <v>0.1742</v>
      </c>
    </row>
    <row r="20">
      <c r="A20" s="12" t="inlineStr">
        <is>
          <t>40–50%</t>
        </is>
      </c>
      <c r="B20" s="21" t="n">
        <v>119</v>
      </c>
      <c r="C20" s="13" t="n">
        <v>0.4585</v>
      </c>
      <c r="D20" s="13" t="n">
        <v>0.4202</v>
      </c>
      <c r="E20" s="26" t="n">
        <v>-0.0384</v>
      </c>
    </row>
    <row r="21">
      <c r="A21" s="12" t="inlineStr">
        <is>
          <t>50–60%</t>
        </is>
      </c>
      <c r="B21" s="21" t="n">
        <v>153</v>
      </c>
      <c r="C21" s="13" t="n">
        <v>0.5422</v>
      </c>
      <c r="D21" s="13" t="n">
        <v>0.5425</v>
      </c>
      <c r="E21" s="26" t="n">
        <v>0.0003</v>
      </c>
    </row>
    <row r="22">
      <c r="A22" s="12" t="inlineStr">
        <is>
          <t>60–70%</t>
        </is>
      </c>
      <c r="B22" s="21" t="n">
        <v>43</v>
      </c>
      <c r="C22" s="13" t="n">
        <v>0.6407</v>
      </c>
      <c r="D22" s="13" t="n">
        <v>0.5581</v>
      </c>
      <c r="E22" s="27" t="n">
        <v>-0.08260000000000001</v>
      </c>
    </row>
    <row r="23">
      <c r="A23" s="12" t="inlineStr">
        <is>
          <t>70–80%</t>
        </is>
      </c>
      <c r="B23" s="21" t="n">
        <v>9</v>
      </c>
      <c r="C23" s="13" t="n">
        <v>0.74</v>
      </c>
      <c r="D23" s="13" t="n">
        <v>0.5556</v>
      </c>
      <c r="E23" s="25" t="n">
        <v>-0.1844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2026-07-10 · L5 window. Each game has its own tab.</t>
        </is>
      </c>
    </row>
    <row r="4">
      <c r="A4" s="28" t="inlineStr">
        <is>
          <t>MLB: Philadelphia Phillies @ Detroit Tigers</t>
        </is>
      </c>
    </row>
    <row r="5">
      <c r="A5" s="28" t="inlineStr">
        <is>
          <t>MLB: Milwaukee Brewers @ Pittsburgh Pirates</t>
        </is>
      </c>
    </row>
    <row r="6">
      <c r="A6" s="28" t="inlineStr">
        <is>
          <t>MLB: New York Yankees @ Washington Nationals</t>
        </is>
      </c>
    </row>
    <row r="7">
      <c r="A7" s="28" t="inlineStr">
        <is>
          <t>MLB: Kansas City Royals @ Baltimore Orioles</t>
        </is>
      </c>
    </row>
    <row r="8">
      <c r="A8" s="28" t="inlineStr">
        <is>
          <t>MLB: Chicago Cubs @ Cincinnati Reds</t>
        </is>
      </c>
    </row>
    <row r="9">
      <c r="A9" s="28" t="inlineStr">
        <is>
          <t>MLB: Seattle Mariners @ Tampa Bay Rays</t>
        </is>
      </c>
    </row>
    <row r="10">
      <c r="A10" s="28" t="inlineStr">
        <is>
          <t>MLB: Cleveland Guardians @ Miami Marlins</t>
        </is>
      </c>
    </row>
    <row r="11">
      <c r="A11" s="28" t="inlineStr">
        <is>
          <t>MLB: Boston Red Sox @ New York Mets</t>
        </is>
      </c>
    </row>
    <row r="12">
      <c r="A12" s="28" t="inlineStr">
        <is>
          <t>MLB: Athletics @ Chicago White Sox</t>
        </is>
      </c>
    </row>
    <row r="13">
      <c r="A13" s="28" t="inlineStr">
        <is>
          <t>MLB: Houston Astros @ Texas Rangers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Philadelphia Phillies @ Detroit Tigers</t>
        </is>
      </c>
    </row>
    <row r="2">
      <c r="A2" s="2" t="inlineStr">
        <is>
          <t>MLB · 2026-07-10 · L5 window</t>
        </is>
      </c>
    </row>
    <row r="69">
      <c r="A69" s="29" t="inlineStr">
        <is>
          <t>Philadelphia Phillies offense vs Detroit Tigers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4.476</v>
      </c>
      <c r="C71" s="32" t="n">
        <v>5.333</v>
      </c>
      <c r="D71" s="32" t="n">
        <v>5.45</v>
      </c>
      <c r="E71" s="32" t="n">
        <v>4.6</v>
      </c>
      <c r="F71" s="32" t="n">
        <v>4.5</v>
      </c>
      <c r="G71" s="32" t="n">
        <v>2.6</v>
      </c>
      <c r="H71" s="33" t="inlineStr">
        <is>
          <t>29th</t>
        </is>
      </c>
      <c r="I71" s="32" t="inlineStr"/>
      <c r="J71" s="34" t="inlineStr">
        <is>
          <t>1st</t>
        </is>
      </c>
      <c r="K71" s="32" t="n">
        <v>1.4</v>
      </c>
      <c r="L71" s="32" t="n">
        <v>3.2</v>
      </c>
      <c r="M71" s="32" t="n">
        <v>3.333</v>
      </c>
      <c r="N71" s="32" t="n">
        <v>3.25</v>
      </c>
      <c r="O71" s="32" t="n">
        <v>3.3</v>
      </c>
      <c r="P71" s="32" t="n">
        <v>3.875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7.234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7.592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1.213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0.898</v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8.426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7.776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0.543</v>
      </c>
      <c r="C75" s="32" t="n">
        <v>0.533</v>
      </c>
      <c r="D75" s="32" t="n">
        <v>0.4</v>
      </c>
      <c r="E75" s="32" t="n">
        <v>0.267</v>
      </c>
      <c r="F75" s="32" t="n">
        <v>0.3</v>
      </c>
      <c r="G75" s="32" t="n">
        <v>0.2</v>
      </c>
      <c r="H75" s="33" t="inlineStr">
        <is>
          <t>23rd</t>
        </is>
      </c>
      <c r="I75" s="32" t="inlineStr"/>
      <c r="J75" s="34" t="inlineStr">
        <is>
          <t>6th</t>
        </is>
      </c>
      <c r="K75" s="32" t="n">
        <v>0</v>
      </c>
      <c r="L75" s="32" t="n">
        <v>0.1</v>
      </c>
      <c r="M75" s="32" t="n">
        <v>0.133</v>
      </c>
      <c r="N75" s="32" t="n">
        <v>0.2</v>
      </c>
      <c r="O75" s="32" t="n">
        <v>0.2</v>
      </c>
      <c r="P75" s="32" t="n">
        <v>0.338</v>
      </c>
      <c r="Q75" s="35" t="inlineStr">
        <is>
          <t>Opp 1st Inn R/G</t>
        </is>
      </c>
    </row>
    <row r="77">
      <c r="A77" s="29" t="inlineStr">
        <is>
          <t>Detroit Tigers offense vs Philadelphia Phillies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4.35</v>
      </c>
      <c r="C79" s="32" t="n">
        <v>4.9</v>
      </c>
      <c r="D79" s="32" t="n">
        <v>4.8</v>
      </c>
      <c r="E79" s="32" t="n">
        <v>5.067</v>
      </c>
      <c r="F79" s="32" t="n">
        <v>5.6</v>
      </c>
      <c r="G79" s="32" t="n">
        <v>5</v>
      </c>
      <c r="H79" s="36" t="inlineStr">
        <is>
          <t>13th</t>
        </is>
      </c>
      <c r="I79" s="32" t="inlineStr">
        <is>
          <t>★★★</t>
        </is>
      </c>
      <c r="J79" s="33" t="inlineStr">
        <is>
          <t>26th</t>
        </is>
      </c>
      <c r="K79" s="32" t="n">
        <v>6.4</v>
      </c>
      <c r="L79" s="32" t="n">
        <v>5.6</v>
      </c>
      <c r="M79" s="32" t="n">
        <v>5.067</v>
      </c>
      <c r="N79" s="32" t="n">
        <v>5</v>
      </c>
      <c r="O79" s="32" t="n">
        <v>4.867</v>
      </c>
      <c r="P79" s="32" t="n">
        <v>4.845</v>
      </c>
      <c r="Q79" s="35" t="inlineStr">
        <is>
          <t>Opp Runs/G</t>
        </is>
      </c>
    </row>
    <row r="80">
      <c r="A80" s="31" t="inlineStr">
        <is>
          <t>Hits/G</t>
        </is>
      </c>
      <c r="B80" s="32" t="n">
        <v>7.755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9.319000000000001</v>
      </c>
      <c r="Q80" s="35" t="inlineStr">
        <is>
          <t>Opp Hits/G</t>
        </is>
      </c>
    </row>
    <row r="81">
      <c r="A81" s="31" t="inlineStr">
        <is>
          <t>HR/G</t>
        </is>
      </c>
      <c r="B81" s="32" t="n">
        <v>1.02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1.17</v>
      </c>
      <c r="Q81" s="35" t="inlineStr">
        <is>
          <t>Opp HR/G</t>
        </is>
      </c>
    </row>
    <row r="82">
      <c r="A82" s="31" t="inlineStr">
        <is>
          <t>Batter K/G</t>
        </is>
      </c>
      <c r="B82" s="32" t="n">
        <v>8.305999999999999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9.276999999999999</v>
      </c>
      <c r="Q82" s="35" t="inlineStr">
        <is>
          <t>Opp Batter K/G</t>
        </is>
      </c>
    </row>
    <row r="83">
      <c r="A83" s="31" t="inlineStr">
        <is>
          <t>1st Inn R/G</t>
        </is>
      </c>
      <c r="B83" s="32" t="n">
        <v>0.575</v>
      </c>
      <c r="C83" s="32" t="n">
        <v>0.533</v>
      </c>
      <c r="D83" s="32" t="n">
        <v>0.6</v>
      </c>
      <c r="E83" s="32" t="n">
        <v>0.667</v>
      </c>
      <c r="F83" s="32" t="n">
        <v>1</v>
      </c>
      <c r="G83" s="32" t="n">
        <v>1</v>
      </c>
      <c r="H83" s="34" t="inlineStr">
        <is>
          <t>7th</t>
        </is>
      </c>
      <c r="I83" s="32" t="inlineStr">
        <is>
          <t>★★★</t>
        </is>
      </c>
      <c r="J83" s="33" t="inlineStr">
        <is>
          <t>30th</t>
        </is>
      </c>
      <c r="K83" s="32" t="n">
        <v>1.6</v>
      </c>
      <c r="L83" s="32" t="n">
        <v>0.8</v>
      </c>
      <c r="M83" s="32" t="n">
        <v>0.867</v>
      </c>
      <c r="N83" s="32" t="n">
        <v>0.8</v>
      </c>
      <c r="O83" s="32" t="n">
        <v>0.667</v>
      </c>
      <c r="P83" s="32" t="n">
        <v>0.58</v>
      </c>
      <c r="Q8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Milwaukee Brewers @ Pittsburgh Pirates</t>
        </is>
      </c>
    </row>
    <row r="2">
      <c r="A2" s="2" t="inlineStr">
        <is>
          <t>MLB · 2026-07-10 · L5 window</t>
        </is>
      </c>
    </row>
    <row r="69">
      <c r="A69" s="29" t="inlineStr">
        <is>
          <t>Milwaukee Brewers offense vs Pittsburgh Pirates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5.036</v>
      </c>
      <c r="C71" s="32" t="n">
        <v>4.9</v>
      </c>
      <c r="D71" s="32" t="n">
        <v>4.55</v>
      </c>
      <c r="E71" s="32" t="n">
        <v>4.6</v>
      </c>
      <c r="F71" s="32" t="n">
        <v>4.6</v>
      </c>
      <c r="G71" s="32" t="n">
        <v>5.4</v>
      </c>
      <c r="H71" s="36" t="inlineStr">
        <is>
          <t>12th</t>
        </is>
      </c>
      <c r="I71" s="32" t="inlineStr">
        <is>
          <t>★</t>
        </is>
      </c>
      <c r="J71" s="36" t="inlineStr">
        <is>
          <t>16th</t>
        </is>
      </c>
      <c r="K71" s="32" t="n">
        <v>4.6</v>
      </c>
      <c r="L71" s="32" t="n">
        <v>5.8</v>
      </c>
      <c r="M71" s="32" t="n">
        <v>5.267</v>
      </c>
      <c r="N71" s="32" t="n">
        <v>4.9</v>
      </c>
      <c r="O71" s="32" t="n">
        <v>5.5</v>
      </c>
      <c r="P71" s="32" t="n">
        <v>4.802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7.935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7.792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0.739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0.896</v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8.151999999999999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9.292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0.531</v>
      </c>
      <c r="C75" s="32" t="n">
        <v>0.4</v>
      </c>
      <c r="D75" s="32" t="n">
        <v>0.15</v>
      </c>
      <c r="E75" s="32" t="n">
        <v>0.2</v>
      </c>
      <c r="F75" s="32" t="n">
        <v>0.2</v>
      </c>
      <c r="G75" s="32" t="n">
        <v>0</v>
      </c>
      <c r="H75" s="33" t="inlineStr">
        <is>
          <t>30th</t>
        </is>
      </c>
      <c r="I75" s="32" t="inlineStr"/>
      <c r="J75" s="36" t="inlineStr">
        <is>
          <t>18th</t>
        </is>
      </c>
      <c r="K75" s="32" t="n">
        <v>0.6</v>
      </c>
      <c r="L75" s="32" t="n">
        <v>0.6</v>
      </c>
      <c r="M75" s="32" t="n">
        <v>0.533</v>
      </c>
      <c r="N75" s="32" t="n">
        <v>0.45</v>
      </c>
      <c r="O75" s="32" t="n">
        <v>0.5</v>
      </c>
      <c r="P75" s="32" t="n">
        <v>0.42</v>
      </c>
      <c r="Q75" s="35" t="inlineStr">
        <is>
          <t>Opp 1st Inn R/G</t>
        </is>
      </c>
    </row>
    <row r="77">
      <c r="A77" s="29" t="inlineStr">
        <is>
          <t>Pittsburgh Pirates offense vs Milwaukee Brewers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5.174</v>
      </c>
      <c r="C79" s="32" t="n">
        <v>5.467</v>
      </c>
      <c r="D79" s="32" t="n">
        <v>6.25</v>
      </c>
      <c r="E79" s="32" t="n">
        <v>6.6</v>
      </c>
      <c r="F79" s="32" t="n">
        <v>6.3</v>
      </c>
      <c r="G79" s="32" t="n">
        <v>7</v>
      </c>
      <c r="H79" s="34" t="inlineStr">
        <is>
          <t>3rd</t>
        </is>
      </c>
      <c r="I79" s="32" t="inlineStr"/>
      <c r="J79" s="34" t="inlineStr">
        <is>
          <t>5th</t>
        </is>
      </c>
      <c r="K79" s="32" t="n">
        <v>3.4</v>
      </c>
      <c r="L79" s="32" t="n">
        <v>3.6</v>
      </c>
      <c r="M79" s="32" t="n">
        <v>3.667</v>
      </c>
      <c r="N79" s="32" t="n">
        <v>3.45</v>
      </c>
      <c r="O79" s="32" t="n">
        <v>3.833</v>
      </c>
      <c r="P79" s="32" t="n">
        <v>3.771</v>
      </c>
      <c r="Q79" s="35" t="inlineStr">
        <is>
          <t>Opp Runs/G</t>
        </is>
      </c>
    </row>
    <row r="80">
      <c r="A80" s="31" t="inlineStr">
        <is>
          <t>Hits/G</t>
        </is>
      </c>
      <c r="B80" s="32" t="n">
        <v>8.811999999999999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7.174</v>
      </c>
      <c r="Q80" s="35" t="inlineStr">
        <is>
          <t>Opp Hits/G</t>
        </is>
      </c>
    </row>
    <row r="81">
      <c r="A81" s="31" t="inlineStr">
        <is>
          <t>HR/G</t>
        </is>
      </c>
      <c r="B81" s="32" t="n">
        <v>1.188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0.761</v>
      </c>
      <c r="Q81" s="35" t="inlineStr">
        <is>
          <t>Opp HR/G</t>
        </is>
      </c>
    </row>
    <row r="82">
      <c r="A82" s="31" t="inlineStr">
        <is>
          <t>Batter K/G</t>
        </is>
      </c>
      <c r="B82" s="32" t="n">
        <v>9.708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9.630000000000001</v>
      </c>
      <c r="Q82" s="35" t="inlineStr">
        <is>
          <t>Opp Batter K/G</t>
        </is>
      </c>
    </row>
    <row r="83">
      <c r="A83" s="31" t="inlineStr">
        <is>
          <t>1st Inn R/G</t>
        </is>
      </c>
      <c r="B83" s="32" t="n">
        <v>0.5679999999999999</v>
      </c>
      <c r="C83" s="32" t="n">
        <v>0.5</v>
      </c>
      <c r="D83" s="32" t="n">
        <v>0.55</v>
      </c>
      <c r="E83" s="32" t="n">
        <v>0.467</v>
      </c>
      <c r="F83" s="32" t="n">
        <v>0.5</v>
      </c>
      <c r="G83" s="32" t="n">
        <v>1</v>
      </c>
      <c r="H83" s="34" t="inlineStr">
        <is>
          <t>8th</t>
        </is>
      </c>
      <c r="I83" s="32" t="inlineStr">
        <is>
          <t>★★★</t>
        </is>
      </c>
      <c r="J83" s="33" t="inlineStr">
        <is>
          <t>23rd</t>
        </is>
      </c>
      <c r="K83" s="32" t="n">
        <v>0.8</v>
      </c>
      <c r="L83" s="32" t="n">
        <v>0.9</v>
      </c>
      <c r="M83" s="32" t="n">
        <v>0.733</v>
      </c>
      <c r="N83" s="32" t="n">
        <v>0.6</v>
      </c>
      <c r="O83" s="32" t="n">
        <v>0.467</v>
      </c>
      <c r="P83" s="32" t="n">
        <v>0.469</v>
      </c>
      <c r="Q8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Yankees @ Washington Nationals</t>
        </is>
      </c>
    </row>
    <row r="2">
      <c r="A2" s="2" t="inlineStr">
        <is>
          <t>MLB · 2026-07-10 · L5 window</t>
        </is>
      </c>
    </row>
    <row r="68">
      <c r="A68" s="29" t="inlineStr">
        <is>
          <t>New York Yankees offense vs Washington Nationals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4.714</v>
      </c>
      <c r="C70" s="32" t="n">
        <v>4.333</v>
      </c>
      <c r="D70" s="32" t="n">
        <v>3.35</v>
      </c>
      <c r="E70" s="32" t="n">
        <v>3.467</v>
      </c>
      <c r="F70" s="32" t="n">
        <v>3.9</v>
      </c>
      <c r="G70" s="32" t="n">
        <v>4.4</v>
      </c>
      <c r="H70" s="36" t="inlineStr">
        <is>
          <t>17th</t>
        </is>
      </c>
      <c r="I70" s="32" t="inlineStr">
        <is>
          <t>★★★</t>
        </is>
      </c>
      <c r="J70" s="33" t="inlineStr">
        <is>
          <t>30th</t>
        </is>
      </c>
      <c r="K70" s="32" t="n">
        <v>7.4</v>
      </c>
      <c r="L70" s="32" t="n">
        <v>5.5</v>
      </c>
      <c r="M70" s="32" t="n">
        <v>6</v>
      </c>
      <c r="N70" s="32" t="n">
        <v>5.45</v>
      </c>
      <c r="O70" s="32" t="n">
        <v>5.1</v>
      </c>
      <c r="P70" s="32" t="n">
        <v>5.238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8.109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9.039999999999999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1.413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1.56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9.130000000000001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8.199999999999999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0.582</v>
      </c>
      <c r="C74" s="32" t="n">
        <v>0.3</v>
      </c>
      <c r="D74" s="32" t="n">
        <v>0.25</v>
      </c>
      <c r="E74" s="32" t="n">
        <v>0.267</v>
      </c>
      <c r="F74" s="32" t="n">
        <v>0.2</v>
      </c>
      <c r="G74" s="32" t="n">
        <v>0</v>
      </c>
      <c r="H74" s="33" t="inlineStr">
        <is>
          <t>28th</t>
        </is>
      </c>
      <c r="I74" s="32" t="inlineStr"/>
      <c r="J74" s="36" t="inlineStr">
        <is>
          <t>11th</t>
        </is>
      </c>
      <c r="K74" s="32" t="n">
        <v>0.4</v>
      </c>
      <c r="L74" s="32" t="n">
        <v>0.9</v>
      </c>
      <c r="M74" s="32" t="n">
        <v>0.6</v>
      </c>
      <c r="N74" s="32" t="n">
        <v>0.55</v>
      </c>
      <c r="O74" s="32" t="n">
        <v>0.433</v>
      </c>
      <c r="P74" s="32" t="n">
        <v>0.402</v>
      </c>
      <c r="Q74" s="35" t="inlineStr">
        <is>
          <t>Opp 1st Inn R/G</t>
        </is>
      </c>
    </row>
    <row r="76">
      <c r="A76" s="29" t="inlineStr">
        <is>
          <t>Washington Nationals offense vs New York Yankees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5.357</v>
      </c>
      <c r="C78" s="32" t="n">
        <v>5.433</v>
      </c>
      <c r="D78" s="32" t="n">
        <v>5.15</v>
      </c>
      <c r="E78" s="32" t="n">
        <v>5.867</v>
      </c>
      <c r="F78" s="32" t="n">
        <v>6.5</v>
      </c>
      <c r="G78" s="32" t="n">
        <v>5.8</v>
      </c>
      <c r="H78" s="34" t="inlineStr">
        <is>
          <t>8th</t>
        </is>
      </c>
      <c r="I78" s="32" t="inlineStr">
        <is>
          <t>★</t>
        </is>
      </c>
      <c r="J78" s="36" t="inlineStr">
        <is>
          <t>12th</t>
        </is>
      </c>
      <c r="K78" s="32" t="n">
        <v>4</v>
      </c>
      <c r="L78" s="32" t="n">
        <v>5.5</v>
      </c>
      <c r="M78" s="32" t="n">
        <v>5.2</v>
      </c>
      <c r="N78" s="32" t="n">
        <v>5</v>
      </c>
      <c r="O78" s="32" t="n">
        <v>4.533</v>
      </c>
      <c r="P78" s="32" t="n">
        <v>3.845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8.52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7.609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1.26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0.913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7.98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8.435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0.8169999999999999</v>
      </c>
      <c r="C82" s="32" t="n">
        <v>0.7</v>
      </c>
      <c r="D82" s="32" t="n">
        <v>0.65</v>
      </c>
      <c r="E82" s="32" t="n">
        <v>0.8</v>
      </c>
      <c r="F82" s="32" t="n">
        <v>0.7</v>
      </c>
      <c r="G82" s="32" t="n">
        <v>0.6</v>
      </c>
      <c r="H82" s="36" t="inlineStr">
        <is>
          <t>15th</t>
        </is>
      </c>
      <c r="I82" s="32" t="inlineStr"/>
      <c r="J82" s="36" t="inlineStr">
        <is>
          <t>13th</t>
        </is>
      </c>
      <c r="K82" s="32" t="n">
        <v>0.4</v>
      </c>
      <c r="L82" s="32" t="n">
        <v>1.1</v>
      </c>
      <c r="M82" s="32" t="n">
        <v>0.867</v>
      </c>
      <c r="N82" s="32" t="n">
        <v>0.65</v>
      </c>
      <c r="O82" s="32" t="n">
        <v>0.6</v>
      </c>
      <c r="P82" s="32" t="n">
        <v>0.506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8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Kansas City Royals @ Baltimore Orioles</t>
        </is>
      </c>
    </row>
    <row r="2">
      <c r="A2" s="2" t="inlineStr">
        <is>
          <t>MLB · 2026-07-10 · L5 window</t>
        </is>
      </c>
    </row>
    <row r="71">
      <c r="A71" s="29" t="inlineStr">
        <is>
          <t>Kansas City Royals offense vs Baltimore Orioles defense</t>
        </is>
      </c>
    </row>
    <row r="72">
      <c r="A72" s="30" t="inlineStr">
        <is>
          <t>Stat</t>
        </is>
      </c>
      <c r="B72" s="30" t="inlineStr">
        <is>
          <t>A Season</t>
        </is>
      </c>
      <c r="C72" s="30" t="inlineStr">
        <is>
          <t>A L30</t>
        </is>
      </c>
      <c r="D72" s="30" t="inlineStr">
        <is>
          <t>A L20</t>
        </is>
      </c>
      <c r="E72" s="30" t="inlineStr">
        <is>
          <t>A L15</t>
        </is>
      </c>
      <c r="F72" s="30" t="inlineStr">
        <is>
          <t>A L10</t>
        </is>
      </c>
      <c r="G72" s="30" t="inlineStr">
        <is>
          <t>A L5</t>
        </is>
      </c>
      <c r="H72" s="30" t="inlineStr">
        <is>
          <t>A Rk</t>
        </is>
      </c>
      <c r="I72" s="30" t="inlineStr">
        <is>
          <t>Adv</t>
        </is>
      </c>
      <c r="J72" s="30" t="inlineStr">
        <is>
          <t>H Rk</t>
        </is>
      </c>
      <c r="K72" s="30" t="inlineStr">
        <is>
          <t>H L5</t>
        </is>
      </c>
      <c r="L72" s="30" t="inlineStr">
        <is>
          <t>H L10</t>
        </is>
      </c>
      <c r="M72" s="30" t="inlineStr">
        <is>
          <t>H L15</t>
        </is>
      </c>
      <c r="N72" s="30" t="inlineStr">
        <is>
          <t>H L20</t>
        </is>
      </c>
      <c r="O72" s="30" t="inlineStr">
        <is>
          <t>H L30</t>
        </is>
      </c>
      <c r="P72" s="30" t="inlineStr">
        <is>
          <t>H Season</t>
        </is>
      </c>
      <c r="Q72" s="30" t="inlineStr">
        <is>
          <t>Opp stat</t>
        </is>
      </c>
    </row>
    <row r="73">
      <c r="A73" s="31" t="inlineStr">
        <is>
          <t>Runs/G</t>
        </is>
      </c>
      <c r="B73" s="32" t="n">
        <v>4.333</v>
      </c>
      <c r="C73" s="32" t="n">
        <v>5.2</v>
      </c>
      <c r="D73" s="32" t="n">
        <v>5.5</v>
      </c>
      <c r="E73" s="32" t="n">
        <v>4.8</v>
      </c>
      <c r="F73" s="32" t="n">
        <v>5.3</v>
      </c>
      <c r="G73" s="32" t="n">
        <v>8.199999999999999</v>
      </c>
      <c r="H73" s="34" t="inlineStr">
        <is>
          <t>2nd</t>
        </is>
      </c>
      <c r="I73" s="32" t="inlineStr">
        <is>
          <t>★★★</t>
        </is>
      </c>
      <c r="J73" s="36" t="inlineStr">
        <is>
          <t>17th</t>
        </is>
      </c>
      <c r="K73" s="32" t="n">
        <v>4.8</v>
      </c>
      <c r="L73" s="32" t="n">
        <v>4.8</v>
      </c>
      <c r="M73" s="32" t="n">
        <v>4.4</v>
      </c>
      <c r="N73" s="32" t="n">
        <v>4.05</v>
      </c>
      <c r="O73" s="32" t="n">
        <v>4.4</v>
      </c>
      <c r="P73" s="32" t="n">
        <v>4.817</v>
      </c>
      <c r="Q73" s="35" t="inlineStr">
        <is>
          <t>Opp Runs/G</t>
        </is>
      </c>
    </row>
    <row r="74">
      <c r="A74" s="31" t="inlineStr">
        <is>
          <t>Hits/G</t>
        </is>
      </c>
      <c r="B74" s="32" t="n">
        <v>7.792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8.833</v>
      </c>
      <c r="Q74" s="35" t="inlineStr">
        <is>
          <t>Opp Hits/G</t>
        </is>
      </c>
    </row>
    <row r="75">
      <c r="A75" s="31" t="inlineStr">
        <is>
          <t>HR/G</t>
        </is>
      </c>
      <c r="B75" s="32" t="n">
        <v>0.896</v>
      </c>
      <c r="C75" s="32" t="inlineStr">
        <is>
          <t>—</t>
        </is>
      </c>
      <c r="D75" s="32" t="inlineStr">
        <is>
          <t>—</t>
        </is>
      </c>
      <c r="E75" s="32" t="inlineStr">
        <is>
          <t>—</t>
        </is>
      </c>
      <c r="F75" s="32" t="inlineStr">
        <is>
          <t>—</t>
        </is>
      </c>
      <c r="G75" s="32" t="inlineStr">
        <is>
          <t>—</t>
        </is>
      </c>
      <c r="H75" s="35" t="inlineStr">
        <is>
          <t>—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inlineStr">
        <is>
          <t>—</t>
        </is>
      </c>
      <c r="P75" s="32" t="n">
        <v>1.062</v>
      </c>
      <c r="Q75" s="35" t="inlineStr">
        <is>
          <t>Opp HR/G</t>
        </is>
      </c>
    </row>
    <row r="76">
      <c r="A76" s="31" t="inlineStr">
        <is>
          <t>Batter K/G</t>
        </is>
      </c>
      <c r="B76" s="32" t="n">
        <v>8.021000000000001</v>
      </c>
      <c r="C76" s="32" t="inlineStr">
        <is>
          <t>—</t>
        </is>
      </c>
      <c r="D76" s="32" t="inlineStr">
        <is>
          <t>—</t>
        </is>
      </c>
      <c r="E76" s="32" t="inlineStr">
        <is>
          <t>—</t>
        </is>
      </c>
      <c r="F76" s="32" t="inlineStr">
        <is>
          <t>—</t>
        </is>
      </c>
      <c r="G76" s="32" t="inlineStr">
        <is>
          <t>—</t>
        </is>
      </c>
      <c r="H76" s="35" t="inlineStr">
        <is>
          <t>—</t>
        </is>
      </c>
      <c r="I76" s="32" t="inlineStr"/>
      <c r="J76" s="35" t="inlineStr">
        <is>
          <t>—</t>
        </is>
      </c>
      <c r="K76" s="32" t="inlineStr">
        <is>
          <t>—</t>
        </is>
      </c>
      <c r="L76" s="32" t="inlineStr">
        <is>
          <t>—</t>
        </is>
      </c>
      <c r="M76" s="32" t="inlineStr">
        <is>
          <t>—</t>
        </is>
      </c>
      <c r="N76" s="32" t="inlineStr">
        <is>
          <t>—</t>
        </is>
      </c>
      <c r="O76" s="32" t="inlineStr">
        <is>
          <t>—</t>
        </is>
      </c>
      <c r="P76" s="32" t="n">
        <v>8</v>
      </c>
      <c r="Q76" s="35" t="inlineStr">
        <is>
          <t>Opp Batter K/G</t>
        </is>
      </c>
    </row>
    <row r="77">
      <c r="A77" s="31" t="inlineStr">
        <is>
          <t>1st Inn R/G</t>
        </is>
      </c>
      <c r="B77" s="32" t="n">
        <v>0.543</v>
      </c>
      <c r="C77" s="32" t="n">
        <v>0.833</v>
      </c>
      <c r="D77" s="32" t="n">
        <v>0.9</v>
      </c>
      <c r="E77" s="32" t="n">
        <v>0.9330000000000001</v>
      </c>
      <c r="F77" s="32" t="n">
        <v>1.2</v>
      </c>
      <c r="G77" s="32" t="n">
        <v>1.8</v>
      </c>
      <c r="H77" s="34" t="inlineStr">
        <is>
          <t>1st</t>
        </is>
      </c>
      <c r="I77" s="32" t="inlineStr">
        <is>
          <t>★★</t>
        </is>
      </c>
      <c r="J77" s="34" t="inlineStr">
        <is>
          <t>9th</t>
        </is>
      </c>
      <c r="K77" s="32" t="n">
        <v>0.2</v>
      </c>
      <c r="L77" s="32" t="n">
        <v>0.3</v>
      </c>
      <c r="M77" s="32" t="n">
        <v>0.467</v>
      </c>
      <c r="N77" s="32" t="n">
        <v>0.65</v>
      </c>
      <c r="O77" s="32" t="n">
        <v>0.633</v>
      </c>
      <c r="P77" s="32" t="n">
        <v>0.469</v>
      </c>
      <c r="Q77" s="35" t="inlineStr">
        <is>
          <t>Opp 1st Inn R/G</t>
        </is>
      </c>
    </row>
    <row r="79">
      <c r="A79" s="29" t="inlineStr">
        <is>
          <t>Baltimore Orioles offense vs Kansas City Royals defense</t>
        </is>
      </c>
    </row>
    <row r="80">
      <c r="A80" s="30" t="inlineStr">
        <is>
          <t>Stat</t>
        </is>
      </c>
      <c r="B80" s="30" t="inlineStr">
        <is>
          <t>A Season</t>
        </is>
      </c>
      <c r="C80" s="30" t="inlineStr">
        <is>
          <t>A L30</t>
        </is>
      </c>
      <c r="D80" s="30" t="inlineStr">
        <is>
          <t>A L20</t>
        </is>
      </c>
      <c r="E80" s="30" t="inlineStr">
        <is>
          <t>A L15</t>
        </is>
      </c>
      <c r="F80" s="30" t="inlineStr">
        <is>
          <t>A L10</t>
        </is>
      </c>
      <c r="G80" s="30" t="inlineStr">
        <is>
          <t>A L5</t>
        </is>
      </c>
      <c r="H80" s="30" t="inlineStr">
        <is>
          <t>A Rk</t>
        </is>
      </c>
      <c r="I80" s="30" t="inlineStr">
        <is>
          <t>Adv</t>
        </is>
      </c>
      <c r="J80" s="30" t="inlineStr">
        <is>
          <t>H Rk</t>
        </is>
      </c>
      <c r="K80" s="30" t="inlineStr">
        <is>
          <t>H L5</t>
        </is>
      </c>
      <c r="L80" s="30" t="inlineStr">
        <is>
          <t>H L10</t>
        </is>
      </c>
      <c r="M80" s="30" t="inlineStr">
        <is>
          <t>H L15</t>
        </is>
      </c>
      <c r="N80" s="30" t="inlineStr">
        <is>
          <t>H L20</t>
        </is>
      </c>
      <c r="O80" s="30" t="inlineStr">
        <is>
          <t>H L30</t>
        </is>
      </c>
      <c r="P80" s="30" t="inlineStr">
        <is>
          <t>H Season</t>
        </is>
      </c>
      <c r="Q80" s="30" t="inlineStr">
        <is>
          <t>Opp stat</t>
        </is>
      </c>
    </row>
    <row r="81">
      <c r="A81" s="31" t="inlineStr">
        <is>
          <t>Runs/G</t>
        </is>
      </c>
      <c r="B81" s="32" t="n">
        <v>4.549</v>
      </c>
      <c r="C81" s="32" t="n">
        <v>4.233</v>
      </c>
      <c r="D81" s="32" t="n">
        <v>4.2</v>
      </c>
      <c r="E81" s="32" t="n">
        <v>3.933</v>
      </c>
      <c r="F81" s="32" t="n">
        <v>4</v>
      </c>
      <c r="G81" s="32" t="n">
        <v>4.4</v>
      </c>
      <c r="H81" s="36" t="inlineStr">
        <is>
          <t>16th</t>
        </is>
      </c>
      <c r="I81" s="32" t="inlineStr">
        <is>
          <t>★</t>
        </is>
      </c>
      <c r="J81" s="36" t="inlineStr">
        <is>
          <t>20th</t>
        </is>
      </c>
      <c r="K81" s="32" t="n">
        <v>5.6</v>
      </c>
      <c r="L81" s="32" t="n">
        <v>5.7</v>
      </c>
      <c r="M81" s="32" t="n">
        <v>6.933</v>
      </c>
      <c r="N81" s="32" t="n">
        <v>6.5</v>
      </c>
      <c r="O81" s="32" t="n">
        <v>6.033</v>
      </c>
      <c r="P81" s="32" t="n">
        <v>5.286</v>
      </c>
      <c r="Q81" s="35" t="inlineStr">
        <is>
          <t>Opp Runs/G</t>
        </is>
      </c>
    </row>
    <row r="82">
      <c r="A82" s="31" t="inlineStr">
        <is>
          <t>Hits/G</t>
        </is>
      </c>
      <c r="B82" s="32" t="n">
        <v>8.208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8.603999999999999</v>
      </c>
      <c r="Q82" s="35" t="inlineStr">
        <is>
          <t>Opp Hits/G</t>
        </is>
      </c>
    </row>
    <row r="83">
      <c r="A83" s="31" t="inlineStr">
        <is>
          <t>HR/G</t>
        </is>
      </c>
      <c r="B83" s="32" t="n">
        <v>1.271</v>
      </c>
      <c r="C83" s="32" t="inlineStr">
        <is>
          <t>—</t>
        </is>
      </c>
      <c r="D83" s="32" t="inlineStr">
        <is>
          <t>—</t>
        </is>
      </c>
      <c r="E83" s="32" t="inlineStr">
        <is>
          <t>—</t>
        </is>
      </c>
      <c r="F83" s="32" t="inlineStr">
        <is>
          <t>—</t>
        </is>
      </c>
      <c r="G83" s="32" t="inlineStr">
        <is>
          <t>—</t>
        </is>
      </c>
      <c r="H83" s="35" t="inlineStr">
        <is>
          <t>—</t>
        </is>
      </c>
      <c r="I83" s="32" t="inlineStr"/>
      <c r="J83" s="35" t="inlineStr">
        <is>
          <t>—</t>
        </is>
      </c>
      <c r="K83" s="32" t="inlineStr">
        <is>
          <t>—</t>
        </is>
      </c>
      <c r="L83" s="32" t="inlineStr">
        <is>
          <t>—</t>
        </is>
      </c>
      <c r="M83" s="32" t="inlineStr">
        <is>
          <t>—</t>
        </is>
      </c>
      <c r="N83" s="32" t="inlineStr">
        <is>
          <t>—</t>
        </is>
      </c>
      <c r="O83" s="32" t="inlineStr">
        <is>
          <t>—</t>
        </is>
      </c>
      <c r="P83" s="32" t="n">
        <v>1.25</v>
      </c>
      <c r="Q83" s="35" t="inlineStr">
        <is>
          <t>Opp HR/G</t>
        </is>
      </c>
    </row>
    <row r="84">
      <c r="A84" s="31" t="inlineStr">
        <is>
          <t>Batter K/G</t>
        </is>
      </c>
      <c r="B84" s="32" t="n">
        <v>8.917</v>
      </c>
      <c r="C84" s="32" t="inlineStr">
        <is>
          <t>—</t>
        </is>
      </c>
      <c r="D84" s="32" t="inlineStr">
        <is>
          <t>—</t>
        </is>
      </c>
      <c r="E84" s="32" t="inlineStr">
        <is>
          <t>—</t>
        </is>
      </c>
      <c r="F84" s="32" t="inlineStr">
        <is>
          <t>—</t>
        </is>
      </c>
      <c r="G84" s="32" t="inlineStr">
        <is>
          <t>—</t>
        </is>
      </c>
      <c r="H84" s="35" t="inlineStr">
        <is>
          <t>—</t>
        </is>
      </c>
      <c r="I84" s="32" t="inlineStr"/>
      <c r="J84" s="35" t="inlineStr">
        <is>
          <t>—</t>
        </is>
      </c>
      <c r="K84" s="32" t="inlineStr">
        <is>
          <t>—</t>
        </is>
      </c>
      <c r="L84" s="32" t="inlineStr">
        <is>
          <t>—</t>
        </is>
      </c>
      <c r="M84" s="32" t="inlineStr">
        <is>
          <t>—</t>
        </is>
      </c>
      <c r="N84" s="32" t="inlineStr">
        <is>
          <t>—</t>
        </is>
      </c>
      <c r="O84" s="32" t="inlineStr">
        <is>
          <t>—</t>
        </is>
      </c>
      <c r="P84" s="32" t="n">
        <v>8.208</v>
      </c>
      <c r="Q84" s="35" t="inlineStr">
        <is>
          <t>Opp Batter K/G</t>
        </is>
      </c>
    </row>
    <row r="85">
      <c r="A85" s="31" t="inlineStr">
        <is>
          <t>1st Inn R/G</t>
        </is>
      </c>
      <c r="B85" s="32" t="n">
        <v>0.506</v>
      </c>
      <c r="C85" s="32" t="n">
        <v>0.6</v>
      </c>
      <c r="D85" s="32" t="n">
        <v>0.55</v>
      </c>
      <c r="E85" s="32" t="n">
        <v>0.6</v>
      </c>
      <c r="F85" s="32" t="n">
        <v>0.8</v>
      </c>
      <c r="G85" s="32" t="n">
        <v>0.6</v>
      </c>
      <c r="H85" s="36" t="inlineStr">
        <is>
          <t>17th</t>
        </is>
      </c>
      <c r="I85" s="32" t="inlineStr">
        <is>
          <t>★★</t>
        </is>
      </c>
      <c r="J85" s="33" t="inlineStr">
        <is>
          <t>25th</t>
        </is>
      </c>
      <c r="K85" s="32" t="n">
        <v>1</v>
      </c>
      <c r="L85" s="32" t="n">
        <v>0.9</v>
      </c>
      <c r="M85" s="32" t="n">
        <v>0.8</v>
      </c>
      <c r="N85" s="32" t="n">
        <v>1</v>
      </c>
      <c r="O85" s="32" t="n">
        <v>1</v>
      </c>
      <c r="P85" s="32" t="n">
        <v>0.827</v>
      </c>
      <c r="Q85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Cubs @ Cincinnati Reds</t>
        </is>
      </c>
    </row>
    <row r="2">
      <c r="A2" s="2" t="inlineStr">
        <is>
          <t>MLB · 2026-07-10 · L5 window</t>
        </is>
      </c>
    </row>
    <row r="67">
      <c r="A67" s="29" t="inlineStr">
        <is>
          <t>Chicago Cubs offense vs Cincinnati Reds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5.21</v>
      </c>
      <c r="C69" s="32" t="n">
        <v>5.833</v>
      </c>
      <c r="D69" s="32" t="n">
        <v>6.85</v>
      </c>
      <c r="E69" s="32" t="n">
        <v>6.4</v>
      </c>
      <c r="F69" s="32" t="n">
        <v>6.2</v>
      </c>
      <c r="G69" s="32" t="n">
        <v>4.4</v>
      </c>
      <c r="H69" s="36" t="inlineStr">
        <is>
          <t>18th</t>
        </is>
      </c>
      <c r="I69" s="32" t="inlineStr"/>
      <c r="J69" s="36" t="inlineStr">
        <is>
          <t>11th</t>
        </is>
      </c>
      <c r="K69" s="32" t="n">
        <v>4</v>
      </c>
      <c r="L69" s="32" t="n">
        <v>4.1</v>
      </c>
      <c r="M69" s="32" t="n">
        <v>4.6</v>
      </c>
      <c r="N69" s="32" t="n">
        <v>4.4</v>
      </c>
      <c r="O69" s="32" t="n">
        <v>4.233</v>
      </c>
      <c r="P69" s="32" t="n">
        <v>4.638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8.438000000000001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8.106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1.104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1.383</v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8.458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7.404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0.45</v>
      </c>
      <c r="C73" s="32" t="n">
        <v>0.533</v>
      </c>
      <c r="D73" s="32" t="n">
        <v>0.7</v>
      </c>
      <c r="E73" s="32" t="n">
        <v>0.4</v>
      </c>
      <c r="F73" s="32" t="n">
        <v>0.6</v>
      </c>
      <c r="G73" s="32" t="n">
        <v>0.4</v>
      </c>
      <c r="H73" s="33" t="inlineStr">
        <is>
          <t>21st</t>
        </is>
      </c>
      <c r="I73" s="32" t="inlineStr"/>
      <c r="J73" s="36" t="inlineStr">
        <is>
          <t>15th</t>
        </is>
      </c>
      <c r="K73" s="32" t="n">
        <v>0.6</v>
      </c>
      <c r="L73" s="32" t="n">
        <v>0.6</v>
      </c>
      <c r="M73" s="32" t="n">
        <v>0.467</v>
      </c>
      <c r="N73" s="32" t="n">
        <v>0.4</v>
      </c>
      <c r="O73" s="32" t="n">
        <v>0.333</v>
      </c>
      <c r="P73" s="32" t="n">
        <v>0.532</v>
      </c>
      <c r="Q73" s="35" t="inlineStr">
        <is>
          <t>Opp 1st Inn R/G</t>
        </is>
      </c>
    </row>
    <row r="75">
      <c r="A75" s="29" t="inlineStr">
        <is>
          <t>Cincinnati Reds offense vs Chicago Cubs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3.987</v>
      </c>
      <c r="C77" s="32" t="n">
        <v>3.9</v>
      </c>
      <c r="D77" s="32" t="n">
        <v>3.7</v>
      </c>
      <c r="E77" s="32" t="n">
        <v>3.867</v>
      </c>
      <c r="F77" s="32" t="n">
        <v>3.4</v>
      </c>
      <c r="G77" s="32" t="n">
        <v>4</v>
      </c>
      <c r="H77" s="36" t="inlineStr">
        <is>
          <t>20th</t>
        </is>
      </c>
      <c r="I77" s="32" t="inlineStr"/>
      <c r="J77" s="34" t="inlineStr">
        <is>
          <t>9th</t>
        </is>
      </c>
      <c r="K77" s="32" t="n">
        <v>3.8</v>
      </c>
      <c r="L77" s="32" t="n">
        <v>5.1</v>
      </c>
      <c r="M77" s="32" t="n">
        <v>4.667</v>
      </c>
      <c r="N77" s="32" t="n">
        <v>4.85</v>
      </c>
      <c r="O77" s="32" t="n">
        <v>4.767</v>
      </c>
      <c r="P77" s="32" t="n">
        <v>4.753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7.404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7.896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1.213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1.354</v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9.532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7.708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0.532</v>
      </c>
      <c r="C81" s="32" t="n">
        <v>0.433</v>
      </c>
      <c r="D81" s="32" t="n">
        <v>0.25</v>
      </c>
      <c r="E81" s="32" t="n">
        <v>0.333</v>
      </c>
      <c r="F81" s="32" t="n">
        <v>0.4</v>
      </c>
      <c r="G81" s="32" t="n">
        <v>0.2</v>
      </c>
      <c r="H81" s="33" t="inlineStr">
        <is>
          <t>26th</t>
        </is>
      </c>
      <c r="I81" s="32" t="inlineStr"/>
      <c r="J81" s="34" t="inlineStr">
        <is>
          <t>10th</t>
        </is>
      </c>
      <c r="K81" s="32" t="n">
        <v>0.2</v>
      </c>
      <c r="L81" s="32" t="n">
        <v>0.2</v>
      </c>
      <c r="M81" s="32" t="n">
        <v>0.2</v>
      </c>
      <c r="N81" s="32" t="n">
        <v>0.15</v>
      </c>
      <c r="O81" s="32" t="n">
        <v>0.267</v>
      </c>
      <c r="P81" s="32" t="n">
        <v>0.425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Seattle Mariners @ Tampa Bay Rays</t>
        </is>
      </c>
    </row>
    <row r="2">
      <c r="A2" s="2" t="inlineStr">
        <is>
          <t>MLB · 2026-07-10 · L5 window</t>
        </is>
      </c>
    </row>
    <row r="67">
      <c r="A67" s="29" t="inlineStr">
        <is>
          <t>Seattle Mariners offense vs Tampa Bay Rays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3.903</v>
      </c>
      <c r="C69" s="32" t="n">
        <v>3.7</v>
      </c>
      <c r="D69" s="32" t="n">
        <v>3.35</v>
      </c>
      <c r="E69" s="32" t="n">
        <v>3.667</v>
      </c>
      <c r="F69" s="32" t="n">
        <v>4.4</v>
      </c>
      <c r="G69" s="32" t="n">
        <v>4.8</v>
      </c>
      <c r="H69" s="36" t="inlineStr">
        <is>
          <t>14th</t>
        </is>
      </c>
      <c r="I69" s="32" t="inlineStr"/>
      <c r="J69" s="36" t="inlineStr">
        <is>
          <t>15th</t>
        </is>
      </c>
      <c r="K69" s="32" t="n">
        <v>4.6</v>
      </c>
      <c r="L69" s="32" t="n">
        <v>4</v>
      </c>
      <c r="M69" s="32" t="n">
        <v>3.267</v>
      </c>
      <c r="N69" s="32" t="n">
        <v>3.6</v>
      </c>
      <c r="O69" s="32" t="n">
        <v>3.667</v>
      </c>
      <c r="P69" s="32" t="n">
        <v>4.438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7.854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8.467000000000001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1.312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1.444</v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8.646000000000001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7.778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0.438</v>
      </c>
      <c r="C73" s="32" t="n">
        <v>0.233</v>
      </c>
      <c r="D73" s="32" t="n">
        <v>0.25</v>
      </c>
      <c r="E73" s="32" t="n">
        <v>0.067</v>
      </c>
      <c r="F73" s="32" t="n">
        <v>0</v>
      </c>
      <c r="G73" s="32" t="n">
        <v>0</v>
      </c>
      <c r="H73" s="33" t="inlineStr">
        <is>
          <t>29th</t>
        </is>
      </c>
      <c r="I73" s="32" t="inlineStr"/>
      <c r="J73" s="34" t="inlineStr">
        <is>
          <t>1st</t>
        </is>
      </c>
      <c r="K73" s="32" t="n">
        <v>0</v>
      </c>
      <c r="L73" s="32" t="n">
        <v>0.4</v>
      </c>
      <c r="M73" s="32" t="n">
        <v>0.4</v>
      </c>
      <c r="N73" s="32" t="n">
        <v>0.4</v>
      </c>
      <c r="O73" s="32" t="n">
        <v>0.333</v>
      </c>
      <c r="P73" s="32" t="n">
        <v>0.474</v>
      </c>
      <c r="Q73" s="35" t="inlineStr">
        <is>
          <t>Opp 1st Inn R/G</t>
        </is>
      </c>
    </row>
    <row r="75">
      <c r="A75" s="29" t="inlineStr">
        <is>
          <t>Tampa Bay Rays offense vs Seattle Mariners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4.612</v>
      </c>
      <c r="C77" s="32" t="n">
        <v>4.267</v>
      </c>
      <c r="D77" s="32" t="n">
        <v>4.75</v>
      </c>
      <c r="E77" s="32" t="n">
        <v>5.133</v>
      </c>
      <c r="F77" s="32" t="n">
        <v>4.4</v>
      </c>
      <c r="G77" s="32" t="n">
        <v>2.8</v>
      </c>
      <c r="H77" s="33" t="inlineStr">
        <is>
          <t>27th</t>
        </is>
      </c>
      <c r="I77" s="32" t="inlineStr"/>
      <c r="J77" s="34" t="inlineStr">
        <is>
          <t>4th</t>
        </is>
      </c>
      <c r="K77" s="32" t="n">
        <v>3.2</v>
      </c>
      <c r="L77" s="32" t="n">
        <v>2.9</v>
      </c>
      <c r="M77" s="32" t="n">
        <v>3.467</v>
      </c>
      <c r="N77" s="32" t="n">
        <v>3.45</v>
      </c>
      <c r="O77" s="32" t="n">
        <v>3.9</v>
      </c>
      <c r="P77" s="32" t="n">
        <v>3.989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8.778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7.979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0.956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0.958</v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7.244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8.333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0.526</v>
      </c>
      <c r="C81" s="32" t="n">
        <v>0.533</v>
      </c>
      <c r="D81" s="32" t="n">
        <v>0.65</v>
      </c>
      <c r="E81" s="32" t="n">
        <v>0.733</v>
      </c>
      <c r="F81" s="32" t="n">
        <v>0.4</v>
      </c>
      <c r="G81" s="32" t="n">
        <v>0.2</v>
      </c>
      <c r="H81" s="33" t="inlineStr">
        <is>
          <t>24th</t>
        </is>
      </c>
      <c r="I81" s="32" t="inlineStr"/>
      <c r="J81" s="34" t="inlineStr">
        <is>
          <t>5th</t>
        </is>
      </c>
      <c r="K81" s="32" t="n">
        <v>0</v>
      </c>
      <c r="L81" s="32" t="n">
        <v>0.1</v>
      </c>
      <c r="M81" s="32" t="n">
        <v>0.2</v>
      </c>
      <c r="N81" s="32" t="n">
        <v>0.15</v>
      </c>
      <c r="O81" s="32" t="n">
        <v>0.3</v>
      </c>
      <c r="P81" s="32" t="n">
        <v>0.388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Cleveland Guardians @ Miami Marlins</t>
        </is>
      </c>
    </row>
    <row r="2">
      <c r="A2" s="2" t="inlineStr">
        <is>
          <t>MLB · 2026-07-10 · L5 window</t>
        </is>
      </c>
    </row>
    <row r="67">
      <c r="A67" s="29" t="inlineStr">
        <is>
          <t>Cleveland Guardians offense vs Miami Marlins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3.929</v>
      </c>
      <c r="C69" s="32" t="n">
        <v>3.633</v>
      </c>
      <c r="D69" s="32" t="n">
        <v>3.95</v>
      </c>
      <c r="E69" s="32" t="n">
        <v>3.867</v>
      </c>
      <c r="F69" s="32" t="n">
        <v>4.2</v>
      </c>
      <c r="G69" s="32" t="n">
        <v>3.6</v>
      </c>
      <c r="H69" s="33" t="inlineStr">
        <is>
          <t>25th</t>
        </is>
      </c>
      <c r="I69" s="32" t="inlineStr"/>
      <c r="J69" s="34" t="inlineStr">
        <is>
          <t>8th</t>
        </is>
      </c>
      <c r="K69" s="32" t="n">
        <v>3.8</v>
      </c>
      <c r="L69" s="32" t="n">
        <v>5.4</v>
      </c>
      <c r="M69" s="32" t="n">
        <v>4.2</v>
      </c>
      <c r="N69" s="32" t="n">
        <v>3.9</v>
      </c>
      <c r="O69" s="32" t="n">
        <v>3.7</v>
      </c>
      <c r="P69" s="32" t="n">
        <v>4.289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7.735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7.694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0.959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1.082</v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8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8.531000000000001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0.506</v>
      </c>
      <c r="C73" s="32" t="n">
        <v>0.3</v>
      </c>
      <c r="D73" s="32" t="n">
        <v>0.35</v>
      </c>
      <c r="E73" s="32" t="n">
        <v>0.4</v>
      </c>
      <c r="F73" s="32" t="n">
        <v>0.5</v>
      </c>
      <c r="G73" s="32" t="n">
        <v>0.6</v>
      </c>
      <c r="H73" s="36" t="inlineStr">
        <is>
          <t>18th</t>
        </is>
      </c>
      <c r="I73" s="32" t="inlineStr"/>
      <c r="J73" s="34" t="inlineStr">
        <is>
          <t>2nd</t>
        </is>
      </c>
      <c r="K73" s="32" t="n">
        <v>0</v>
      </c>
      <c r="L73" s="32" t="n">
        <v>0.3</v>
      </c>
      <c r="M73" s="32" t="n">
        <v>0.2</v>
      </c>
      <c r="N73" s="32" t="n">
        <v>0.25</v>
      </c>
      <c r="O73" s="32" t="n">
        <v>0.333</v>
      </c>
      <c r="P73" s="32" t="n">
        <v>0.593</v>
      </c>
      <c r="Q73" s="35" t="inlineStr">
        <is>
          <t>Opp 1st Inn R/G</t>
        </is>
      </c>
    </row>
    <row r="75">
      <c r="A75" s="29" t="inlineStr">
        <is>
          <t>Miami Marlins offense vs Cleveland Guardians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4.723</v>
      </c>
      <c r="C77" s="32" t="n">
        <v>5.533</v>
      </c>
      <c r="D77" s="32" t="n">
        <v>6.1</v>
      </c>
      <c r="E77" s="32" t="n">
        <v>6.333</v>
      </c>
      <c r="F77" s="32" t="n">
        <v>7.5</v>
      </c>
      <c r="G77" s="32" t="n">
        <v>6.4</v>
      </c>
      <c r="H77" s="34" t="inlineStr">
        <is>
          <t>5th</t>
        </is>
      </c>
      <c r="I77" s="32" t="inlineStr">
        <is>
          <t>★★</t>
        </is>
      </c>
      <c r="J77" s="36" t="inlineStr">
        <is>
          <t>13th</t>
        </is>
      </c>
      <c r="K77" s="32" t="n">
        <v>4.2</v>
      </c>
      <c r="L77" s="32" t="n">
        <v>4.3</v>
      </c>
      <c r="M77" s="32" t="n">
        <v>3.933</v>
      </c>
      <c r="N77" s="32" t="n">
        <v>3.95</v>
      </c>
      <c r="O77" s="32" t="n">
        <v>4.133</v>
      </c>
      <c r="P77" s="32" t="n">
        <v>4.131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8.286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7.939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0.918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1.143</v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7.816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9.388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0.593</v>
      </c>
      <c r="C81" s="32" t="n">
        <v>0.5669999999999999</v>
      </c>
      <c r="D81" s="32" t="n">
        <v>0.75</v>
      </c>
      <c r="E81" s="32" t="n">
        <v>0.733</v>
      </c>
      <c r="F81" s="32" t="n">
        <v>1</v>
      </c>
      <c r="G81" s="32" t="n">
        <v>0.2</v>
      </c>
      <c r="H81" s="33" t="inlineStr">
        <is>
          <t>25th</t>
        </is>
      </c>
      <c r="I81" s="32" t="inlineStr"/>
      <c r="J81" s="36" t="inlineStr">
        <is>
          <t>17th</t>
        </is>
      </c>
      <c r="K81" s="32" t="n">
        <v>0.6</v>
      </c>
      <c r="L81" s="32" t="n">
        <v>0.3</v>
      </c>
      <c r="M81" s="32" t="n">
        <v>0.2</v>
      </c>
      <c r="N81" s="32" t="n">
        <v>0.25</v>
      </c>
      <c r="O81" s="32" t="n">
        <v>0.433</v>
      </c>
      <c r="P81" s="32" t="n">
        <v>0.37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Boston Red Sox @ New York Mets</t>
        </is>
      </c>
    </row>
    <row r="2">
      <c r="A2" s="2" t="inlineStr">
        <is>
          <t>MLB · 2026-07-10 · L5 window</t>
        </is>
      </c>
    </row>
    <row r="69">
      <c r="A69" s="29" t="inlineStr">
        <is>
          <t>Boston Red Sox offense vs New York Mets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4.253</v>
      </c>
      <c r="C71" s="32" t="n">
        <v>4.3</v>
      </c>
      <c r="D71" s="32" t="n">
        <v>4.65</v>
      </c>
      <c r="E71" s="32" t="n">
        <v>5.067</v>
      </c>
      <c r="F71" s="32" t="n">
        <v>4.9</v>
      </c>
      <c r="G71" s="32" t="n">
        <v>6</v>
      </c>
      <c r="H71" s="34" t="inlineStr">
        <is>
          <t>7th</t>
        </is>
      </c>
      <c r="I71" s="32" t="inlineStr">
        <is>
          <t>★★★</t>
        </is>
      </c>
      <c r="J71" s="33" t="inlineStr">
        <is>
          <t>29th</t>
        </is>
      </c>
      <c r="K71" s="32" t="n">
        <v>7.2</v>
      </c>
      <c r="L71" s="32" t="n">
        <v>6.6</v>
      </c>
      <c r="M71" s="32" t="n">
        <v>5.933</v>
      </c>
      <c r="N71" s="32" t="n">
        <v>6.65</v>
      </c>
      <c r="O71" s="32" t="n">
        <v>6.1</v>
      </c>
      <c r="P71" s="32" t="n">
        <v>4.849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8.304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7.918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0.739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0.918</v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8.239000000000001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9.061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0.372</v>
      </c>
      <c r="C75" s="32" t="n">
        <v>0.467</v>
      </c>
      <c r="D75" s="32" t="n">
        <v>0.6</v>
      </c>
      <c r="E75" s="32" t="n">
        <v>0.8</v>
      </c>
      <c r="F75" s="32" t="n">
        <v>0.8</v>
      </c>
      <c r="G75" s="32" t="n">
        <v>0.6</v>
      </c>
      <c r="H75" s="36" t="inlineStr">
        <is>
          <t>16th</t>
        </is>
      </c>
      <c r="I75" s="32" t="inlineStr">
        <is>
          <t>★</t>
        </is>
      </c>
      <c r="J75" s="33" t="inlineStr">
        <is>
          <t>21st</t>
        </is>
      </c>
      <c r="K75" s="32" t="n">
        <v>0.8</v>
      </c>
      <c r="L75" s="32" t="n">
        <v>0.6</v>
      </c>
      <c r="M75" s="32" t="n">
        <v>0.467</v>
      </c>
      <c r="N75" s="32" t="n">
        <v>0.55</v>
      </c>
      <c r="O75" s="32" t="n">
        <v>0.733</v>
      </c>
      <c r="P75" s="32" t="n">
        <v>0.524</v>
      </c>
      <c r="Q75" s="35" t="inlineStr">
        <is>
          <t>Opp 1st Inn R/G</t>
        </is>
      </c>
    </row>
    <row r="77">
      <c r="A77" s="29" t="inlineStr">
        <is>
          <t>New York Mets offense vs Boston Red Sox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4.093</v>
      </c>
      <c r="C79" s="32" t="n">
        <v>4.533</v>
      </c>
      <c r="D79" s="32" t="n">
        <v>4.7</v>
      </c>
      <c r="E79" s="32" t="n">
        <v>4.8</v>
      </c>
      <c r="F79" s="32" t="n">
        <v>5.5</v>
      </c>
      <c r="G79" s="32" t="n">
        <v>8.4</v>
      </c>
      <c r="H79" s="34" t="inlineStr">
        <is>
          <t>1st</t>
        </is>
      </c>
      <c r="I79" s="32" t="inlineStr"/>
      <c r="J79" s="34" t="inlineStr">
        <is>
          <t>2nd</t>
        </is>
      </c>
      <c r="K79" s="32" t="n">
        <v>1.6</v>
      </c>
      <c r="L79" s="32" t="n">
        <v>3.5</v>
      </c>
      <c r="M79" s="32" t="n">
        <v>3.333</v>
      </c>
      <c r="N79" s="32" t="n">
        <v>3.15</v>
      </c>
      <c r="O79" s="32" t="n">
        <v>3.5</v>
      </c>
      <c r="P79" s="32" t="n">
        <v>4.038</v>
      </c>
      <c r="Q79" s="35" t="inlineStr">
        <is>
          <t>Opp Runs/G</t>
        </is>
      </c>
    </row>
    <row r="80">
      <c r="A80" s="31" t="inlineStr">
        <is>
          <t>Hits/G</t>
        </is>
      </c>
      <c r="B80" s="32" t="n">
        <v>7.306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8.391</v>
      </c>
      <c r="Q80" s="35" t="inlineStr">
        <is>
          <t>Opp Hits/G</t>
        </is>
      </c>
    </row>
    <row r="81">
      <c r="A81" s="31" t="inlineStr">
        <is>
          <t>HR/G</t>
        </is>
      </c>
      <c r="B81" s="32" t="n">
        <v>0.9389999999999999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1.217</v>
      </c>
      <c r="Q81" s="35" t="inlineStr">
        <is>
          <t>Opp HR/G</t>
        </is>
      </c>
    </row>
    <row r="82">
      <c r="A82" s="31" t="inlineStr">
        <is>
          <t>Batter K/G</t>
        </is>
      </c>
      <c r="B82" s="32" t="n">
        <v>8.407999999999999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8.587</v>
      </c>
      <c r="Q82" s="35" t="inlineStr">
        <is>
          <t>Opp Batter K/G</t>
        </is>
      </c>
    </row>
    <row r="83">
      <c r="A83" s="31" t="inlineStr">
        <is>
          <t>1st Inn R/G</t>
        </is>
      </c>
      <c r="B83" s="32" t="n">
        <v>0.549</v>
      </c>
      <c r="C83" s="32" t="n">
        <v>0.5669999999999999</v>
      </c>
      <c r="D83" s="32" t="n">
        <v>0.35</v>
      </c>
      <c r="E83" s="32" t="n">
        <v>0.333</v>
      </c>
      <c r="F83" s="32" t="n">
        <v>0.5</v>
      </c>
      <c r="G83" s="32" t="n">
        <v>1</v>
      </c>
      <c r="H83" s="34" t="inlineStr">
        <is>
          <t>6th</t>
        </is>
      </c>
      <c r="I83" s="32" t="inlineStr">
        <is>
          <t>★</t>
        </is>
      </c>
      <c r="J83" s="36" t="inlineStr">
        <is>
          <t>12th</t>
        </is>
      </c>
      <c r="K83" s="32" t="n">
        <v>0.4</v>
      </c>
      <c r="L83" s="32" t="n">
        <v>0.5</v>
      </c>
      <c r="M83" s="32" t="n">
        <v>0.4</v>
      </c>
      <c r="N83" s="32" t="n">
        <v>0.4</v>
      </c>
      <c r="O83" s="32" t="n">
        <v>0.4</v>
      </c>
      <c r="P83" s="32" t="n">
        <v>0.6919999999999999</v>
      </c>
      <c r="Q8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Athletics @ Chicago White Sox</t>
        </is>
      </c>
    </row>
    <row r="2">
      <c r="A2" s="2" t="inlineStr">
        <is>
          <t>MLB · 2026-07-10 · L5 window</t>
        </is>
      </c>
    </row>
    <row r="67">
      <c r="A67" s="29" t="inlineStr">
        <is>
          <t>Athletics offense vs Chicago White Sox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4.6</v>
      </c>
      <c r="C69" s="32" t="n">
        <v>5.133</v>
      </c>
      <c r="D69" s="32" t="n">
        <v>4.2</v>
      </c>
      <c r="E69" s="32" t="n">
        <v>3.733</v>
      </c>
      <c r="F69" s="32" t="n">
        <v>3.4</v>
      </c>
      <c r="G69" s="32" t="n">
        <v>2.8</v>
      </c>
      <c r="H69" s="33" t="inlineStr">
        <is>
          <t>28th</t>
        </is>
      </c>
      <c r="I69" s="32" t="inlineStr"/>
      <c r="J69" s="36" t="inlineStr">
        <is>
          <t>14th</t>
        </is>
      </c>
      <c r="K69" s="32" t="n">
        <v>4.4</v>
      </c>
      <c r="L69" s="32" t="n">
        <v>4.3</v>
      </c>
      <c r="M69" s="32" t="n">
        <v>3.667</v>
      </c>
      <c r="N69" s="32" t="n">
        <v>3.7</v>
      </c>
      <c r="O69" s="32" t="n">
        <v>4.5</v>
      </c>
      <c r="P69" s="32" t="n">
        <v>4.704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8.146000000000001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7.854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1.062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1.062</v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8.625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7.938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0.593</v>
      </c>
      <c r="C73" s="32" t="n">
        <v>0.733</v>
      </c>
      <c r="D73" s="32" t="n">
        <v>0.5</v>
      </c>
      <c r="E73" s="32" t="n">
        <v>0.067</v>
      </c>
      <c r="F73" s="32" t="n">
        <v>0.1</v>
      </c>
      <c r="G73" s="32" t="n">
        <v>0</v>
      </c>
      <c r="H73" s="33" t="inlineStr">
        <is>
          <t>27th</t>
        </is>
      </c>
      <c r="I73" s="32" t="inlineStr"/>
      <c r="J73" s="36" t="inlineStr">
        <is>
          <t>16th</t>
        </is>
      </c>
      <c r="K73" s="32" t="n">
        <v>0.6</v>
      </c>
      <c r="L73" s="32" t="n">
        <v>0.5</v>
      </c>
      <c r="M73" s="32" t="n">
        <v>0.4</v>
      </c>
      <c r="N73" s="32" t="n">
        <v>0.4</v>
      </c>
      <c r="O73" s="32" t="n">
        <v>0.5669999999999999</v>
      </c>
      <c r="P73" s="32" t="n">
        <v>0.544</v>
      </c>
      <c r="Q73" s="35" t="inlineStr">
        <is>
          <t>Opp 1st Inn R/G</t>
        </is>
      </c>
    </row>
    <row r="75">
      <c r="A75" s="29" t="inlineStr">
        <is>
          <t>Chicago White Sox offense vs Athletics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4.753</v>
      </c>
      <c r="C77" s="32" t="n">
        <v>4.567</v>
      </c>
      <c r="D77" s="32" t="n">
        <v>4.5</v>
      </c>
      <c r="E77" s="32" t="n">
        <v>4.733</v>
      </c>
      <c r="F77" s="32" t="n">
        <v>3.8</v>
      </c>
      <c r="G77" s="32" t="n">
        <v>2.4</v>
      </c>
      <c r="H77" s="33" t="inlineStr">
        <is>
          <t>30th</t>
        </is>
      </c>
      <c r="I77" s="32" t="inlineStr"/>
      <c r="J77" s="33" t="inlineStr">
        <is>
          <t>27th</t>
        </is>
      </c>
      <c r="K77" s="32" t="n">
        <v>6.4</v>
      </c>
      <c r="L77" s="32" t="n">
        <v>6.7</v>
      </c>
      <c r="M77" s="32" t="n">
        <v>5.733</v>
      </c>
      <c r="N77" s="32" t="n">
        <v>6.25</v>
      </c>
      <c r="O77" s="32" t="n">
        <v>6.7</v>
      </c>
      <c r="P77" s="32" t="n">
        <v>5.282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7.792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8.311999999999999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1.354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1.271</v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9.208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8.146000000000001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0.582</v>
      </c>
      <c r="C81" s="32" t="n">
        <v>0.5</v>
      </c>
      <c r="D81" s="32" t="n">
        <v>0.45</v>
      </c>
      <c r="E81" s="32" t="n">
        <v>0.467</v>
      </c>
      <c r="F81" s="32" t="n">
        <v>0.5</v>
      </c>
      <c r="G81" s="32" t="n">
        <v>0.6</v>
      </c>
      <c r="H81" s="36" t="inlineStr">
        <is>
          <t>14th</t>
        </is>
      </c>
      <c r="I81" s="32" t="inlineStr">
        <is>
          <t>★</t>
        </is>
      </c>
      <c r="J81" s="36" t="inlineStr">
        <is>
          <t>20th</t>
        </is>
      </c>
      <c r="K81" s="32" t="n">
        <v>0.8</v>
      </c>
      <c r="L81" s="32" t="n">
        <v>1.2</v>
      </c>
      <c r="M81" s="32" t="n">
        <v>0.8</v>
      </c>
      <c r="N81" s="32" t="n">
        <v>0.75</v>
      </c>
      <c r="O81" s="32" t="n">
        <v>0.733</v>
      </c>
      <c r="P81" s="32" t="n">
        <v>0.728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84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Houston Astros @ Texas Rangers</t>
        </is>
      </c>
    </row>
    <row r="2">
      <c r="A2" s="2" t="inlineStr">
        <is>
          <t>MLB · 2026-07-10 · L5 window</t>
        </is>
      </c>
    </row>
    <row r="70">
      <c r="A70" s="29" t="inlineStr">
        <is>
          <t>Houston Astros offense vs Texas Rangers defense</t>
        </is>
      </c>
    </row>
    <row r="71">
      <c r="A71" s="30" t="inlineStr">
        <is>
          <t>Stat</t>
        </is>
      </c>
      <c r="B71" s="30" t="inlineStr">
        <is>
          <t>A Season</t>
        </is>
      </c>
      <c r="C71" s="30" t="inlineStr">
        <is>
          <t>A L30</t>
        </is>
      </c>
      <c r="D71" s="30" t="inlineStr">
        <is>
          <t>A L20</t>
        </is>
      </c>
      <c r="E71" s="30" t="inlineStr">
        <is>
          <t>A L15</t>
        </is>
      </c>
      <c r="F71" s="30" t="inlineStr">
        <is>
          <t>A L10</t>
        </is>
      </c>
      <c r="G71" s="30" t="inlineStr">
        <is>
          <t>A L5</t>
        </is>
      </c>
      <c r="H71" s="30" t="inlineStr">
        <is>
          <t>A Rk</t>
        </is>
      </c>
      <c r="I71" s="30" t="inlineStr">
        <is>
          <t>Adv</t>
        </is>
      </c>
      <c r="J71" s="30" t="inlineStr">
        <is>
          <t>H Rk</t>
        </is>
      </c>
      <c r="K71" s="30" t="inlineStr">
        <is>
          <t>H L5</t>
        </is>
      </c>
      <c r="L71" s="30" t="inlineStr">
        <is>
          <t>H L10</t>
        </is>
      </c>
      <c r="M71" s="30" t="inlineStr">
        <is>
          <t>H L15</t>
        </is>
      </c>
      <c r="N71" s="30" t="inlineStr">
        <is>
          <t>H L20</t>
        </is>
      </c>
      <c r="O71" s="30" t="inlineStr">
        <is>
          <t>H L30</t>
        </is>
      </c>
      <c r="P71" s="30" t="inlineStr">
        <is>
          <t>H Season</t>
        </is>
      </c>
      <c r="Q71" s="30" t="inlineStr">
        <is>
          <t>Opp stat</t>
        </is>
      </c>
    </row>
    <row r="72">
      <c r="A72" s="31" t="inlineStr">
        <is>
          <t>Runs/G</t>
        </is>
      </c>
      <c r="B72" s="32" t="n">
        <v>4.892</v>
      </c>
      <c r="C72" s="32" t="n">
        <v>4.6</v>
      </c>
      <c r="D72" s="32" t="n">
        <v>4.6</v>
      </c>
      <c r="E72" s="32" t="n">
        <v>4.933</v>
      </c>
      <c r="F72" s="32" t="n">
        <v>5.2</v>
      </c>
      <c r="G72" s="32" t="n">
        <v>6.2</v>
      </c>
      <c r="H72" s="34" t="inlineStr">
        <is>
          <t>6th</t>
        </is>
      </c>
      <c r="I72" s="32" t="inlineStr">
        <is>
          <t>★★★</t>
        </is>
      </c>
      <c r="J72" s="33" t="inlineStr">
        <is>
          <t>25th</t>
        </is>
      </c>
      <c r="K72" s="32" t="n">
        <v>6.2</v>
      </c>
      <c r="L72" s="32" t="n">
        <v>5.1</v>
      </c>
      <c r="M72" s="32" t="n">
        <v>4.933</v>
      </c>
      <c r="N72" s="32" t="n">
        <v>5.1</v>
      </c>
      <c r="O72" s="32" t="n">
        <v>5.167</v>
      </c>
      <c r="P72" s="32" t="n">
        <v>4.284</v>
      </c>
      <c r="Q72" s="35" t="inlineStr">
        <is>
          <t>Opp Runs/G</t>
        </is>
      </c>
    </row>
    <row r="73">
      <c r="A73" s="31" t="inlineStr">
        <is>
          <t>Hits/G</t>
        </is>
      </c>
      <c r="B73" s="32" t="n">
        <v>8.083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7.673</v>
      </c>
      <c r="Q73" s="35" t="inlineStr">
        <is>
          <t>Opp Hits/G</t>
        </is>
      </c>
    </row>
    <row r="74">
      <c r="A74" s="31" t="inlineStr">
        <is>
          <t>HR/G</t>
        </is>
      </c>
      <c r="B74" s="32" t="n">
        <v>1.417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1.163</v>
      </c>
      <c r="Q74" s="35" t="inlineStr">
        <is>
          <t>Opp HR/G</t>
        </is>
      </c>
    </row>
    <row r="75">
      <c r="A75" s="31" t="inlineStr">
        <is>
          <t>Batter K/G</t>
        </is>
      </c>
      <c r="B75" s="32" t="n">
        <v>7.729</v>
      </c>
      <c r="C75" s="32" t="inlineStr">
        <is>
          <t>—</t>
        </is>
      </c>
      <c r="D75" s="32" t="inlineStr">
        <is>
          <t>—</t>
        </is>
      </c>
      <c r="E75" s="32" t="inlineStr">
        <is>
          <t>—</t>
        </is>
      </c>
      <c r="F75" s="32" t="inlineStr">
        <is>
          <t>—</t>
        </is>
      </c>
      <c r="G75" s="32" t="inlineStr">
        <is>
          <t>—</t>
        </is>
      </c>
      <c r="H75" s="35" t="inlineStr">
        <is>
          <t>—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inlineStr">
        <is>
          <t>—</t>
        </is>
      </c>
      <c r="P75" s="32" t="n">
        <v>8.571</v>
      </c>
      <c r="Q75" s="35" t="inlineStr">
        <is>
          <t>Opp Batter K/G</t>
        </is>
      </c>
    </row>
    <row r="76">
      <c r="A76" s="31" t="inlineStr">
        <is>
          <t>1st Inn R/G</t>
        </is>
      </c>
      <c r="B76" s="32" t="n">
        <v>0.679</v>
      </c>
      <c r="C76" s="32" t="n">
        <v>0.633</v>
      </c>
      <c r="D76" s="32" t="n">
        <v>0.45</v>
      </c>
      <c r="E76" s="32" t="n">
        <v>0.4</v>
      </c>
      <c r="F76" s="32" t="n">
        <v>0.4</v>
      </c>
      <c r="G76" s="32" t="n">
        <v>0.6</v>
      </c>
      <c r="H76" s="36" t="inlineStr">
        <is>
          <t>13th</t>
        </is>
      </c>
      <c r="I76" s="32" t="inlineStr">
        <is>
          <t>★★★</t>
        </is>
      </c>
      <c r="J76" s="33" t="inlineStr">
        <is>
          <t>27th</t>
        </is>
      </c>
      <c r="K76" s="32" t="n">
        <v>1</v>
      </c>
      <c r="L76" s="32" t="n">
        <v>0.7</v>
      </c>
      <c r="M76" s="32" t="n">
        <v>0.467</v>
      </c>
      <c r="N76" s="32" t="n">
        <v>0.8</v>
      </c>
      <c r="O76" s="32" t="n">
        <v>0.767</v>
      </c>
      <c r="P76" s="32" t="n">
        <v>0.79</v>
      </c>
      <c r="Q76" s="35" t="inlineStr">
        <is>
          <t>Opp 1st Inn R/G</t>
        </is>
      </c>
    </row>
    <row r="78">
      <c r="A78" s="29" t="inlineStr">
        <is>
          <t>Texas Rangers offense vs Houston Astros defense</t>
        </is>
      </c>
    </row>
    <row r="79">
      <c r="A79" s="30" t="inlineStr">
        <is>
          <t>Stat</t>
        </is>
      </c>
      <c r="B79" s="30" t="inlineStr">
        <is>
          <t>A Season</t>
        </is>
      </c>
      <c r="C79" s="30" t="inlineStr">
        <is>
          <t>A L30</t>
        </is>
      </c>
      <c r="D79" s="30" t="inlineStr">
        <is>
          <t>A L20</t>
        </is>
      </c>
      <c r="E79" s="30" t="inlineStr">
        <is>
          <t>A L15</t>
        </is>
      </c>
      <c r="F79" s="30" t="inlineStr">
        <is>
          <t>A L10</t>
        </is>
      </c>
      <c r="G79" s="30" t="inlineStr">
        <is>
          <t>A L5</t>
        </is>
      </c>
      <c r="H79" s="30" t="inlineStr">
        <is>
          <t>A Rk</t>
        </is>
      </c>
      <c r="I79" s="30" t="inlineStr">
        <is>
          <t>Adv</t>
        </is>
      </c>
      <c r="J79" s="30" t="inlineStr">
        <is>
          <t>H Rk</t>
        </is>
      </c>
      <c r="K79" s="30" t="inlineStr">
        <is>
          <t>H L5</t>
        </is>
      </c>
      <c r="L79" s="30" t="inlineStr">
        <is>
          <t>H L10</t>
        </is>
      </c>
      <c r="M79" s="30" t="inlineStr">
        <is>
          <t>H L15</t>
        </is>
      </c>
      <c r="N79" s="30" t="inlineStr">
        <is>
          <t>H L20</t>
        </is>
      </c>
      <c r="O79" s="30" t="inlineStr">
        <is>
          <t>H L30</t>
        </is>
      </c>
      <c r="P79" s="30" t="inlineStr">
        <is>
          <t>H Season</t>
        </is>
      </c>
      <c r="Q79" s="30" t="inlineStr">
        <is>
          <t>Opp stat</t>
        </is>
      </c>
    </row>
    <row r="80">
      <c r="A80" s="31" t="inlineStr">
        <is>
          <t>Runs/G</t>
        </is>
      </c>
      <c r="B80" s="32" t="n">
        <v>4.193</v>
      </c>
      <c r="C80" s="32" t="n">
        <v>4.367</v>
      </c>
      <c r="D80" s="32" t="n">
        <v>4.7</v>
      </c>
      <c r="E80" s="32" t="n">
        <v>4.667</v>
      </c>
      <c r="F80" s="32" t="n">
        <v>4.6</v>
      </c>
      <c r="G80" s="32" t="n">
        <v>3.8</v>
      </c>
      <c r="H80" s="33" t="inlineStr">
        <is>
          <t>23rd</t>
        </is>
      </c>
      <c r="I80" s="32" t="inlineStr"/>
      <c r="J80" s="33" t="inlineStr">
        <is>
          <t>23rd</t>
        </is>
      </c>
      <c r="K80" s="32" t="n">
        <v>6.2</v>
      </c>
      <c r="L80" s="32" t="n">
        <v>5.6</v>
      </c>
      <c r="M80" s="32" t="n">
        <v>5.267</v>
      </c>
      <c r="N80" s="32" t="n">
        <v>4.85</v>
      </c>
      <c r="O80" s="32" t="n">
        <v>5.033</v>
      </c>
      <c r="P80" s="32" t="n">
        <v>5.012</v>
      </c>
      <c r="Q80" s="35" t="inlineStr">
        <is>
          <t>Opp Runs/G</t>
        </is>
      </c>
    </row>
    <row r="81">
      <c r="A81" s="31" t="inlineStr">
        <is>
          <t>Hits/G</t>
        </is>
      </c>
      <c r="B81" s="32" t="n">
        <v>7.816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7.625</v>
      </c>
      <c r="Q81" s="35" t="inlineStr">
        <is>
          <t>Opp Hits/G</t>
        </is>
      </c>
    </row>
    <row r="82">
      <c r="A82" s="31" t="inlineStr">
        <is>
          <t>HR/G</t>
        </is>
      </c>
      <c r="B82" s="32" t="n">
        <v>1.041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1.292</v>
      </c>
      <c r="Q82" s="35" t="inlineStr">
        <is>
          <t>Opp HR/G</t>
        </is>
      </c>
    </row>
    <row r="83">
      <c r="A83" s="31" t="inlineStr">
        <is>
          <t>Batter K/G</t>
        </is>
      </c>
      <c r="B83" s="32" t="n">
        <v>8.592000000000001</v>
      </c>
      <c r="C83" s="32" t="inlineStr">
        <is>
          <t>—</t>
        </is>
      </c>
      <c r="D83" s="32" t="inlineStr">
        <is>
          <t>—</t>
        </is>
      </c>
      <c r="E83" s="32" t="inlineStr">
        <is>
          <t>—</t>
        </is>
      </c>
      <c r="F83" s="32" t="inlineStr">
        <is>
          <t>—</t>
        </is>
      </c>
      <c r="G83" s="32" t="inlineStr">
        <is>
          <t>—</t>
        </is>
      </c>
      <c r="H83" s="35" t="inlineStr">
        <is>
          <t>—</t>
        </is>
      </c>
      <c r="I83" s="32" t="inlineStr"/>
      <c r="J83" s="35" t="inlineStr">
        <is>
          <t>—</t>
        </is>
      </c>
      <c r="K83" s="32" t="inlineStr">
        <is>
          <t>—</t>
        </is>
      </c>
      <c r="L83" s="32" t="inlineStr">
        <is>
          <t>—</t>
        </is>
      </c>
      <c r="M83" s="32" t="inlineStr">
        <is>
          <t>—</t>
        </is>
      </c>
      <c r="N83" s="32" t="inlineStr">
        <is>
          <t>—</t>
        </is>
      </c>
      <c r="O83" s="32" t="inlineStr">
        <is>
          <t>—</t>
        </is>
      </c>
      <c r="P83" s="32" t="n">
        <v>8.417</v>
      </c>
      <c r="Q83" s="35" t="inlineStr">
        <is>
          <t>Opp Batter K/G</t>
        </is>
      </c>
    </row>
    <row r="84">
      <c r="A84" s="31" t="inlineStr">
        <is>
          <t>1st Inn R/G</t>
        </is>
      </c>
      <c r="B84" s="32" t="n">
        <v>0.593</v>
      </c>
      <c r="C84" s="32" t="n">
        <v>0.633</v>
      </c>
      <c r="D84" s="32" t="n">
        <v>0.7</v>
      </c>
      <c r="E84" s="32" t="n">
        <v>0.533</v>
      </c>
      <c r="F84" s="32" t="n">
        <v>0.3</v>
      </c>
      <c r="G84" s="32" t="n">
        <v>0.4</v>
      </c>
      <c r="H84" s="36" t="inlineStr">
        <is>
          <t>19th</t>
        </is>
      </c>
      <c r="I84" s="32" t="inlineStr"/>
      <c r="J84" s="36" t="inlineStr">
        <is>
          <t>14th</t>
        </is>
      </c>
      <c r="K84" s="32" t="n">
        <v>0.6</v>
      </c>
      <c r="L84" s="32" t="n">
        <v>0.8</v>
      </c>
      <c r="M84" s="32" t="n">
        <v>0.6</v>
      </c>
      <c r="N84" s="32" t="n">
        <v>0.5</v>
      </c>
      <c r="O84" s="32" t="n">
        <v>0.667</v>
      </c>
      <c r="P84" s="32" t="n">
        <v>0.642</v>
      </c>
      <c r="Q84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2026-07-10T15:37:48Z</dcterms:created>
  <dcterms:modified xmlns:dcterms="http://purl.org/dc/terms/" xmlns:xsi="http://www.w3.org/2001/XMLSchema-instance" xsi:type="dcterms:W3CDTF">2026-07-10T15:38:30Z</dcterms:modified>
</cp:coreProperties>
</file>