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Nationals @ Orioles" sheetId="8" state="visible" r:id="rId8"/>
    <sheet xmlns:r="http://schemas.openxmlformats.org/officeDocument/2006/relationships" name="MLB Reds @ Pirates" sheetId="9" state="visible" r:id="rId9"/>
    <sheet xmlns:r="http://schemas.openxmlformats.org/officeDocument/2006/relationships" name="MLB Rangers @ Jays" sheetId="10" state="visible" r:id="rId10"/>
    <sheet xmlns:r="http://schemas.openxmlformats.org/officeDocument/2006/relationships" name="MLB Astros @ Tigers" sheetId="11" state="visible" r:id="rId11"/>
    <sheet xmlns:r="http://schemas.openxmlformats.org/officeDocument/2006/relationships" name="MLB Mariners @ Guardians" sheetId="12" state="visible" r:id="rId12"/>
    <sheet xmlns:r="http://schemas.openxmlformats.org/officeDocument/2006/relationships" name="MLB Diamondbacks @ Rays" sheetId="13" state="visible" r:id="rId13"/>
    <sheet xmlns:r="http://schemas.openxmlformats.org/officeDocument/2006/relationships" name="MLB Phillies @ Mets" sheetId="14" state="visible" r:id="rId14"/>
    <sheet xmlns:r="http://schemas.openxmlformats.org/officeDocument/2006/relationships" name="MLB Rockies @ Twins" sheetId="15" state="visible" r:id="rId15"/>
    <sheet xmlns:r="http://schemas.openxmlformats.org/officeDocument/2006/relationships" name="MLB Royals @ Sox" sheetId="16" state="visible" r:id="rId16"/>
    <sheet xmlns:r="http://schemas.openxmlformats.org/officeDocument/2006/relationships" name="MLB Cubs @ Brew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81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58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620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2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2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305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2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39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658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010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Nationals @ Orioles'!A1" TargetMode="External" Id="rId1"/><Relationship Type="http://schemas.openxmlformats.org/officeDocument/2006/relationships/hyperlink" Target="#'MLB Reds @ Pirates'!A1" TargetMode="External" Id="rId2"/><Relationship Type="http://schemas.openxmlformats.org/officeDocument/2006/relationships/hyperlink" Target="#'MLB Rangers @ Jays'!A1" TargetMode="External" Id="rId3"/><Relationship Type="http://schemas.openxmlformats.org/officeDocument/2006/relationships/hyperlink" Target="#'MLB Astros @ Tigers'!A1" TargetMode="External" Id="rId4"/><Relationship Type="http://schemas.openxmlformats.org/officeDocument/2006/relationships/hyperlink" Target="#'MLB Mariners @ Guardians'!A1" TargetMode="External" Id="rId5"/><Relationship Type="http://schemas.openxmlformats.org/officeDocument/2006/relationships/hyperlink" Target="#'MLB Diamondbacks @ Rays'!A1" TargetMode="External" Id="rId6"/><Relationship Type="http://schemas.openxmlformats.org/officeDocument/2006/relationships/hyperlink" Target="#'MLB Phillies @ Mets'!A1" TargetMode="External" Id="rId7"/><Relationship Type="http://schemas.openxmlformats.org/officeDocument/2006/relationships/hyperlink" Target="#'MLB Rockies @ Twins'!A1" TargetMode="External" Id="rId8"/><Relationship Type="http://schemas.openxmlformats.org/officeDocument/2006/relationships/hyperlink" Target="#'MLB Royals @ Sox'!A1" TargetMode="External" Id="rId9"/><Relationship Type="http://schemas.openxmlformats.org/officeDocument/2006/relationships/hyperlink" Target="#'MLB Cubs @ Brewers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2026-06-28 14:08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2026-06-29</t>
        </is>
      </c>
      <c r="B5" s="12" t="inlineStr">
        <is>
          <t>Cincinnati Reds @ Milwaukee Brewers</t>
        </is>
      </c>
      <c r="C5" s="12" t="inlineStr">
        <is>
          <t>23:40</t>
        </is>
      </c>
      <c r="D5" s="12" t="inlineStr">
        <is>
          <t>Spread</t>
        </is>
      </c>
      <c r="E5" s="12" t="inlineStr">
        <is>
          <t>Milwaukee Brewers -1.5</t>
        </is>
      </c>
      <c r="F5" s="13" t="n">
        <v>0.4862978723404255</v>
      </c>
      <c r="G5" s="14" t="n">
        <v>106</v>
      </c>
      <c r="H5" s="15" t="n">
        <v>135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48.6% (fair +106).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2026-06-28</t>
        </is>
      </c>
      <c r="B6" s="20" t="inlineStr">
        <is>
          <t>New York Liberty @ Golden State Valkyries</t>
        </is>
      </c>
      <c r="C6" s="20" t="inlineStr">
        <is>
          <t>23:00</t>
        </is>
      </c>
      <c r="D6" s="20" t="inlineStr">
        <is>
          <t>Total</t>
        </is>
      </c>
      <c r="E6" s="20" t="inlineStr">
        <is>
          <t>Over 165.5</t>
        </is>
      </c>
      <c r="F6" s="13" t="n">
        <v>0.5241935483870968</v>
      </c>
      <c r="G6" s="14" t="n">
        <v>-110</v>
      </c>
      <c r="H6" s="15" t="n">
        <v>117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52.4% (fair -110).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2026-06-28</t>
        </is>
      </c>
      <c r="B7" s="12" t="inlineStr">
        <is>
          <t>Cincinnati Reds @ Pittsburgh Pirates</t>
        </is>
      </c>
      <c r="C7" s="12" t="inlineStr">
        <is>
          <t>17:35</t>
        </is>
      </c>
      <c r="D7" s="12" t="inlineStr">
        <is>
          <t>Moneyline</t>
        </is>
      </c>
      <c r="E7" s="12" t="inlineStr">
        <is>
          <t>Pittsburgh Pirates</t>
        </is>
      </c>
      <c r="F7" s="13" t="n">
        <v>0.6325942731277534</v>
      </c>
      <c r="G7" s="14" t="n">
        <v>-172</v>
      </c>
      <c r="H7" s="15" t="n">
        <v>-127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63.3% (fair -172).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2026-06-28</t>
        </is>
      </c>
      <c r="B8" s="20" t="inlineStr">
        <is>
          <t>Chicago Cubs @ Milwaukee Brewers</t>
        </is>
      </c>
      <c r="C8" s="20" t="inlineStr">
        <is>
          <t>18:10</t>
        </is>
      </c>
      <c r="D8" s="20" t="inlineStr">
        <is>
          <t>Total</t>
        </is>
      </c>
      <c r="E8" s="20" t="inlineStr">
        <is>
          <t>Over 8.5</t>
        </is>
      </c>
      <c r="F8" s="13" t="n">
        <v>0.5415384615384615</v>
      </c>
      <c r="G8" s="14" t="n">
        <v>-118</v>
      </c>
      <c r="H8" s="15" t="n">
        <v>108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54.2% (fair -118).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2026-06-29</t>
        </is>
      </c>
      <c r="B9" s="12" t="inlineStr">
        <is>
          <t>Pittsburgh Pirates @ Philadelphia Phillies</t>
        </is>
      </c>
      <c r="C9" s="12" t="inlineStr">
        <is>
          <t>22:40</t>
        </is>
      </c>
      <c r="D9" s="12" t="inlineStr">
        <is>
          <t>Moneyline</t>
        </is>
      </c>
      <c r="E9" s="12" t="inlineStr">
        <is>
          <t>Pittsburgh Pirates</t>
        </is>
      </c>
      <c r="F9" s="13" t="n">
        <v>0.5427450980392157</v>
      </c>
      <c r="G9" s="14" t="n">
        <v>-119</v>
      </c>
      <c r="H9" s="15" t="n">
        <v>104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54.3% (fair -119).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2026-06-28</t>
        </is>
      </c>
      <c r="B10" s="20" t="inlineStr">
        <is>
          <t>Seattle Mariners @ Cleveland Guardians</t>
        </is>
      </c>
      <c r="C10" s="20" t="inlineStr">
        <is>
          <t>17:40</t>
        </is>
      </c>
      <c r="D10" s="20" t="inlineStr">
        <is>
          <t>Moneyline</t>
        </is>
      </c>
      <c r="E10" s="20" t="inlineStr">
        <is>
          <t>Seattle Mariners</t>
        </is>
      </c>
      <c r="F10" s="13" t="n">
        <v>0.5148837209302326</v>
      </c>
      <c r="G10" s="14" t="n">
        <v>-106</v>
      </c>
      <c r="H10" s="15" t="n">
        <v>115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51.5% (fair -106).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2026-06-29</t>
        </is>
      </c>
      <c r="B11" s="12" t="inlineStr">
        <is>
          <t>Washington Nationals @ Boston Red Sox</t>
        </is>
      </c>
      <c r="C11" s="12" t="inlineStr">
        <is>
          <t>23:10</t>
        </is>
      </c>
      <c r="D11" s="12" t="inlineStr">
        <is>
          <t>Spread</t>
        </is>
      </c>
      <c r="E11" s="12" t="inlineStr">
        <is>
          <t>Boston Red Sox -1.5</t>
        </is>
      </c>
      <c r="F11" s="13" t="n">
        <v>0.4243846153846154</v>
      </c>
      <c r="G11" s="14" t="n">
        <v>136</v>
      </c>
      <c r="H11" s="15" t="n">
        <v>160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42.4% (fair +136).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2026-06-29</t>
        </is>
      </c>
      <c r="B12" s="20" t="inlineStr">
        <is>
          <t>Miami Marlins @ Colorado Rockies</t>
        </is>
      </c>
      <c r="C12" s="20" t="inlineStr">
        <is>
          <t>00:40</t>
        </is>
      </c>
      <c r="D12" s="20" t="inlineStr">
        <is>
          <t>Moneyline</t>
        </is>
      </c>
      <c r="E12" s="20" t="inlineStr">
        <is>
          <t>Colorado Rockies</t>
        </is>
      </c>
      <c r="F12" s="13" t="n">
        <v>0.4727896995708154</v>
      </c>
      <c r="G12" s="14" t="n">
        <v>112</v>
      </c>
      <c r="H12" s="15" t="n">
        <v>133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47.3% (fair +112).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2026-06-28</t>
        </is>
      </c>
      <c r="B13" s="12" t="inlineStr">
        <is>
          <t>New York Liberty @ Golden State Valkyries</t>
        </is>
      </c>
      <c r="C13" s="12" t="inlineStr">
        <is>
          <t>23:00</t>
        </is>
      </c>
      <c r="D13" s="12" t="inlineStr">
        <is>
          <t>Moneyline</t>
        </is>
      </c>
      <c r="E13" s="12" t="inlineStr">
        <is>
          <t>Golden State Valkyries</t>
        </is>
      </c>
      <c r="F13" s="13" t="n">
        <v>0.5906073732718894</v>
      </c>
      <c r="G13" s="14" t="n">
        <v>-144</v>
      </c>
      <c r="H13" s="15" t="n">
        <v>-117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59.1% (fair -144).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2026-06-28</t>
        </is>
      </c>
      <c r="B14" s="20" t="inlineStr">
        <is>
          <t>Arizona Diamondbacks @ Tampa Bay Rays</t>
        </is>
      </c>
      <c r="C14" s="20" t="inlineStr">
        <is>
          <t>17:40</t>
        </is>
      </c>
      <c r="D14" s="20" t="inlineStr">
        <is>
          <t>Moneyline</t>
        </is>
      </c>
      <c r="E14" s="20" t="inlineStr">
        <is>
          <t>Arizona Diamondbacks</t>
        </is>
      </c>
      <c r="F14" s="13" t="n">
        <v>0.3776140350877193</v>
      </c>
      <c r="G14" s="14" t="n">
        <v>165</v>
      </c>
      <c r="H14" s="15" t="n">
        <v>185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37.8% (fair +165).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2026-06-28</t>
        </is>
      </c>
      <c r="B15" s="12" t="inlineStr">
        <is>
          <t>Colorado Rockies @ Minnesota Twins</t>
        </is>
      </c>
      <c r="C15" s="12" t="inlineStr">
        <is>
          <t>18:10</t>
        </is>
      </c>
      <c r="D15" s="12" t="inlineStr">
        <is>
          <t>Moneyline</t>
        </is>
      </c>
      <c r="E15" s="12" t="inlineStr">
        <is>
          <t>Colorado Rockies</t>
        </is>
      </c>
      <c r="F15" s="13" t="n">
        <v>0.4286</v>
      </c>
      <c r="G15" s="14" t="n">
        <v>133</v>
      </c>
      <c r="H15" s="15" t="n">
        <v>150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42.9% (fair +133).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2026-06-28</t>
        </is>
      </c>
      <c r="B16" s="20" t="inlineStr">
        <is>
          <t>Portland Fire @ Washington Mystics</t>
        </is>
      </c>
      <c r="C16" s="20" t="inlineStr">
        <is>
          <t>19:00</t>
        </is>
      </c>
      <c r="D16" s="20" t="inlineStr">
        <is>
          <t>Total</t>
        </is>
      </c>
      <c r="E16" s="20" t="inlineStr">
        <is>
          <t>Over 167.5</t>
        </is>
      </c>
      <c r="F16" s="13" t="n">
        <v>0.5511999999999999</v>
      </c>
      <c r="G16" s="14" t="n">
        <v>-123</v>
      </c>
      <c r="H16" s="15" t="n">
        <v>-106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55.1% (fair -123).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2026-06-29</t>
        </is>
      </c>
      <c r="B17" s="12" t="inlineStr">
        <is>
          <t>Washington Nationals @ Boston Red Sox</t>
        </is>
      </c>
      <c r="C17" s="12" t="inlineStr">
        <is>
          <t>23:10</t>
        </is>
      </c>
      <c r="D17" s="12" t="inlineStr">
        <is>
          <t>Total</t>
        </is>
      </c>
      <c r="E17" s="12" t="inlineStr">
        <is>
          <t>Over 8.5</t>
        </is>
      </c>
      <c r="F17" s="13" t="n">
        <v>0.5704534883720931</v>
      </c>
      <c r="G17" s="14" t="n">
        <v>-133</v>
      </c>
      <c r="H17" s="15" t="n">
        <v>-115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57.0% (fair -133).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2026-06-29</t>
        </is>
      </c>
      <c r="B18" s="20" t="inlineStr">
        <is>
          <t>Detroit Tigers @ New York Yankees</t>
        </is>
      </c>
      <c r="C18" s="20" t="inlineStr">
        <is>
          <t>23:05</t>
        </is>
      </c>
      <c r="D18" s="20" t="inlineStr">
        <is>
          <t>Moneyline</t>
        </is>
      </c>
      <c r="E18" s="20" t="inlineStr">
        <is>
          <t>Detroit Tigers</t>
        </is>
      </c>
      <c r="F18" s="13" t="n">
        <v>0.456137339055794</v>
      </c>
      <c r="G18" s="14" t="n">
        <v>119</v>
      </c>
      <c r="H18" s="15" t="n">
        <v>133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45.6% (fair +119).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2026-06-28</t>
        </is>
      </c>
      <c r="B19" s="12" t="inlineStr">
        <is>
          <t>Texas Rangers @ Toronto Blue Jays</t>
        </is>
      </c>
      <c r="C19" s="12" t="inlineStr">
        <is>
          <t>17:37</t>
        </is>
      </c>
      <c r="D19" s="12" t="inlineStr">
        <is>
          <t>Moneyline</t>
        </is>
      </c>
      <c r="E19" s="12" t="inlineStr">
        <is>
          <t>Texas Rangers</t>
        </is>
      </c>
      <c r="F19" s="13" t="n">
        <v>0.4873853211009175</v>
      </c>
      <c r="G19" s="14" t="n">
        <v>105</v>
      </c>
      <c r="H19" s="15" t="n">
        <v>118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48.7% (fair +105).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2026-06-28</t>
        </is>
      </c>
      <c r="B20" s="20" t="inlineStr">
        <is>
          <t>Washington Nationals @ Baltimore Orioles</t>
        </is>
      </c>
      <c r="C20" s="20" t="inlineStr">
        <is>
          <t>17:35</t>
        </is>
      </c>
      <c r="D20" s="20" t="inlineStr">
        <is>
          <t>Spread</t>
        </is>
      </c>
      <c r="E20" s="20" t="inlineStr">
        <is>
          <t>Baltimore Orioles -1.5</t>
        </is>
      </c>
      <c r="F20" s="13" t="n">
        <v>0.5080288461538461</v>
      </c>
      <c r="G20" s="14" t="n">
        <v>-103</v>
      </c>
      <c r="H20" s="15" t="n">
        <v>108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50.8% (fair -103).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2026-06-29</t>
        </is>
      </c>
      <c r="B21" s="12" t="inlineStr">
        <is>
          <t>Texas Rangers @ Cleveland Guardians</t>
        </is>
      </c>
      <c r="C21" s="12" t="inlineStr">
        <is>
          <t>23:10</t>
        </is>
      </c>
      <c r="D21" s="12" t="inlineStr">
        <is>
          <t>Moneyline</t>
        </is>
      </c>
      <c r="E21" s="12" t="inlineStr">
        <is>
          <t>Texas Rangers</t>
        </is>
      </c>
      <c r="F21" s="13" t="n">
        <v>0.493849765258216</v>
      </c>
      <c r="G21" s="14" t="n">
        <v>102</v>
      </c>
      <c r="H21" s="15" t="n">
        <v>113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49.4% (fair +102).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2026-06-28</t>
        </is>
      </c>
      <c r="B22" s="20" t="inlineStr">
        <is>
          <t>Philadelphia Phillies @ New York Mets</t>
        </is>
      </c>
      <c r="C22" s="20" t="inlineStr">
        <is>
          <t>17:40</t>
        </is>
      </c>
      <c r="D22" s="20" t="inlineStr">
        <is>
          <t>Spread</t>
        </is>
      </c>
      <c r="E22" s="20" t="inlineStr">
        <is>
          <t>New York Mets +1.5</t>
        </is>
      </c>
      <c r="F22" s="13" t="n">
        <v>0.5532225352112675</v>
      </c>
      <c r="G22" s="14" t="n">
        <v>-124</v>
      </c>
      <c r="H22" s="15" t="n">
        <v>-113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55.3% (fair -124).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2026-06-28</t>
        </is>
      </c>
      <c r="B23" s="12" t="inlineStr">
        <is>
          <t>Minnesota Lynx @ Dallas Wings</t>
        </is>
      </c>
      <c r="C23" s="12" t="inlineStr">
        <is>
          <t>18:00</t>
        </is>
      </c>
      <c r="D23" s="12" t="inlineStr">
        <is>
          <t>Moneyline</t>
        </is>
      </c>
      <c r="E23" s="12" t="inlineStr">
        <is>
          <t>Minnesota Lynx</t>
        </is>
      </c>
      <c r="F23" s="13" t="n">
        <v>0.6146557377049181</v>
      </c>
      <c r="G23" s="14" t="n">
        <v>-160</v>
      </c>
      <c r="H23" s="15" t="n">
        <v>-144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61.5% (fair -160).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2026-06-29</t>
        </is>
      </c>
      <c r="B24" s="20" t="inlineStr">
        <is>
          <t>Cincinnati Reds @ Milwaukee Brewers</t>
        </is>
      </c>
      <c r="C24" s="20" t="inlineStr">
        <is>
          <t>23:40</t>
        </is>
      </c>
      <c r="D24" s="20" t="inlineStr">
        <is>
          <t>Total</t>
        </is>
      </c>
      <c r="E24" s="20" t="inlineStr">
        <is>
          <t>Over 8.5</t>
        </is>
      </c>
      <c r="F24" s="13" t="n">
        <v>0.5431904761904761</v>
      </c>
      <c r="G24" s="14" t="n">
        <v>-119</v>
      </c>
      <c r="H24" s="15" t="n">
        <v>-110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54.3% (fair -119).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2026-06-28</t>
        </is>
      </c>
      <c r="B25" s="12" t="inlineStr">
        <is>
          <t>Kansas City Royals @ Chicago White Sox</t>
        </is>
      </c>
      <c r="C25" s="12" t="inlineStr">
        <is>
          <t>18:10</t>
        </is>
      </c>
      <c r="D25" s="12" t="inlineStr">
        <is>
          <t>Moneyline</t>
        </is>
      </c>
      <c r="E25" s="12" t="inlineStr">
        <is>
          <t>Chicago White Sox</t>
        </is>
      </c>
      <c r="F25" s="13" t="n">
        <v>0.5779898678414097</v>
      </c>
      <c r="G25" s="14" t="n">
        <v>-137</v>
      </c>
      <c r="H25" s="15" t="n">
        <v>-127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57.8% (fair -137).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2026-06-29</t>
        </is>
      </c>
      <c r="B26" s="20" t="inlineStr">
        <is>
          <t>Pittsburgh Pirates @ Philadelphia Phillies</t>
        </is>
      </c>
      <c r="C26" s="20" t="inlineStr">
        <is>
          <t>22:40</t>
        </is>
      </c>
      <c r="D26" s="20" t="inlineStr">
        <is>
          <t>Spread</t>
        </is>
      </c>
      <c r="E26" s="20" t="inlineStr">
        <is>
          <t>Pittsburgh Pirates -1.5</t>
        </is>
      </c>
      <c r="F26" s="13" t="n">
        <v>0.4302083333333334</v>
      </c>
      <c r="G26" s="14" t="n">
        <v>132</v>
      </c>
      <c r="H26" s="15" t="n">
        <v>140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43.0% (fair +132).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2026-06-28</t>
        </is>
      </c>
      <c r="B27" s="12" t="inlineStr">
        <is>
          <t>Portland Fire @ Washington Mystics</t>
        </is>
      </c>
      <c r="C27" s="12" t="inlineStr">
        <is>
          <t>19:00</t>
        </is>
      </c>
      <c r="D27" s="12" t="inlineStr">
        <is>
          <t>Moneyline</t>
        </is>
      </c>
      <c r="E27" s="12" t="inlineStr">
        <is>
          <t>Portland Fire</t>
        </is>
      </c>
      <c r="F27" s="13" t="n">
        <v>0.2992173913043478</v>
      </c>
      <c r="G27" s="14" t="n">
        <v>234</v>
      </c>
      <c r="H27" s="15" t="n">
        <v>245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29.9% (fair +234).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2026-06-29</t>
        </is>
      </c>
      <c r="B28" s="20" t="inlineStr">
        <is>
          <t>New York Mets @ Toronto Blue Jays</t>
        </is>
      </c>
      <c r="C28" s="20" t="inlineStr">
        <is>
          <t>23:07</t>
        </is>
      </c>
      <c r="D28" s="20" t="inlineStr">
        <is>
          <t>Moneyline</t>
        </is>
      </c>
      <c r="E28" s="20" t="inlineStr">
        <is>
          <t>New York Mets</t>
        </is>
      </c>
      <c r="F28" s="13" t="n">
        <v>0.4945673076923077</v>
      </c>
      <c r="G28" s="14" t="n">
        <v>102</v>
      </c>
      <c r="H28" s="15" t="n">
        <v>108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49.5% (fair +102).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2026-06-29</t>
        </is>
      </c>
      <c r="B29" s="12" t="inlineStr">
        <is>
          <t>Pittsburgh Pirates @ Philadelphia Phillies</t>
        </is>
      </c>
      <c r="C29" s="12" t="inlineStr">
        <is>
          <t>22:40</t>
        </is>
      </c>
      <c r="D29" s="12" t="inlineStr">
        <is>
          <t>Total</t>
        </is>
      </c>
      <c r="E29" s="12" t="inlineStr">
        <is>
          <t>Over 8.5</t>
        </is>
      </c>
      <c r="F29" s="13" t="n">
        <v>0.5375333333333333</v>
      </c>
      <c r="G29" s="14" t="n">
        <v>-116</v>
      </c>
      <c r="H29" s="15" t="n">
        <v>-110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53.8% (fair -116).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2026-06-28</t>
        </is>
      </c>
      <c r="B5" s="12" t="inlineStr">
        <is>
          <t>Washington Nationals @ Baltimore Orioles</t>
        </is>
      </c>
      <c r="C5" s="12" t="inlineStr">
        <is>
          <t>17:35</t>
        </is>
      </c>
      <c r="D5" s="12" t="inlineStr">
        <is>
          <t>Moneyline</t>
        </is>
      </c>
      <c r="E5" s="12" t="inlineStr">
        <is>
          <t>Washington Nationals</t>
        </is>
      </c>
      <c r="F5" s="13" t="n">
        <v>0.3454545454545454</v>
      </c>
      <c r="G5" s="14" t="n">
        <v>189</v>
      </c>
      <c r="H5" s="15" t="n">
        <v>186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34.5% (fair +189).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2026-06-28</t>
        </is>
      </c>
      <c r="B6" s="20" t="inlineStr">
        <is>
          <t>Washington Nationals @ Baltimore Orioles</t>
        </is>
      </c>
      <c r="C6" s="20" t="inlineStr">
        <is>
          <t>17:35</t>
        </is>
      </c>
      <c r="D6" s="20" t="inlineStr">
        <is>
          <t>Moneyline</t>
        </is>
      </c>
      <c r="E6" s="20" t="inlineStr">
        <is>
          <t>Baltimore Orioles</t>
        </is>
      </c>
      <c r="F6" s="13" t="n">
        <v>0.6545661870503597</v>
      </c>
      <c r="G6" s="14" t="n">
        <v>-189</v>
      </c>
      <c r="H6" s="15" t="n">
        <v>-178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65.5% (fair -189).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2026-06-28</t>
        </is>
      </c>
      <c r="B7" s="12" t="inlineStr">
        <is>
          <t>Washington Nationals @ Baltimore Orioles</t>
        </is>
      </c>
      <c r="C7" s="12" t="inlineStr">
        <is>
          <t>17:35</t>
        </is>
      </c>
      <c r="D7" s="12" t="inlineStr">
        <is>
          <t>Total</t>
        </is>
      </c>
      <c r="E7" s="12" t="inlineStr">
        <is>
          <t>Over 10</t>
        </is>
      </c>
      <c r="F7" s="13" t="n">
        <v>0.5276</v>
      </c>
      <c r="G7" s="14" t="n">
        <v>-112</v>
      </c>
      <c r="H7" s="15" t="n">
        <v>127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52.8% (fair -112).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2026-06-28</t>
        </is>
      </c>
      <c r="B8" s="20" t="inlineStr">
        <is>
          <t>Washington Nationals @ Baltimore Orioles</t>
        </is>
      </c>
      <c r="C8" s="20" t="inlineStr">
        <is>
          <t>17:35</t>
        </is>
      </c>
      <c r="D8" s="20" t="inlineStr">
        <is>
          <t>Total</t>
        </is>
      </c>
      <c r="E8" s="20" t="inlineStr">
        <is>
          <t>Under 10</t>
        </is>
      </c>
      <c r="F8" s="13" t="n">
        <v>0.4724</v>
      </c>
      <c r="G8" s="14" t="n">
        <v>112</v>
      </c>
      <c r="H8" s="15" t="n">
        <v>-108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47.2% (fair +112).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2026-06-28</t>
        </is>
      </c>
      <c r="B9" s="12" t="inlineStr">
        <is>
          <t>Washington Nationals @ Baltimore Orioles</t>
        </is>
      </c>
      <c r="C9" s="12" t="inlineStr">
        <is>
          <t>17:35</t>
        </is>
      </c>
      <c r="D9" s="12" t="inlineStr">
        <is>
          <t>Spread</t>
        </is>
      </c>
      <c r="E9" s="12" t="inlineStr">
        <is>
          <t>Baltimore Orioles -1.5</t>
        </is>
      </c>
      <c r="F9" s="13" t="n">
        <v>0.5080288461538461</v>
      </c>
      <c r="G9" s="14" t="n">
        <v>-103</v>
      </c>
      <c r="H9" s="15" t="n">
        <v>108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50.8% (fair -103).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2026-06-28</t>
        </is>
      </c>
      <c r="B10" s="20" t="inlineStr">
        <is>
          <t>Washington Nationals @ Baltimore Orioles</t>
        </is>
      </c>
      <c r="C10" s="20" t="inlineStr">
        <is>
          <t>17:35</t>
        </is>
      </c>
      <c r="D10" s="20" t="inlineStr">
        <is>
          <t>Spread</t>
        </is>
      </c>
      <c r="E10" s="20" t="inlineStr">
        <is>
          <t>Washington Nationals +1.5</t>
        </is>
      </c>
      <c r="F10" s="13" t="n">
        <v>0.4919619047619048</v>
      </c>
      <c r="G10" s="14" t="n">
        <v>103</v>
      </c>
      <c r="H10" s="15" t="n">
        <v>-110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49.2% (fair +103).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2026-06-28</t>
        </is>
      </c>
      <c r="B11" s="12" t="inlineStr">
        <is>
          <t>Cincinnati Reds @ Pittsburgh Pirates</t>
        </is>
      </c>
      <c r="C11" s="12" t="inlineStr">
        <is>
          <t>17:35</t>
        </is>
      </c>
      <c r="D11" s="12" t="inlineStr">
        <is>
          <t>Moneyline</t>
        </is>
      </c>
      <c r="E11" s="12" t="inlineStr">
        <is>
          <t>Cincinnati Reds</t>
        </is>
      </c>
      <c r="F11" s="13" t="n">
        <v>0.3674008810572687</v>
      </c>
      <c r="G11" s="14" t="n">
        <v>172</v>
      </c>
      <c r="H11" s="15" t="n">
        <v>127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36.7% (fair +172).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2026-06-28</t>
        </is>
      </c>
      <c r="B12" s="20" t="inlineStr">
        <is>
          <t>Cincinnati Reds @ Pittsburgh Pirates</t>
        </is>
      </c>
      <c r="C12" s="20" t="inlineStr">
        <is>
          <t>17:35</t>
        </is>
      </c>
      <c r="D12" s="20" t="inlineStr">
        <is>
          <t>Moneyline</t>
        </is>
      </c>
      <c r="E12" s="20" t="inlineStr">
        <is>
          <t>Pittsburgh Pirates</t>
        </is>
      </c>
      <c r="F12" s="13" t="n">
        <v>0.6325942731277534</v>
      </c>
      <c r="G12" s="14" t="n">
        <v>-172</v>
      </c>
      <c r="H12" s="15" t="n">
        <v>-127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63.3% (fair -172).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2026-06-28</t>
        </is>
      </c>
      <c r="B13" s="12" t="inlineStr">
        <is>
          <t>Cincinnati Reds @ Pittsburgh Pirates</t>
        </is>
      </c>
      <c r="C13" s="12" t="inlineStr">
        <is>
          <t>17:35</t>
        </is>
      </c>
      <c r="D13" s="12" t="inlineStr">
        <is>
          <t>Total</t>
        </is>
      </c>
      <c r="E13" s="12" t="inlineStr">
        <is>
          <t>Over 9.5</t>
        </is>
      </c>
      <c r="F13" s="13" t="n">
        <v>0.5379</v>
      </c>
      <c r="G13" s="14" t="n">
        <v>-116</v>
      </c>
      <c r="H13" s="15" t="n">
        <v>117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53.8% (fair -116).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2026-06-28</t>
        </is>
      </c>
      <c r="B14" s="20" t="inlineStr">
        <is>
          <t>Cincinnati Reds @ Pittsburgh Pirates</t>
        </is>
      </c>
      <c r="C14" s="20" t="inlineStr">
        <is>
          <t>17:35</t>
        </is>
      </c>
      <c r="D14" s="20" t="inlineStr">
        <is>
          <t>Total</t>
        </is>
      </c>
      <c r="E14" s="20" t="inlineStr">
        <is>
          <t>Under 9.5</t>
        </is>
      </c>
      <c r="F14" s="13" t="n">
        <v>0.4621</v>
      </c>
      <c r="G14" s="14" t="n">
        <v>116</v>
      </c>
      <c r="H14" s="15" t="n">
        <v>128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46.2% (fair +116).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2026-06-28</t>
        </is>
      </c>
      <c r="B15" s="12" t="inlineStr">
        <is>
          <t>Cincinnati Reds @ Pittsburgh Pirates</t>
        </is>
      </c>
      <c r="C15" s="12" t="inlineStr">
        <is>
          <t>17:35</t>
        </is>
      </c>
      <c r="D15" s="12" t="inlineStr">
        <is>
          <t>Spread</t>
        </is>
      </c>
      <c r="E15" s="12" t="inlineStr">
        <is>
          <t>Pittsburgh Pirates -1.5</t>
        </is>
      </c>
      <c r="F15" s="13" t="n">
        <v>0.577</v>
      </c>
      <c r="G15" s="14" t="n">
        <v>-136</v>
      </c>
      <c r="H15" s="15" t="n">
        <v>160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57.7% (fair -136).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2026-06-28</t>
        </is>
      </c>
      <c r="B16" s="20" t="inlineStr">
        <is>
          <t>Cincinnati Reds @ Pittsburgh Pirates</t>
        </is>
      </c>
      <c r="C16" s="20" t="inlineStr">
        <is>
          <t>17:35</t>
        </is>
      </c>
      <c r="D16" s="20" t="inlineStr">
        <is>
          <t>Spread</t>
        </is>
      </c>
      <c r="E16" s="20" t="inlineStr">
        <is>
          <t>Cincinnati Reds +1.5</t>
        </is>
      </c>
      <c r="F16" s="13" t="n">
        <v>0.423</v>
      </c>
      <c r="G16" s="14" t="n">
        <v>136</v>
      </c>
      <c r="H16" s="15" t="n">
        <v>-117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42.3% (fair +136).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2026-06-28</t>
        </is>
      </c>
      <c r="B17" s="12" t="inlineStr">
        <is>
          <t>Texas Rangers @ Toronto Blue Jays</t>
        </is>
      </c>
      <c r="C17" s="12" t="inlineStr">
        <is>
          <t>17:37</t>
        </is>
      </c>
      <c r="D17" s="12" t="inlineStr">
        <is>
          <t>Moneyline</t>
        </is>
      </c>
      <c r="E17" s="12" t="inlineStr">
        <is>
          <t>Texas Rangers</t>
        </is>
      </c>
      <c r="F17" s="13" t="n">
        <v>0.4873853211009175</v>
      </c>
      <c r="G17" s="14" t="n">
        <v>105</v>
      </c>
      <c r="H17" s="15" t="n">
        <v>118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48.7% (fair +105).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2026-06-28</t>
        </is>
      </c>
      <c r="B18" s="20" t="inlineStr">
        <is>
          <t>Texas Rangers @ Toronto Blue Jays</t>
        </is>
      </c>
      <c r="C18" s="20" t="inlineStr">
        <is>
          <t>17:37</t>
        </is>
      </c>
      <c r="D18" s="20" t="inlineStr">
        <is>
          <t>Moneyline</t>
        </is>
      </c>
      <c r="E18" s="20" t="inlineStr">
        <is>
          <t>Toronto Blue Jays</t>
        </is>
      </c>
      <c r="F18" s="13" t="n">
        <v>0.5126181818181818</v>
      </c>
      <c r="G18" s="14" t="n">
        <v>-105</v>
      </c>
      <c r="H18" s="15" t="n">
        <v>-120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51.3% (fair -105).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2026-06-28</t>
        </is>
      </c>
      <c r="B19" s="12" t="inlineStr">
        <is>
          <t>Texas Rangers @ Toronto Blue Jays</t>
        </is>
      </c>
      <c r="C19" s="12" t="inlineStr">
        <is>
          <t>17:37</t>
        </is>
      </c>
      <c r="D19" s="12" t="inlineStr">
        <is>
          <t>Total</t>
        </is>
      </c>
      <c r="E19" s="12" t="inlineStr">
        <is>
          <t>Over 9</t>
        </is>
      </c>
      <c r="F19" s="13" t="n">
        <v>0.4591</v>
      </c>
      <c r="G19" s="14" t="n">
        <v>118</v>
      </c>
      <c r="H19" s="15" t="n">
        <v>104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45.9% (fair +118).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2026-06-28</t>
        </is>
      </c>
      <c r="B20" s="20" t="inlineStr">
        <is>
          <t>Texas Rangers @ Toronto Blue Jays</t>
        </is>
      </c>
      <c r="C20" s="20" t="inlineStr">
        <is>
          <t>17:37</t>
        </is>
      </c>
      <c r="D20" s="20" t="inlineStr">
        <is>
          <t>Total</t>
        </is>
      </c>
      <c r="E20" s="20" t="inlineStr">
        <is>
          <t>Under 9</t>
        </is>
      </c>
      <c r="F20" s="13" t="n">
        <v>0.5408999999999999</v>
      </c>
      <c r="G20" s="14" t="n">
        <v>-118</v>
      </c>
      <c r="H20" s="15" t="n">
        <v>117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54.1% (fair -118).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2026-06-28</t>
        </is>
      </c>
      <c r="B21" s="12" t="inlineStr">
        <is>
          <t>Texas Rangers @ Toronto Blue Jays</t>
        </is>
      </c>
      <c r="C21" s="12" t="inlineStr">
        <is>
          <t>17:37</t>
        </is>
      </c>
      <c r="D21" s="12" t="inlineStr">
        <is>
          <t>Spread</t>
        </is>
      </c>
      <c r="E21" s="12" t="inlineStr">
        <is>
          <t>Toronto Blue Jays -1.5</t>
        </is>
      </c>
      <c r="F21" s="13" t="n">
        <v>0.3575</v>
      </c>
      <c r="G21" s="14" t="n">
        <v>180</v>
      </c>
      <c r="H21" s="15" t="n">
        <v>174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35.8% (fair +180).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2026-06-28</t>
        </is>
      </c>
      <c r="B22" s="20" t="inlineStr">
        <is>
          <t>Texas Rangers @ Toronto Blue Jays</t>
        </is>
      </c>
      <c r="C22" s="20" t="inlineStr">
        <is>
          <t>17:37</t>
        </is>
      </c>
      <c r="D22" s="20" t="inlineStr">
        <is>
          <t>Spread</t>
        </is>
      </c>
      <c r="E22" s="20" t="inlineStr">
        <is>
          <t>Texas Rangers +1.5</t>
        </is>
      </c>
      <c r="F22" s="13" t="n">
        <v>0.6425000000000001</v>
      </c>
      <c r="G22" s="14" t="n">
        <v>-180</v>
      </c>
      <c r="H22" s="15" t="n">
        <v>163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64.2% (fair -180).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2026-06-28</t>
        </is>
      </c>
      <c r="B23" s="12" t="inlineStr">
        <is>
          <t>Houston Astros @ Detroit Tigers</t>
        </is>
      </c>
      <c r="C23" s="12" t="inlineStr">
        <is>
          <t>17:40</t>
        </is>
      </c>
      <c r="D23" s="12" t="inlineStr">
        <is>
          <t>Moneyline</t>
        </is>
      </c>
      <c r="E23" s="12" t="inlineStr">
        <is>
          <t>Houston Astros</t>
        </is>
      </c>
      <c r="F23" s="13" t="n">
        <v>0.51095</v>
      </c>
      <c r="G23" s="14" t="n">
        <v>-104</v>
      </c>
      <c r="H23" s="15" t="n">
        <v>100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51.1% (fair -104).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2026-06-28</t>
        </is>
      </c>
      <c r="B24" s="20" t="inlineStr">
        <is>
          <t>Houston Astros @ Detroit Tigers</t>
        </is>
      </c>
      <c r="C24" s="20" t="inlineStr">
        <is>
          <t>17:40</t>
        </is>
      </c>
      <c r="D24" s="20" t="inlineStr">
        <is>
          <t>Moneyline</t>
        </is>
      </c>
      <c r="E24" s="20" t="inlineStr">
        <is>
          <t>Detroit Tigers</t>
        </is>
      </c>
      <c r="F24" s="13" t="n">
        <v>0.4890384615384616</v>
      </c>
      <c r="G24" s="14" t="n">
        <v>104</v>
      </c>
      <c r="H24" s="15" t="n">
        <v>108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48.9% (fair +104).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2026-06-28</t>
        </is>
      </c>
      <c r="B25" s="12" t="inlineStr">
        <is>
          <t>Houston Astros @ Detroit Tigers</t>
        </is>
      </c>
      <c r="C25" s="12" t="inlineStr">
        <is>
          <t>17:40</t>
        </is>
      </c>
      <c r="D25" s="12" t="inlineStr">
        <is>
          <t>Total</t>
        </is>
      </c>
      <c r="E25" s="12" t="inlineStr">
        <is>
          <t>Over 8.5</t>
        </is>
      </c>
      <c r="F25" s="13" t="n">
        <v>0.551</v>
      </c>
      <c r="G25" s="14" t="n">
        <v>-123</v>
      </c>
      <c r="H25" s="15" t="n">
        <v>113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55.1% (fair -123).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2026-06-28</t>
        </is>
      </c>
      <c r="B26" s="20" t="inlineStr">
        <is>
          <t>Houston Astros @ Detroit Tigers</t>
        </is>
      </c>
      <c r="C26" s="20" t="inlineStr">
        <is>
          <t>17:40</t>
        </is>
      </c>
      <c r="D26" s="20" t="inlineStr">
        <is>
          <t>Total</t>
        </is>
      </c>
      <c r="E26" s="20" t="inlineStr">
        <is>
          <t>Under 8.5</t>
        </is>
      </c>
      <c r="F26" s="13" t="n">
        <v>0.449</v>
      </c>
      <c r="G26" s="14" t="n">
        <v>123</v>
      </c>
      <c r="H26" s="15" t="n">
        <v>107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44.9% (fair +123).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2026-06-28</t>
        </is>
      </c>
      <c r="B27" s="12" t="inlineStr">
        <is>
          <t>Houston Astros @ Detroit Tigers</t>
        </is>
      </c>
      <c r="C27" s="12" t="inlineStr">
        <is>
          <t>17:40</t>
        </is>
      </c>
      <c r="D27" s="12" t="inlineStr">
        <is>
          <t>Spread</t>
        </is>
      </c>
      <c r="E27" s="12" t="inlineStr">
        <is>
          <t>Detroit Tigers -1.5</t>
        </is>
      </c>
      <c r="F27" s="13" t="n">
        <v>0.3589</v>
      </c>
      <c r="G27" s="14" t="n">
        <v>179</v>
      </c>
      <c r="H27" s="15" t="n">
        <v>150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35.9% (fair +179).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2026-06-28</t>
        </is>
      </c>
      <c r="B28" s="20" t="inlineStr">
        <is>
          <t>Houston Astros @ Detroit Tigers</t>
        </is>
      </c>
      <c r="C28" s="20" t="inlineStr">
        <is>
          <t>17:40</t>
        </is>
      </c>
      <c r="D28" s="20" t="inlineStr">
        <is>
          <t>Spread</t>
        </is>
      </c>
      <c r="E28" s="20" t="inlineStr">
        <is>
          <t>Houston Astros +1.5</t>
        </is>
      </c>
      <c r="F28" s="13" t="n">
        <v>0.6411</v>
      </c>
      <c r="G28" s="14" t="n">
        <v>-179</v>
      </c>
      <c r="H28" s="15" t="n">
        <v>163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64.1% (fair -179).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2026-06-28</t>
        </is>
      </c>
      <c r="B29" s="12" t="inlineStr">
        <is>
          <t>Seattle Mariners @ Cleveland Guardians</t>
        </is>
      </c>
      <c r="C29" s="12" t="inlineStr">
        <is>
          <t>17:40</t>
        </is>
      </c>
      <c r="D29" s="12" t="inlineStr">
        <is>
          <t>Moneyline</t>
        </is>
      </c>
      <c r="E29" s="12" t="inlineStr">
        <is>
          <t>Seattle Mariners</t>
        </is>
      </c>
      <c r="F29" s="13" t="n">
        <v>0.5148837209302326</v>
      </c>
      <c r="G29" s="14" t="n">
        <v>-106</v>
      </c>
      <c r="H29" s="15" t="n">
        <v>115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51.5% (fair -106).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2026-06-28</t>
        </is>
      </c>
      <c r="B30" s="20" t="inlineStr">
        <is>
          <t>Seattle Mariners @ Cleveland Guardians</t>
        </is>
      </c>
      <c r="C30" s="20" t="inlineStr">
        <is>
          <t>17:40</t>
        </is>
      </c>
      <c r="D30" s="20" t="inlineStr">
        <is>
          <t>Moneyline</t>
        </is>
      </c>
      <c r="E30" s="20" t="inlineStr">
        <is>
          <t>Cleveland Guardians</t>
        </is>
      </c>
      <c r="F30" s="13" t="n">
        <v>0.4851042253521127</v>
      </c>
      <c r="G30" s="14" t="n">
        <v>106</v>
      </c>
      <c r="H30" s="15" t="n">
        <v>-113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48.5% (fair +106).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2026-06-28</t>
        </is>
      </c>
      <c r="B31" s="12" t="inlineStr">
        <is>
          <t>Seattle Mariners @ Cleveland Guardians</t>
        </is>
      </c>
      <c r="C31" s="12" t="inlineStr">
        <is>
          <t>17:40</t>
        </is>
      </c>
      <c r="D31" s="12" t="inlineStr">
        <is>
          <t>Total</t>
        </is>
      </c>
      <c r="E31" s="12" t="inlineStr">
        <is>
          <t>Over 7.5</t>
        </is>
      </c>
      <c r="F31" s="13" t="n">
        <v>0.4395</v>
      </c>
      <c r="G31" s="14" t="n">
        <v>128</v>
      </c>
      <c r="H31" s="15" t="n">
        <v>104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44.0% (fair +128).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2026-06-28</t>
        </is>
      </c>
      <c r="B32" s="20" t="inlineStr">
        <is>
          <t>Seattle Mariners @ Cleveland Guardians</t>
        </is>
      </c>
      <c r="C32" s="20" t="inlineStr">
        <is>
          <t>17:40</t>
        </is>
      </c>
      <c r="D32" s="20" t="inlineStr">
        <is>
          <t>Total</t>
        </is>
      </c>
      <c r="E32" s="20" t="inlineStr">
        <is>
          <t>Under 7.5</t>
        </is>
      </c>
      <c r="F32" s="13" t="n">
        <v>0.5605</v>
      </c>
      <c r="G32" s="14" t="n">
        <v>-128</v>
      </c>
      <c r="H32" s="15" t="n">
        <v>121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56.0% (fair -128).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2026-06-28</t>
        </is>
      </c>
      <c r="B33" s="12" t="inlineStr">
        <is>
          <t>Seattle Mariners @ Cleveland Guardians</t>
        </is>
      </c>
      <c r="C33" s="12" t="inlineStr">
        <is>
          <t>17:40</t>
        </is>
      </c>
      <c r="D33" s="12" t="inlineStr">
        <is>
          <t>Spread</t>
        </is>
      </c>
      <c r="E33" s="12" t="inlineStr">
        <is>
          <t>Cleveland Guardians -1.5</t>
        </is>
      </c>
      <c r="F33" s="13" t="n">
        <v>0.2906</v>
      </c>
      <c r="G33" s="14" t="n">
        <v>244</v>
      </c>
      <c r="H33" s="15" t="n">
        <v>186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29.1% (fair +244).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2026-06-28</t>
        </is>
      </c>
      <c r="B34" s="20" t="inlineStr">
        <is>
          <t>Seattle Mariners @ Cleveland Guardians</t>
        </is>
      </c>
      <c r="C34" s="20" t="inlineStr">
        <is>
          <t>17:40</t>
        </is>
      </c>
      <c r="D34" s="20" t="inlineStr">
        <is>
          <t>Spread</t>
        </is>
      </c>
      <c r="E34" s="20" t="inlineStr">
        <is>
          <t>Seattle Mariners +1.5</t>
        </is>
      </c>
      <c r="F34" s="13" t="n">
        <v>0.7094</v>
      </c>
      <c r="G34" s="14" t="n">
        <v>-244</v>
      </c>
      <c r="H34" s="15" t="n">
        <v>186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70.9% (fair -244).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2026-06-28</t>
        </is>
      </c>
      <c r="B35" s="12" t="inlineStr">
        <is>
          <t>Arizona Diamondbacks @ Tampa Bay Rays</t>
        </is>
      </c>
      <c r="C35" s="12" t="inlineStr">
        <is>
          <t>17:40</t>
        </is>
      </c>
      <c r="D35" s="12" t="inlineStr">
        <is>
          <t>Moneyline</t>
        </is>
      </c>
      <c r="E35" s="12" t="inlineStr">
        <is>
          <t>Arizona Diamondbacks</t>
        </is>
      </c>
      <c r="F35" s="13" t="n">
        <v>0.3776140350877193</v>
      </c>
      <c r="G35" s="14" t="n">
        <v>165</v>
      </c>
      <c r="H35" s="15" t="n">
        <v>185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37.8% (fair +165).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2026-06-28</t>
        </is>
      </c>
      <c r="B36" s="20" t="inlineStr">
        <is>
          <t>Arizona Diamondbacks @ Tampa Bay Rays</t>
        </is>
      </c>
      <c r="C36" s="20" t="inlineStr">
        <is>
          <t>17:40</t>
        </is>
      </c>
      <c r="D36" s="20" t="inlineStr">
        <is>
          <t>Moneyline</t>
        </is>
      </c>
      <c r="E36" s="20" t="inlineStr">
        <is>
          <t>Tampa Bay Rays</t>
        </is>
      </c>
      <c r="F36" s="13" t="n">
        <v>0.6224237410071942</v>
      </c>
      <c r="G36" s="14" t="n">
        <v>-165</v>
      </c>
      <c r="H36" s="15" t="n">
        <v>-178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62.2% (fair -165).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2026-06-28</t>
        </is>
      </c>
      <c r="B37" s="12" t="inlineStr">
        <is>
          <t>Arizona Diamondbacks @ Tampa Bay Rays</t>
        </is>
      </c>
      <c r="C37" s="12" t="inlineStr">
        <is>
          <t>17:40</t>
        </is>
      </c>
      <c r="D37" s="12" t="inlineStr">
        <is>
          <t>Total</t>
        </is>
      </c>
      <c r="E37" s="12" t="inlineStr">
        <is>
          <t>Over 8</t>
        </is>
      </c>
      <c r="F37" s="13" t="n">
        <v>0.4802</v>
      </c>
      <c r="G37" s="14" t="n">
        <v>108</v>
      </c>
      <c r="H37" s="15" t="n">
        <v>-102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48.0% (fair +108).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2026-06-28</t>
        </is>
      </c>
      <c r="B38" s="20" t="inlineStr">
        <is>
          <t>Arizona Diamondbacks @ Tampa Bay Rays</t>
        </is>
      </c>
      <c r="C38" s="20" t="inlineStr">
        <is>
          <t>17:40</t>
        </is>
      </c>
      <c r="D38" s="20" t="inlineStr">
        <is>
          <t>Total</t>
        </is>
      </c>
      <c r="E38" s="20" t="inlineStr">
        <is>
          <t>Under 8</t>
        </is>
      </c>
      <c r="F38" s="13" t="n">
        <v>0.5198</v>
      </c>
      <c r="G38" s="14" t="n">
        <v>-108</v>
      </c>
      <c r="H38" s="15" t="n">
        <v>115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52.0% (fair -108).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2026-06-28</t>
        </is>
      </c>
      <c r="B39" s="12" t="inlineStr">
        <is>
          <t>Arizona Diamondbacks @ Tampa Bay Rays</t>
        </is>
      </c>
      <c r="C39" s="12" t="inlineStr">
        <is>
          <t>17:40</t>
        </is>
      </c>
      <c r="D39" s="12" t="inlineStr">
        <is>
          <t>Spread</t>
        </is>
      </c>
      <c r="E39" s="12" t="inlineStr">
        <is>
          <t>Tampa Bay Rays -1.5</t>
        </is>
      </c>
      <c r="F39" s="13" t="n">
        <v>0.4552534562211982</v>
      </c>
      <c r="G39" s="14" t="n">
        <v>120</v>
      </c>
      <c r="H39" s="15" t="n">
        <v>117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45.5% (fair +120).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2026-06-28</t>
        </is>
      </c>
      <c r="B40" s="20" t="inlineStr">
        <is>
          <t>Arizona Diamondbacks @ Tampa Bay Rays</t>
        </is>
      </c>
      <c r="C40" s="20" t="inlineStr">
        <is>
          <t>17:40</t>
        </is>
      </c>
      <c r="D40" s="20" t="inlineStr">
        <is>
          <t>Spread</t>
        </is>
      </c>
      <c r="E40" s="20" t="inlineStr">
        <is>
          <t>Arizona Diamondbacks +1.5</t>
        </is>
      </c>
      <c r="F40" s="13" t="n">
        <v>0.5447454545454545</v>
      </c>
      <c r="G40" s="14" t="n">
        <v>-120</v>
      </c>
      <c r="H40" s="15" t="n">
        <v>-120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54.5% (fair -120).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2026-06-28</t>
        </is>
      </c>
      <c r="B41" s="12" t="inlineStr">
        <is>
          <t>Philadelphia Phillies @ New York Mets</t>
        </is>
      </c>
      <c r="C41" s="12" t="inlineStr">
        <is>
          <t>17:40</t>
        </is>
      </c>
      <c r="D41" s="12" t="inlineStr">
        <is>
          <t>Moneyline</t>
        </is>
      </c>
      <c r="E41" s="12" t="inlineStr">
        <is>
          <t>Philadelphia Phillies</t>
        </is>
      </c>
      <c r="F41" s="13" t="n">
        <v>0.5910000000000001</v>
      </c>
      <c r="G41" s="14" t="n">
        <v>-144</v>
      </c>
      <c r="H41" s="15" t="n">
        <v>-150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59.1% (fair -144).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2026-06-28</t>
        </is>
      </c>
      <c r="B42" s="20" t="inlineStr">
        <is>
          <t>Philadelphia Phillies @ New York Mets</t>
        </is>
      </c>
      <c r="C42" s="20" t="inlineStr">
        <is>
          <t>17:40</t>
        </is>
      </c>
      <c r="D42" s="20" t="inlineStr">
        <is>
          <t>Moneyline</t>
        </is>
      </c>
      <c r="E42" s="20" t="inlineStr">
        <is>
          <t>New York Mets</t>
        </is>
      </c>
      <c r="F42" s="13" t="n">
        <v>0.409</v>
      </c>
      <c r="G42" s="14" t="n">
        <v>144</v>
      </c>
      <c r="H42" s="15" t="n">
        <v>150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40.9% (fair +144).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2026-06-28</t>
        </is>
      </c>
      <c r="B43" s="12" t="inlineStr">
        <is>
          <t>Philadelphia Phillies @ New York Mets</t>
        </is>
      </c>
      <c r="C43" s="12" t="inlineStr">
        <is>
          <t>17:40</t>
        </is>
      </c>
      <c r="D43" s="12" t="inlineStr">
        <is>
          <t>Total</t>
        </is>
      </c>
      <c r="E43" s="12" t="inlineStr">
        <is>
          <t>Over 8.5</t>
        </is>
      </c>
      <c r="F43" s="13" t="n">
        <v>0.423</v>
      </c>
      <c r="G43" s="14" t="n">
        <v>136</v>
      </c>
      <c r="H43" s="15" t="n">
        <v>108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42.3% (fair +136).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2026-06-28</t>
        </is>
      </c>
      <c r="B44" s="20" t="inlineStr">
        <is>
          <t>Philadelphia Phillies @ New York Mets</t>
        </is>
      </c>
      <c r="C44" s="20" t="inlineStr">
        <is>
          <t>17:40</t>
        </is>
      </c>
      <c r="D44" s="20" t="inlineStr">
        <is>
          <t>Total</t>
        </is>
      </c>
      <c r="E44" s="20" t="inlineStr">
        <is>
          <t>Under 8.5</t>
        </is>
      </c>
      <c r="F44" s="13" t="n">
        <v>0.577</v>
      </c>
      <c r="G44" s="14" t="n">
        <v>-136</v>
      </c>
      <c r="H44" s="15" t="n">
        <v>114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57.7% (fair -136).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2026-06-28</t>
        </is>
      </c>
      <c r="B45" s="12" t="inlineStr">
        <is>
          <t>Philadelphia Phillies @ New York Mets</t>
        </is>
      </c>
      <c r="C45" s="12" t="inlineStr">
        <is>
          <t>17:40</t>
        </is>
      </c>
      <c r="D45" s="12" t="inlineStr">
        <is>
          <t>Spread</t>
        </is>
      </c>
      <c r="E45" s="12" t="inlineStr">
        <is>
          <t>New York Mets +1.5</t>
        </is>
      </c>
      <c r="F45" s="13" t="n">
        <v>0.5532225352112675</v>
      </c>
      <c r="G45" s="14" t="n">
        <v>-124</v>
      </c>
      <c r="H45" s="15" t="n">
        <v>-113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55.3% (fair -124).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2026-06-28</t>
        </is>
      </c>
      <c r="B46" s="20" t="inlineStr">
        <is>
          <t>Philadelphia Phillies @ New York Mets</t>
        </is>
      </c>
      <c r="C46" s="20" t="inlineStr">
        <is>
          <t>17:40</t>
        </is>
      </c>
      <c r="D46" s="20" t="inlineStr">
        <is>
          <t>Spread</t>
        </is>
      </c>
      <c r="E46" s="20" t="inlineStr">
        <is>
          <t>Philadelphia Phillies -1.5</t>
        </is>
      </c>
      <c r="F46" s="13" t="n">
        <v>0.4467757009345795</v>
      </c>
      <c r="G46" s="14" t="n">
        <v>124</v>
      </c>
      <c r="H46" s="15" t="n">
        <v>114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44.7% (fair +124).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2026-06-28</t>
        </is>
      </c>
      <c r="B47" s="12" t="inlineStr">
        <is>
          <t>Colorado Rockies @ Minnesota Twins</t>
        </is>
      </c>
      <c r="C47" s="12" t="inlineStr">
        <is>
          <t>18:10</t>
        </is>
      </c>
      <c r="D47" s="12" t="inlineStr">
        <is>
          <t>Moneyline</t>
        </is>
      </c>
      <c r="E47" s="12" t="inlineStr">
        <is>
          <t>Colorado Rockies</t>
        </is>
      </c>
      <c r="F47" s="13" t="n">
        <v>0.4286</v>
      </c>
      <c r="G47" s="14" t="n">
        <v>133</v>
      </c>
      <c r="H47" s="15" t="n">
        <v>150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42.9% (fair +133).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2026-06-28</t>
        </is>
      </c>
      <c r="B48" s="20" t="inlineStr">
        <is>
          <t>Colorado Rockies @ Minnesota Twins</t>
        </is>
      </c>
      <c r="C48" s="20" t="inlineStr">
        <is>
          <t>18:10</t>
        </is>
      </c>
      <c r="D48" s="20" t="inlineStr">
        <is>
          <t>Moneyline</t>
        </is>
      </c>
      <c r="E48" s="20" t="inlineStr">
        <is>
          <t>Minnesota Twins</t>
        </is>
      </c>
      <c r="F48" s="13" t="n">
        <v>0.5713967213114753</v>
      </c>
      <c r="G48" s="14" t="n">
        <v>-133</v>
      </c>
      <c r="H48" s="15" t="n">
        <v>-144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57.1% (fair -133).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2026-06-28</t>
        </is>
      </c>
      <c r="B49" s="12" t="inlineStr">
        <is>
          <t>Colorado Rockies @ Minnesota Twins</t>
        </is>
      </c>
      <c r="C49" s="12" t="inlineStr">
        <is>
          <t>18:10</t>
        </is>
      </c>
      <c r="D49" s="12" t="inlineStr">
        <is>
          <t>Total</t>
        </is>
      </c>
      <c r="E49" s="12" t="inlineStr">
        <is>
          <t>Over 9.5</t>
        </is>
      </c>
      <c r="F49" s="13" t="n">
        <v>0.5232</v>
      </c>
      <c r="G49" s="14" t="n">
        <v>-110</v>
      </c>
      <c r="H49" s="15" t="n">
        <v>117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52.3% (fair -110).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2026-06-28</t>
        </is>
      </c>
      <c r="B50" s="20" t="inlineStr">
        <is>
          <t>Colorado Rockies @ Minnesota Twins</t>
        </is>
      </c>
      <c r="C50" s="20" t="inlineStr">
        <is>
          <t>18:10</t>
        </is>
      </c>
      <c r="D50" s="20" t="inlineStr">
        <is>
          <t>Total</t>
        </is>
      </c>
      <c r="E50" s="20" t="inlineStr">
        <is>
          <t>Under 9.5</t>
        </is>
      </c>
      <c r="F50" s="13" t="n">
        <v>0.4768</v>
      </c>
      <c r="G50" s="14" t="n">
        <v>110</v>
      </c>
      <c r="H50" s="15" t="n">
        <v>110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47.7% (fair +110).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2026-06-28</t>
        </is>
      </c>
      <c r="B51" s="12" t="inlineStr">
        <is>
          <t>Colorado Rockies @ Minnesota Twins</t>
        </is>
      </c>
      <c r="C51" s="12" t="inlineStr">
        <is>
          <t>18:10</t>
        </is>
      </c>
      <c r="D51" s="12" t="inlineStr">
        <is>
          <t>Spread</t>
        </is>
      </c>
      <c r="E51" s="12" t="inlineStr">
        <is>
          <t>Minnesota Twins -1.5</t>
        </is>
      </c>
      <c r="F51" s="13" t="n">
        <v>0.421</v>
      </c>
      <c r="G51" s="14" t="n">
        <v>138</v>
      </c>
      <c r="H51" s="15" t="n">
        <v>138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42.1% (fair +138).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2026-06-28</t>
        </is>
      </c>
      <c r="B52" s="20" t="inlineStr">
        <is>
          <t>Colorado Rockies @ Minnesota Twins</t>
        </is>
      </c>
      <c r="C52" s="20" t="inlineStr">
        <is>
          <t>18:10</t>
        </is>
      </c>
      <c r="D52" s="20" t="inlineStr">
        <is>
          <t>Spread</t>
        </is>
      </c>
      <c r="E52" s="20" t="inlineStr">
        <is>
          <t>Colorado Rockies +1.5</t>
        </is>
      </c>
      <c r="F52" s="13" t="n">
        <v>0.579</v>
      </c>
      <c r="G52" s="14" t="n">
        <v>-138</v>
      </c>
      <c r="H52" s="15" t="n">
        <v>104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57.9% (fair -138).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2026-06-28</t>
        </is>
      </c>
      <c r="B53" s="12" t="inlineStr">
        <is>
          <t>Kansas City Royals @ Chicago White Sox</t>
        </is>
      </c>
      <c r="C53" s="12" t="inlineStr">
        <is>
          <t>18:10</t>
        </is>
      </c>
      <c r="D53" s="12" t="inlineStr">
        <is>
          <t>Moneyline</t>
        </is>
      </c>
      <c r="E53" s="12" t="inlineStr">
        <is>
          <t>Kansas City Royals</t>
        </is>
      </c>
      <c r="F53" s="13" t="n">
        <v>0.4220264317180616</v>
      </c>
      <c r="G53" s="14" t="n">
        <v>137</v>
      </c>
      <c r="H53" s="15" t="n">
        <v>127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42.2% (fair +137).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2026-06-28</t>
        </is>
      </c>
      <c r="B54" s="20" t="inlineStr">
        <is>
          <t>Kansas City Royals @ Chicago White Sox</t>
        </is>
      </c>
      <c r="C54" s="20" t="inlineStr">
        <is>
          <t>18:10</t>
        </is>
      </c>
      <c r="D54" s="20" t="inlineStr">
        <is>
          <t>Moneyline</t>
        </is>
      </c>
      <c r="E54" s="20" t="inlineStr">
        <is>
          <t>Chicago White Sox</t>
        </is>
      </c>
      <c r="F54" s="13" t="n">
        <v>0.5779898678414097</v>
      </c>
      <c r="G54" s="14" t="n">
        <v>-137</v>
      </c>
      <c r="H54" s="15" t="n">
        <v>-127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57.8% (fair -137).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2026-06-28</t>
        </is>
      </c>
      <c r="B55" s="12" t="inlineStr">
        <is>
          <t>Kansas City Royals @ Chicago White Sox</t>
        </is>
      </c>
      <c r="C55" s="12" t="inlineStr">
        <is>
          <t>18:10</t>
        </is>
      </c>
      <c r="D55" s="12" t="inlineStr">
        <is>
          <t>Total</t>
        </is>
      </c>
      <c r="E55" s="12" t="inlineStr">
        <is>
          <t>Over 8.5</t>
        </is>
      </c>
      <c r="F55" s="13" t="n">
        <v>0.6612</v>
      </c>
      <c r="G55" s="14" t="n">
        <v>-195</v>
      </c>
      <c r="H55" s="15" t="n">
        <v>-104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66.1% (fair -195).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2026-06-28</t>
        </is>
      </c>
      <c r="B56" s="20" t="inlineStr">
        <is>
          <t>Kansas City Royals @ Chicago White Sox</t>
        </is>
      </c>
      <c r="C56" s="20" t="inlineStr">
        <is>
          <t>18:10</t>
        </is>
      </c>
      <c r="D56" s="20" t="inlineStr">
        <is>
          <t>Total</t>
        </is>
      </c>
      <c r="E56" s="20" t="inlineStr">
        <is>
          <t>Under 8.5</t>
        </is>
      </c>
      <c r="F56" s="13" t="n">
        <v>0.3388</v>
      </c>
      <c r="G56" s="14" t="n">
        <v>195</v>
      </c>
      <c r="H56" s="15" t="n">
        <v>120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33.9% (fair +195).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2026-06-28</t>
        </is>
      </c>
      <c r="B57" s="12" t="inlineStr">
        <is>
          <t>Kansas City Royals @ Chicago White Sox</t>
        </is>
      </c>
      <c r="C57" s="12" t="inlineStr">
        <is>
          <t>18:10</t>
        </is>
      </c>
      <c r="D57" s="12" t="inlineStr">
        <is>
          <t>Spread</t>
        </is>
      </c>
      <c r="E57" s="12" t="inlineStr">
        <is>
          <t>Chicago White Sox -1.5</t>
        </is>
      </c>
      <c r="F57" s="13" t="n">
        <v>0.4723</v>
      </c>
      <c r="G57" s="14" t="n">
        <v>112</v>
      </c>
      <c r="H57" s="15" t="n">
        <v>160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47.2% (fair +112).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2026-06-28</t>
        </is>
      </c>
      <c r="B58" s="20" t="inlineStr">
        <is>
          <t>Kansas City Royals @ Chicago White Sox</t>
        </is>
      </c>
      <c r="C58" s="20" t="inlineStr">
        <is>
          <t>18:10</t>
        </is>
      </c>
      <c r="D58" s="20" t="inlineStr">
        <is>
          <t>Spread</t>
        </is>
      </c>
      <c r="E58" s="20" t="inlineStr">
        <is>
          <t>Kansas City Royals +1.5</t>
        </is>
      </c>
      <c r="F58" s="13" t="n">
        <v>0.5277000000000001</v>
      </c>
      <c r="G58" s="14" t="n">
        <v>-112</v>
      </c>
      <c r="H58" s="15" t="n">
        <v>-118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52.8% (fair -112).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2026-06-28</t>
        </is>
      </c>
      <c r="B59" s="12" t="inlineStr">
        <is>
          <t>Chicago Cubs @ Milwaukee Brewers</t>
        </is>
      </c>
      <c r="C59" s="12" t="inlineStr">
        <is>
          <t>18:10</t>
        </is>
      </c>
      <c r="D59" s="12" t="inlineStr">
        <is>
          <t>Moneyline</t>
        </is>
      </c>
      <c r="E59" s="12" t="inlineStr">
        <is>
          <t>Chicago Cubs</t>
        </is>
      </c>
      <c r="F59" s="13" t="n">
        <v>0.40988</v>
      </c>
      <c r="G59" s="14" t="n">
        <v>144</v>
      </c>
      <c r="H59" s="15" t="n">
        <v>150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41.0% (fair +144).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2026-06-28</t>
        </is>
      </c>
      <c r="B60" s="20" t="inlineStr">
        <is>
          <t>Chicago Cubs @ Milwaukee Brewers</t>
        </is>
      </c>
      <c r="C60" s="20" t="inlineStr">
        <is>
          <t>18:10</t>
        </is>
      </c>
      <c r="D60" s="20" t="inlineStr">
        <is>
          <t>Moneyline</t>
        </is>
      </c>
      <c r="E60" s="20" t="inlineStr">
        <is>
          <t>Milwaukee Brewers</t>
        </is>
      </c>
      <c r="F60" s="13" t="n">
        <v>0.5900903225806452</v>
      </c>
      <c r="G60" s="14" t="n">
        <v>-144</v>
      </c>
      <c r="H60" s="15" t="n">
        <v>-148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59.0% (fair -144).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2026-06-28</t>
        </is>
      </c>
      <c r="B61" s="12" t="inlineStr">
        <is>
          <t>Chicago Cubs @ Milwaukee Brewers</t>
        </is>
      </c>
      <c r="C61" s="12" t="inlineStr">
        <is>
          <t>18:10</t>
        </is>
      </c>
      <c r="D61" s="12" t="inlineStr">
        <is>
          <t>Total</t>
        </is>
      </c>
      <c r="E61" s="12" t="inlineStr">
        <is>
          <t>Over 8.5</t>
        </is>
      </c>
      <c r="F61" s="13" t="n">
        <v>0.5415384615384615</v>
      </c>
      <c r="G61" s="14" t="n">
        <v>-118</v>
      </c>
      <c r="H61" s="15" t="n">
        <v>108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54.2% (fair -118).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2026-06-28</t>
        </is>
      </c>
      <c r="B62" s="20" t="inlineStr">
        <is>
          <t>Chicago Cubs @ Milwaukee Brewers</t>
        </is>
      </c>
      <c r="C62" s="20" t="inlineStr">
        <is>
          <t>18:10</t>
        </is>
      </c>
      <c r="D62" s="20" t="inlineStr">
        <is>
          <t>Total</t>
        </is>
      </c>
      <c r="E62" s="20" t="inlineStr">
        <is>
          <t>Under 8.5</t>
        </is>
      </c>
      <c r="F62" s="13" t="n">
        <v>0.4584696517412935</v>
      </c>
      <c r="G62" s="14" t="n">
        <v>118</v>
      </c>
      <c r="H62" s="15" t="n">
        <v>-101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45.8% (fair +118).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2026-06-28</t>
        </is>
      </c>
      <c r="B63" s="12" t="inlineStr">
        <is>
          <t>Chicago Cubs @ Milwaukee Brewers</t>
        </is>
      </c>
      <c r="C63" s="12" t="inlineStr">
        <is>
          <t>18:10</t>
        </is>
      </c>
      <c r="D63" s="12" t="inlineStr">
        <is>
          <t>Spread</t>
        </is>
      </c>
      <c r="E63" s="12" t="inlineStr">
        <is>
          <t>Milwaukee Brewers -1.5</t>
        </is>
      </c>
      <c r="F63" s="13" t="n">
        <v>0.4523</v>
      </c>
      <c r="G63" s="14" t="n">
        <v>121</v>
      </c>
      <c r="H63" s="15" t="n">
        <v>138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45.2% (fair +121).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2026-06-28</t>
        </is>
      </c>
      <c r="B64" s="20" t="inlineStr">
        <is>
          <t>Chicago Cubs @ Milwaukee Brewers</t>
        </is>
      </c>
      <c r="C64" s="20" t="inlineStr">
        <is>
          <t>18:10</t>
        </is>
      </c>
      <c r="D64" s="20" t="inlineStr">
        <is>
          <t>Spread</t>
        </is>
      </c>
      <c r="E64" s="20" t="inlineStr">
        <is>
          <t>Chicago Cubs +1.5</t>
        </is>
      </c>
      <c r="F64" s="13" t="n">
        <v>0.5477000000000001</v>
      </c>
      <c r="G64" s="14" t="n">
        <v>-121</v>
      </c>
      <c r="H64" s="15" t="n">
        <v>102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54.8% (fair -121).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2026-06-28</t>
        </is>
      </c>
      <c r="B65" s="12" t="inlineStr">
        <is>
          <t>Miami Marlins @ St. Louis Cardinals</t>
        </is>
      </c>
      <c r="C65" s="12" t="inlineStr">
        <is>
          <t>18:15</t>
        </is>
      </c>
      <c r="D65" s="12" t="inlineStr">
        <is>
          <t>Moneyline</t>
        </is>
      </c>
      <c r="E65" s="12" t="inlineStr">
        <is>
          <t>Miami Marlins</t>
        </is>
      </c>
      <c r="F65" s="13" t="n">
        <v>0.4834</v>
      </c>
      <c r="G65" s="14" t="n">
        <v>107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48.3% (fair +107).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2026-06-28</t>
        </is>
      </c>
      <c r="B66" s="20" t="inlineStr">
        <is>
          <t>Miami Marlins @ St. Louis Cardinals</t>
        </is>
      </c>
      <c r="C66" s="20" t="inlineStr">
        <is>
          <t>18:15</t>
        </is>
      </c>
      <c r="D66" s="20" t="inlineStr">
        <is>
          <t>Moneyline</t>
        </is>
      </c>
      <c r="E66" s="20" t="inlineStr">
        <is>
          <t>St. Louis Cardinals</t>
        </is>
      </c>
      <c r="F66" s="13" t="n">
        <v>0.5165999999999999</v>
      </c>
      <c r="G66" s="14" t="n">
        <v>-107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51.7% (fair -107).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2026-06-28</t>
        </is>
      </c>
      <c r="B67" s="12" t="inlineStr">
        <is>
          <t>Athletics @ Los Angeles Angels</t>
        </is>
      </c>
      <c r="C67" s="12" t="inlineStr">
        <is>
          <t>19:15</t>
        </is>
      </c>
      <c r="D67" s="12" t="inlineStr">
        <is>
          <t>Moneyline</t>
        </is>
      </c>
      <c r="E67" s="12" t="inlineStr">
        <is>
          <t>Athletics</t>
        </is>
      </c>
      <c r="F67" s="13" t="n">
        <v>0.4649</v>
      </c>
      <c r="G67" s="14" t="n">
        <v>115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46.5% (fair +115).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2026-06-28</t>
        </is>
      </c>
      <c r="B68" s="20" t="inlineStr">
        <is>
          <t>Athletics @ Los Angeles Angels</t>
        </is>
      </c>
      <c r="C68" s="20" t="inlineStr">
        <is>
          <t>19:15</t>
        </is>
      </c>
      <c r="D68" s="20" t="inlineStr">
        <is>
          <t>Moneyline</t>
        </is>
      </c>
      <c r="E68" s="20" t="inlineStr">
        <is>
          <t>Los Angeles Angels</t>
        </is>
      </c>
      <c r="F68" s="13" t="n">
        <v>0.5351</v>
      </c>
      <c r="G68" s="14" t="n">
        <v>-115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53.5% (fair -115).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2026-06-28</t>
        </is>
      </c>
      <c r="B69" s="12" t="inlineStr">
        <is>
          <t>Atlanta Braves @ San Francisco Giants</t>
        </is>
      </c>
      <c r="C69" s="12" t="inlineStr">
        <is>
          <t>20:05</t>
        </is>
      </c>
      <c r="D69" s="12" t="inlineStr">
        <is>
          <t>Moneyline</t>
        </is>
      </c>
      <c r="E69" s="12" t="inlineStr">
        <is>
          <t>Atlanta Braves</t>
        </is>
      </c>
      <c r="F69" s="13" t="n">
        <v>0.521</v>
      </c>
      <c r="G69" s="14" t="n">
        <v>-109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52.1% (fair -109).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2026-06-28</t>
        </is>
      </c>
      <c r="B70" s="20" t="inlineStr">
        <is>
          <t>Atlanta Braves @ San Francisco Giants</t>
        </is>
      </c>
      <c r="C70" s="20" t="inlineStr">
        <is>
          <t>20:05</t>
        </is>
      </c>
      <c r="D70" s="20" t="inlineStr">
        <is>
          <t>Moneyline</t>
        </is>
      </c>
      <c r="E70" s="20" t="inlineStr">
        <is>
          <t>San Francisco Giants</t>
        </is>
      </c>
      <c r="F70" s="13" t="n">
        <v>0.479</v>
      </c>
      <c r="G70" s="14" t="n">
        <v>109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47.9% (fair +109).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2026-06-28</t>
        </is>
      </c>
      <c r="B71" s="12" t="inlineStr">
        <is>
          <t>Los Angeles Dodgers @ San Diego Padres</t>
        </is>
      </c>
      <c r="C71" s="12" t="inlineStr">
        <is>
          <t>20:10</t>
        </is>
      </c>
      <c r="D71" s="12" t="inlineStr">
        <is>
          <t>Moneyline</t>
        </is>
      </c>
      <c r="E71" s="12" t="inlineStr">
        <is>
          <t>Los Angeles Dodgers</t>
        </is>
      </c>
      <c r="F71" s="13" t="n">
        <v>0.5511</v>
      </c>
      <c r="G71" s="14" t="n">
        <v>-123</v>
      </c>
      <c r="H71" s="15" t="n"/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55.1% (fair -123).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2026-06-28</t>
        </is>
      </c>
      <c r="B72" s="20" t="inlineStr">
        <is>
          <t>Los Angeles Dodgers @ San Diego Padres</t>
        </is>
      </c>
      <c r="C72" s="20" t="inlineStr">
        <is>
          <t>20:10</t>
        </is>
      </c>
      <c r="D72" s="20" t="inlineStr">
        <is>
          <t>Moneyline</t>
        </is>
      </c>
      <c r="E72" s="20" t="inlineStr">
        <is>
          <t>San Diego Padres</t>
        </is>
      </c>
      <c r="F72" s="13" t="n">
        <v>0.4489</v>
      </c>
      <c r="G72" s="14" t="n">
        <v>123</v>
      </c>
      <c r="H72" s="15" t="n"/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44.9% (fair +123).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2026-06-28</t>
        </is>
      </c>
      <c r="B73" s="12" t="inlineStr">
        <is>
          <t>New York Yankees @ Boston Red Sox</t>
        </is>
      </c>
      <c r="C73" s="12" t="inlineStr">
        <is>
          <t>23:20</t>
        </is>
      </c>
      <c r="D73" s="12" t="inlineStr">
        <is>
          <t>Moneyline</t>
        </is>
      </c>
      <c r="E73" s="12" t="inlineStr">
        <is>
          <t>New York Yankees</t>
        </is>
      </c>
      <c r="F73" s="13" t="n">
        <v>0.5324</v>
      </c>
      <c r="G73" s="14" t="n">
        <v>-114</v>
      </c>
      <c r="H73" s="15" t="n"/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53.2% (fair -114).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2026-06-28</t>
        </is>
      </c>
      <c r="B74" s="20" t="inlineStr">
        <is>
          <t>New York Yankees @ Boston Red Sox</t>
        </is>
      </c>
      <c r="C74" s="20" t="inlineStr">
        <is>
          <t>23:20</t>
        </is>
      </c>
      <c r="D74" s="20" t="inlineStr">
        <is>
          <t>Moneyline</t>
        </is>
      </c>
      <c r="E74" s="20" t="inlineStr">
        <is>
          <t>Boston Red Sox</t>
        </is>
      </c>
      <c r="F74" s="13" t="n">
        <v>0.4676061674008811</v>
      </c>
      <c r="G74" s="14" t="n">
        <v>114</v>
      </c>
      <c r="H74" s="15" t="n">
        <v>-127</v>
      </c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46.8% (fair +114).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2026-06-28</t>
        </is>
      </c>
      <c r="B75" s="12" t="inlineStr">
        <is>
          <t>New York Yankees @ Boston Red Sox</t>
        </is>
      </c>
      <c r="C75" s="12" t="inlineStr">
        <is>
          <t>23:20</t>
        </is>
      </c>
      <c r="D75" s="12" t="inlineStr">
        <is>
          <t>Total</t>
        </is>
      </c>
      <c r="E75" s="12" t="inlineStr">
        <is>
          <t>Over 8.5</t>
        </is>
      </c>
      <c r="F75" s="13" t="n">
        <v>0.5239</v>
      </c>
      <c r="G75" s="14" t="n">
        <v>-110</v>
      </c>
      <c r="H75" s="15" t="n">
        <v>-104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52.4% (fair -110).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2026-06-28</t>
        </is>
      </c>
      <c r="B76" s="20" t="inlineStr">
        <is>
          <t>New York Yankees @ Boston Red Sox</t>
        </is>
      </c>
      <c r="C76" s="20" t="inlineStr">
        <is>
          <t>23:20</t>
        </is>
      </c>
      <c r="D76" s="20" t="inlineStr">
        <is>
          <t>Total</t>
        </is>
      </c>
      <c r="E76" s="20" t="inlineStr">
        <is>
          <t>Under 8.5</t>
        </is>
      </c>
      <c r="F76" s="13" t="n">
        <v>0.4761</v>
      </c>
      <c r="G76" s="14" t="n">
        <v>110</v>
      </c>
      <c r="H76" s="15" t="n">
        <v>120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47.6% (fair +110).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2026-06-28</t>
        </is>
      </c>
      <c r="B77" s="12" t="inlineStr">
        <is>
          <t>New York Yankees @ Boston Red Sox</t>
        </is>
      </c>
      <c r="C77" s="12" t="inlineStr">
        <is>
          <t>23:20</t>
        </is>
      </c>
      <c r="D77" s="12" t="inlineStr">
        <is>
          <t>Spread</t>
        </is>
      </c>
      <c r="E77" s="12" t="inlineStr">
        <is>
          <t>Boston Red Sox -1.5</t>
        </is>
      </c>
      <c r="F77" s="13" t="n">
        <v>0.3379615384615385</v>
      </c>
      <c r="G77" s="14" t="n">
        <v>196</v>
      </c>
      <c r="H77" s="15" t="n">
        <v>160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33.8% (fair +196).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2026-06-28</t>
        </is>
      </c>
      <c r="B78" s="20" t="inlineStr">
        <is>
          <t>New York Yankees @ Boston Red Sox</t>
        </is>
      </c>
      <c r="C78" s="20" t="inlineStr">
        <is>
          <t>23:20</t>
        </is>
      </c>
      <c r="D78" s="20" t="inlineStr">
        <is>
          <t>Spread</t>
        </is>
      </c>
      <c r="E78" s="20" t="inlineStr">
        <is>
          <t>New York Yankees +1.5</t>
        </is>
      </c>
      <c r="F78" s="13" t="n">
        <v>0.6621</v>
      </c>
      <c r="G78" s="14" t="n">
        <v>-196</v>
      </c>
      <c r="H78" s="15" t="n"/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66.2% (fair -196).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2026-06-29</t>
        </is>
      </c>
      <c r="B79" s="12" t="inlineStr">
        <is>
          <t>Chicago White Sox @ Baltimore Orioles</t>
        </is>
      </c>
      <c r="C79" s="12" t="inlineStr">
        <is>
          <t>22:35</t>
        </is>
      </c>
      <c r="D79" s="12" t="inlineStr">
        <is>
          <t>Moneyline</t>
        </is>
      </c>
      <c r="E79" s="12" t="inlineStr">
        <is>
          <t>Chicago White Sox</t>
        </is>
      </c>
      <c r="F79" s="13" t="n">
        <v>0.4607657657657658</v>
      </c>
      <c r="G79" s="14" t="n">
        <v>117</v>
      </c>
      <c r="H79" s="15" t="n">
        <v>122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46.1% (fair +117).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2026-06-29</t>
        </is>
      </c>
      <c r="B80" s="20" t="inlineStr">
        <is>
          <t>Chicago White Sox @ Baltimore Orioles</t>
        </is>
      </c>
      <c r="C80" s="20" t="inlineStr">
        <is>
          <t>22:35</t>
        </is>
      </c>
      <c r="D80" s="20" t="inlineStr">
        <is>
          <t>Moneyline</t>
        </is>
      </c>
      <c r="E80" s="20" t="inlineStr">
        <is>
          <t>Baltimore Orioles</t>
        </is>
      </c>
      <c r="F80" s="13" t="n">
        <v>0.5392222222222223</v>
      </c>
      <c r="G80" s="14" t="n">
        <v>-117</v>
      </c>
      <c r="H80" s="15" t="n">
        <v>-125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53.9% (fair -117).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2026-06-29</t>
        </is>
      </c>
      <c r="B81" s="12" t="inlineStr">
        <is>
          <t>Chicago White Sox @ Baltimore Orioles</t>
        </is>
      </c>
      <c r="C81" s="12" t="inlineStr">
        <is>
          <t>22:35</t>
        </is>
      </c>
      <c r="D81" s="12" t="inlineStr">
        <is>
          <t>Total</t>
        </is>
      </c>
      <c r="E81" s="12" t="inlineStr">
        <is>
          <t>Over 8.5</t>
        </is>
      </c>
      <c r="F81" s="13" t="n">
        <v>0.5477209302325582</v>
      </c>
      <c r="G81" s="14" t="n">
        <v>-121</v>
      </c>
      <c r="H81" s="15" t="n">
        <v>-115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54.8% (fair -121).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2026-06-29</t>
        </is>
      </c>
      <c r="B82" s="20" t="inlineStr">
        <is>
          <t>Chicago White Sox @ Baltimore Orioles</t>
        </is>
      </c>
      <c r="C82" s="20" t="inlineStr">
        <is>
          <t>22:35</t>
        </is>
      </c>
      <c r="D82" s="20" t="inlineStr">
        <is>
          <t>Total</t>
        </is>
      </c>
      <c r="E82" s="20" t="inlineStr">
        <is>
          <t>Under 8.5</t>
        </is>
      </c>
      <c r="F82" s="13" t="n">
        <v>0.4522682926829268</v>
      </c>
      <c r="G82" s="14" t="n">
        <v>121</v>
      </c>
      <c r="H82" s="15" t="n">
        <v>-105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45.2% (fair +121).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2026-06-29</t>
        </is>
      </c>
      <c r="B83" s="12" t="inlineStr">
        <is>
          <t>Chicago White Sox @ Baltimore Orioles</t>
        </is>
      </c>
      <c r="C83" s="12" t="inlineStr">
        <is>
          <t>22:35</t>
        </is>
      </c>
      <c r="D83" s="12" t="inlineStr">
        <is>
          <t>Spread</t>
        </is>
      </c>
      <c r="E83" s="12" t="inlineStr">
        <is>
          <t>Baltimore Orioles +1.5</t>
        </is>
      </c>
      <c r="F83" s="13" t="n">
        <v>0.6434338983050848</v>
      </c>
      <c r="G83" s="14" t="n">
        <v>-180</v>
      </c>
      <c r="H83" s="15" t="n">
        <v>-195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64.3% (fair -180).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2026-06-29</t>
        </is>
      </c>
      <c r="B84" s="20" t="inlineStr">
        <is>
          <t>Chicago White Sox @ Baltimore Orioles</t>
        </is>
      </c>
      <c r="C84" s="20" t="inlineStr">
        <is>
          <t>22:35</t>
        </is>
      </c>
      <c r="D84" s="20" t="inlineStr">
        <is>
          <t>Spread</t>
        </is>
      </c>
      <c r="E84" s="20" t="inlineStr">
        <is>
          <t>Chicago White Sox -1.5</t>
        </is>
      </c>
      <c r="F84" s="13" t="n">
        <v>0.3565769230769231</v>
      </c>
      <c r="G84" s="14" t="n">
        <v>180</v>
      </c>
      <c r="H84" s="15" t="n">
        <v>160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35.7% (fair +180).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2026-06-29</t>
        </is>
      </c>
      <c r="B85" s="12" t="inlineStr">
        <is>
          <t>Pittsburgh Pirates @ Philadelphia Phillies</t>
        </is>
      </c>
      <c r="C85" s="12" t="inlineStr">
        <is>
          <t>22:40</t>
        </is>
      </c>
      <c r="D85" s="12" t="inlineStr">
        <is>
          <t>Moneyline</t>
        </is>
      </c>
      <c r="E85" s="12" t="inlineStr">
        <is>
          <t>Pittsburgh Pirates</t>
        </is>
      </c>
      <c r="F85" s="13" t="n">
        <v>0.5427450980392157</v>
      </c>
      <c r="G85" s="14" t="n">
        <v>-119</v>
      </c>
      <c r="H85" s="15" t="n">
        <v>104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54.3% (fair -119).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2026-06-29</t>
        </is>
      </c>
      <c r="B86" s="20" t="inlineStr">
        <is>
          <t>Pittsburgh Pirates @ Philadelphia Phillies</t>
        </is>
      </c>
      <c r="C86" s="20" t="inlineStr">
        <is>
          <t>22:40</t>
        </is>
      </c>
      <c r="D86" s="20" t="inlineStr">
        <is>
          <t>Moneyline</t>
        </is>
      </c>
      <c r="E86" s="20" t="inlineStr">
        <is>
          <t>Philadelphia Phillies</t>
        </is>
      </c>
      <c r="F86" s="13" t="n">
        <v>0.4572365853658537</v>
      </c>
      <c r="G86" s="14" t="n">
        <v>119</v>
      </c>
      <c r="H86" s="15" t="n">
        <v>-105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45.7% (fair +119).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2026-06-29</t>
        </is>
      </c>
      <c r="B87" s="12" t="inlineStr">
        <is>
          <t>Pittsburgh Pirates @ Philadelphia Phillies</t>
        </is>
      </c>
      <c r="C87" s="12" t="inlineStr">
        <is>
          <t>22:40</t>
        </is>
      </c>
      <c r="D87" s="12" t="inlineStr">
        <is>
          <t>Total</t>
        </is>
      </c>
      <c r="E87" s="12" t="inlineStr">
        <is>
          <t>Over 8.5</t>
        </is>
      </c>
      <c r="F87" s="13" t="n">
        <v>0.5375333333333333</v>
      </c>
      <c r="G87" s="14" t="n">
        <v>-116</v>
      </c>
      <c r="H87" s="15" t="n">
        <v>-110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53.8% (fair -116).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2026-06-29</t>
        </is>
      </c>
      <c r="B88" s="20" t="inlineStr">
        <is>
          <t>Pittsburgh Pirates @ Philadelphia Phillies</t>
        </is>
      </c>
      <c r="C88" s="20" t="inlineStr">
        <is>
          <t>22:40</t>
        </is>
      </c>
      <c r="D88" s="20" t="inlineStr">
        <is>
          <t>Total</t>
        </is>
      </c>
      <c r="E88" s="20" t="inlineStr">
        <is>
          <t>Under 8.5</t>
        </is>
      </c>
      <c r="F88" s="13" t="n">
        <v>0.4624714285714286</v>
      </c>
      <c r="G88" s="14" t="n">
        <v>116</v>
      </c>
      <c r="H88" s="15" t="n">
        <v>-110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46.2% (fair +116).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2026-06-29</t>
        </is>
      </c>
      <c r="B89" s="12" t="inlineStr">
        <is>
          <t>Pittsburgh Pirates @ Philadelphia Phillies</t>
        </is>
      </c>
      <c r="C89" s="12" t="inlineStr">
        <is>
          <t>22:40</t>
        </is>
      </c>
      <c r="D89" s="12" t="inlineStr">
        <is>
          <t>Spread</t>
        </is>
      </c>
      <c r="E89" s="12" t="inlineStr">
        <is>
          <t>Philadelphia Phillies +1.5</t>
        </is>
      </c>
      <c r="F89" s="13" t="n">
        <v>0.5698148148148148</v>
      </c>
      <c r="G89" s="14" t="n">
        <v>-132</v>
      </c>
      <c r="H89" s="15" t="n">
        <v>-170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57.0% (fair -132).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2026-06-29</t>
        </is>
      </c>
      <c r="B90" s="20" t="inlineStr">
        <is>
          <t>Pittsburgh Pirates @ Philadelphia Phillies</t>
        </is>
      </c>
      <c r="C90" s="20" t="inlineStr">
        <is>
          <t>22:40</t>
        </is>
      </c>
      <c r="D90" s="20" t="inlineStr">
        <is>
          <t>Spread</t>
        </is>
      </c>
      <c r="E90" s="20" t="inlineStr">
        <is>
          <t>Pittsburgh Pirates -1.5</t>
        </is>
      </c>
      <c r="F90" s="13" t="n">
        <v>0.4302083333333334</v>
      </c>
      <c r="G90" s="14" t="n">
        <v>132</v>
      </c>
      <c r="H90" s="15" t="n">
        <v>140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43.0% (fair +132).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2026-06-29</t>
        </is>
      </c>
      <c r="B91" s="12" t="inlineStr">
        <is>
          <t>Detroit Tigers @ New York Yankees</t>
        </is>
      </c>
      <c r="C91" s="12" t="inlineStr">
        <is>
          <t>23:05</t>
        </is>
      </c>
      <c r="D91" s="12" t="inlineStr">
        <is>
          <t>Moneyline</t>
        </is>
      </c>
      <c r="E91" s="12" t="inlineStr">
        <is>
          <t>Detroit Tigers</t>
        </is>
      </c>
      <c r="F91" s="13" t="n">
        <v>0.456137339055794</v>
      </c>
      <c r="G91" s="14" t="n">
        <v>119</v>
      </c>
      <c r="H91" s="15" t="n">
        <v>133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45.6% (fair +119).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2026-06-29</t>
        </is>
      </c>
      <c r="B92" s="20" t="inlineStr">
        <is>
          <t>Detroit Tigers @ New York Yankees</t>
        </is>
      </c>
      <c r="C92" s="20" t="inlineStr">
        <is>
          <t>23:05</t>
        </is>
      </c>
      <c r="D92" s="20" t="inlineStr">
        <is>
          <t>Moneyline</t>
        </is>
      </c>
      <c r="E92" s="20" t="inlineStr">
        <is>
          <t>New York Yankees</t>
        </is>
      </c>
      <c r="F92" s="13" t="n">
        <v>0.5438521739130434</v>
      </c>
      <c r="G92" s="14" t="n">
        <v>-119</v>
      </c>
      <c r="H92" s="15" t="n">
        <v>-130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54.4% (fair -119).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2026-06-29</t>
        </is>
      </c>
      <c r="B93" s="12" t="inlineStr">
        <is>
          <t>Detroit Tigers @ New York Yankees</t>
        </is>
      </c>
      <c r="C93" s="12" t="inlineStr">
        <is>
          <t>23:05</t>
        </is>
      </c>
      <c r="D93" s="12" t="inlineStr">
        <is>
          <t>Total</t>
        </is>
      </c>
      <c r="E93" s="12" t="inlineStr">
        <is>
          <t>Over 7.5</t>
        </is>
      </c>
      <c r="F93" s="13" t="n">
        <v>0.5403272727272727</v>
      </c>
      <c r="G93" s="14" t="n">
        <v>-118</v>
      </c>
      <c r="H93" s="15" t="n">
        <v>-120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54.0% (fair -118).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2026-06-29</t>
        </is>
      </c>
      <c r="B94" s="20" t="inlineStr">
        <is>
          <t>Detroit Tigers @ New York Yankees</t>
        </is>
      </c>
      <c r="C94" s="20" t="inlineStr">
        <is>
          <t>23:05</t>
        </is>
      </c>
      <c r="D94" s="20" t="inlineStr">
        <is>
          <t>Total</t>
        </is>
      </c>
      <c r="E94" s="20" t="inlineStr">
        <is>
          <t>Under 7.5</t>
        </is>
      </c>
      <c r="F94" s="13" t="n">
        <v>0.4597</v>
      </c>
      <c r="G94" s="14" t="n">
        <v>118</v>
      </c>
      <c r="H94" s="15" t="n">
        <v>100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46.0% (fair +118).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2026-06-29</t>
        </is>
      </c>
      <c r="B95" s="12" t="inlineStr">
        <is>
          <t>Detroit Tigers @ New York Yankees</t>
        </is>
      </c>
      <c r="C95" s="12" t="inlineStr">
        <is>
          <t>23:05</t>
        </is>
      </c>
      <c r="D95" s="12" t="inlineStr">
        <is>
          <t>Spread</t>
        </is>
      </c>
      <c r="E95" s="12" t="inlineStr">
        <is>
          <t>New York Yankees -1.5</t>
        </is>
      </c>
      <c r="F95" s="13" t="n">
        <v>0.3734615384615385</v>
      </c>
      <c r="G95" s="14" t="n">
        <v>168</v>
      </c>
      <c r="H95" s="15" t="n">
        <v>160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37.3% (fair +168).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2026-06-29</t>
        </is>
      </c>
      <c r="B96" s="20" t="inlineStr">
        <is>
          <t>Detroit Tigers @ New York Yankees</t>
        </is>
      </c>
      <c r="C96" s="20" t="inlineStr">
        <is>
          <t>23:05</t>
        </is>
      </c>
      <c r="D96" s="20" t="inlineStr">
        <is>
          <t>Spread</t>
        </is>
      </c>
      <c r="E96" s="20" t="inlineStr">
        <is>
          <t>Detroit Tigers +1.5</t>
        </is>
      </c>
      <c r="F96" s="13" t="n">
        <v>0.6265118644067796</v>
      </c>
      <c r="G96" s="14" t="n">
        <v>-168</v>
      </c>
      <c r="H96" s="15" t="n">
        <v>-195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62.7% (fair -168).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2026-06-29</t>
        </is>
      </c>
      <c r="B97" s="12" t="inlineStr">
        <is>
          <t>New York Mets @ Toronto Blue Jays</t>
        </is>
      </c>
      <c r="C97" s="12" t="inlineStr">
        <is>
          <t>23:07</t>
        </is>
      </c>
      <c r="D97" s="12" t="inlineStr">
        <is>
          <t>Moneyline</t>
        </is>
      </c>
      <c r="E97" s="12" t="inlineStr">
        <is>
          <t>New York Mets</t>
        </is>
      </c>
      <c r="F97" s="13" t="n">
        <v>0.4945673076923077</v>
      </c>
      <c r="G97" s="14" t="n">
        <v>102</v>
      </c>
      <c r="H97" s="15" t="n">
        <v>108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49.5% (fair +102).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2026-06-29</t>
        </is>
      </c>
      <c r="B98" s="20" t="inlineStr">
        <is>
          <t>New York Mets @ Toronto Blue Jays</t>
        </is>
      </c>
      <c r="C98" s="20" t="inlineStr">
        <is>
          <t>23:07</t>
        </is>
      </c>
      <c r="D98" s="20" t="inlineStr">
        <is>
          <t>Moneyline</t>
        </is>
      </c>
      <c r="E98" s="20" t="inlineStr">
        <is>
          <t>Toronto Blue Jays</t>
        </is>
      </c>
      <c r="F98" s="13" t="n">
        <v>0.5054192307692308</v>
      </c>
      <c r="G98" s="14" t="n">
        <v>-102</v>
      </c>
      <c r="H98" s="15" t="n">
        <v>-108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50.5% (fair -102).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2026-06-29</t>
        </is>
      </c>
      <c r="B99" s="12" t="inlineStr">
        <is>
          <t>Washington Nationals @ Boston Red Sox</t>
        </is>
      </c>
      <c r="C99" s="12" t="inlineStr">
        <is>
          <t>23:10</t>
        </is>
      </c>
      <c r="D99" s="12" t="inlineStr">
        <is>
          <t>Moneyline</t>
        </is>
      </c>
      <c r="E99" s="12" t="inlineStr">
        <is>
          <t>Washington Nationals</t>
        </is>
      </c>
      <c r="F99" s="13" t="n">
        <v>0.4533</v>
      </c>
      <c r="G99" s="14" t="n">
        <v>121</v>
      </c>
      <c r="H99" s="15" t="n">
        <v>178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45.3% (fair +121).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2026-06-29</t>
        </is>
      </c>
      <c r="B100" s="20" t="inlineStr">
        <is>
          <t>Washington Nationals @ Boston Red Sox</t>
        </is>
      </c>
      <c r="C100" s="20" t="inlineStr">
        <is>
          <t>23:10</t>
        </is>
      </c>
      <c r="D100" s="20" t="inlineStr">
        <is>
          <t>Moneyline</t>
        </is>
      </c>
      <c r="E100" s="20" t="inlineStr">
        <is>
          <t>Boston Red Sox</t>
        </is>
      </c>
      <c r="F100" s="13" t="n">
        <v>0.5467</v>
      </c>
      <c r="G100" s="14" t="n">
        <v>-121</v>
      </c>
      <c r="H100" s="15" t="n">
        <v>122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54.7% (fair -121).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2026-06-29</t>
        </is>
      </c>
      <c r="B101" s="12" t="inlineStr">
        <is>
          <t>Washington Nationals @ Boston Red Sox</t>
        </is>
      </c>
      <c r="C101" s="12" t="inlineStr">
        <is>
          <t>23:10</t>
        </is>
      </c>
      <c r="D101" s="12" t="inlineStr">
        <is>
          <t>Total</t>
        </is>
      </c>
      <c r="E101" s="12" t="inlineStr">
        <is>
          <t>Over 8.5</t>
        </is>
      </c>
      <c r="F101" s="13" t="n">
        <v>0.5704534883720931</v>
      </c>
      <c r="G101" s="14" t="n">
        <v>-133</v>
      </c>
      <c r="H101" s="15" t="n">
        <v>-115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57.0% (fair -133).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2026-06-29</t>
        </is>
      </c>
      <c r="B102" s="20" t="inlineStr">
        <is>
          <t>Washington Nationals @ Boston Red Sox</t>
        </is>
      </c>
      <c r="C102" s="20" t="inlineStr">
        <is>
          <t>23:10</t>
        </is>
      </c>
      <c r="D102" s="20" t="inlineStr">
        <is>
          <t>Total</t>
        </is>
      </c>
      <c r="E102" s="20" t="inlineStr">
        <is>
          <t>Under 8.5</t>
        </is>
      </c>
      <c r="F102" s="13" t="n">
        <v>0.4295780487804878</v>
      </c>
      <c r="G102" s="14" t="n">
        <v>133</v>
      </c>
      <c r="H102" s="15" t="n">
        <v>-105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43.0% (fair +133).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2026-06-29</t>
        </is>
      </c>
      <c r="B103" s="12" t="inlineStr">
        <is>
          <t>Washington Nationals @ Boston Red Sox</t>
        </is>
      </c>
      <c r="C103" s="12" t="inlineStr">
        <is>
          <t>23:10</t>
        </is>
      </c>
      <c r="D103" s="12" t="inlineStr">
        <is>
          <t>Spread</t>
        </is>
      </c>
      <c r="E103" s="12" t="inlineStr">
        <is>
          <t>Boston Red Sox -1.5</t>
        </is>
      </c>
      <c r="F103" s="13" t="n">
        <v>0.4243846153846154</v>
      </c>
      <c r="G103" s="14" t="n">
        <v>136</v>
      </c>
      <c r="H103" s="15" t="n">
        <v>160</v>
      </c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42.4% (fair +136).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2026-06-29</t>
        </is>
      </c>
      <c r="B104" s="20" t="inlineStr">
        <is>
          <t>Washington Nationals @ Boston Red Sox</t>
        </is>
      </c>
      <c r="C104" s="20" t="inlineStr">
        <is>
          <t>23:10</t>
        </is>
      </c>
      <c r="D104" s="20" t="inlineStr">
        <is>
          <t>Spread</t>
        </is>
      </c>
      <c r="E104" s="20" t="inlineStr">
        <is>
          <t>Washington Nationals +1.5</t>
        </is>
      </c>
      <c r="F104" s="13" t="n">
        <v>0.5756</v>
      </c>
      <c r="G104" s="14" t="n">
        <v>-136</v>
      </c>
      <c r="H104" s="15" t="n"/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57.6% (fair -136).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2026-06-29</t>
        </is>
      </c>
      <c r="B105" s="12" t="inlineStr">
        <is>
          <t>Texas Rangers @ Cleveland Guardians</t>
        </is>
      </c>
      <c r="C105" s="12" t="inlineStr">
        <is>
          <t>23:10</t>
        </is>
      </c>
      <c r="D105" s="12" t="inlineStr">
        <is>
          <t>Moneyline</t>
        </is>
      </c>
      <c r="E105" s="12" t="inlineStr">
        <is>
          <t>Texas Rangers</t>
        </is>
      </c>
      <c r="F105" s="13" t="n">
        <v>0.493849765258216</v>
      </c>
      <c r="G105" s="14" t="n">
        <v>102</v>
      </c>
      <c r="H105" s="15" t="n">
        <v>113</v>
      </c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49.4% (fair +102).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2026-06-29</t>
        </is>
      </c>
      <c r="B106" s="20" t="inlineStr">
        <is>
          <t>Texas Rangers @ Cleveland Guardians</t>
        </is>
      </c>
      <c r="C106" s="20" t="inlineStr">
        <is>
          <t>23:10</t>
        </is>
      </c>
      <c r="D106" s="20" t="inlineStr">
        <is>
          <t>Moneyline</t>
        </is>
      </c>
      <c r="E106" s="20" t="inlineStr">
        <is>
          <t>Cleveland Guardians</t>
        </is>
      </c>
      <c r="F106" s="13" t="n">
        <v>0.5061657276995305</v>
      </c>
      <c r="G106" s="14" t="n">
        <v>-102</v>
      </c>
      <c r="H106" s="15" t="n">
        <v>-113</v>
      </c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50.6% (fair -102).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2026-06-29</t>
        </is>
      </c>
      <c r="B107" s="12" t="inlineStr">
        <is>
          <t>Cincinnati Reds @ Milwaukee Brewers</t>
        </is>
      </c>
      <c r="C107" s="12" t="inlineStr">
        <is>
          <t>23:40</t>
        </is>
      </c>
      <c r="D107" s="12" t="inlineStr">
        <is>
          <t>Moneyline</t>
        </is>
      </c>
      <c r="E107" s="12" t="inlineStr">
        <is>
          <t>Cincinnati Reds</t>
        </is>
      </c>
      <c r="F107" s="13" t="n">
        <v>0.2987</v>
      </c>
      <c r="G107" s="14" t="n">
        <v>235</v>
      </c>
      <c r="H107" s="15" t="n">
        <v>150</v>
      </c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29.9% (fair +235).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2026-06-29</t>
        </is>
      </c>
      <c r="B108" s="20" t="inlineStr">
        <is>
          <t>Cincinnati Reds @ Milwaukee Brewers</t>
        </is>
      </c>
      <c r="C108" s="20" t="inlineStr">
        <is>
          <t>23:40</t>
        </is>
      </c>
      <c r="D108" s="20" t="inlineStr">
        <is>
          <t>Moneyline</t>
        </is>
      </c>
      <c r="E108" s="20" t="inlineStr">
        <is>
          <t>Milwaukee Brewers</t>
        </is>
      </c>
      <c r="F108" s="13" t="n">
        <v>0.7013</v>
      </c>
      <c r="G108" s="14" t="n">
        <v>-235</v>
      </c>
      <c r="H108" s="15" t="n">
        <v>-138</v>
      </c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70.1% (fair -235).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2026-06-29</t>
        </is>
      </c>
      <c r="B109" s="12" t="inlineStr">
        <is>
          <t>Cincinnati Reds @ Milwaukee Brewers</t>
        </is>
      </c>
      <c r="C109" s="12" t="inlineStr">
        <is>
          <t>23:40</t>
        </is>
      </c>
      <c r="D109" s="12" t="inlineStr">
        <is>
          <t>Total</t>
        </is>
      </c>
      <c r="E109" s="12" t="inlineStr">
        <is>
          <t>Over 8.5</t>
        </is>
      </c>
      <c r="F109" s="13" t="n">
        <v>0.5431904761904761</v>
      </c>
      <c r="G109" s="14" t="n">
        <v>-119</v>
      </c>
      <c r="H109" s="15" t="n">
        <v>-110</v>
      </c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54.3% (fair -119).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2026-06-29</t>
        </is>
      </c>
      <c r="B110" s="20" t="inlineStr">
        <is>
          <t>Cincinnati Reds @ Milwaukee Brewers</t>
        </is>
      </c>
      <c r="C110" s="20" t="inlineStr">
        <is>
          <t>23:40</t>
        </is>
      </c>
      <c r="D110" s="20" t="inlineStr">
        <is>
          <t>Total</t>
        </is>
      </c>
      <c r="E110" s="20" t="inlineStr">
        <is>
          <t>Under 8.5</t>
        </is>
      </c>
      <c r="F110" s="13" t="n">
        <v>0.4568142857142857</v>
      </c>
      <c r="G110" s="14" t="n">
        <v>119</v>
      </c>
      <c r="H110" s="15" t="n">
        <v>-110</v>
      </c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45.7% (fair +119).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2026-06-29</t>
        </is>
      </c>
      <c r="B111" s="12" t="inlineStr">
        <is>
          <t>Cincinnati Reds @ Milwaukee Brewers</t>
        </is>
      </c>
      <c r="C111" s="12" t="inlineStr">
        <is>
          <t>23:40</t>
        </is>
      </c>
      <c r="D111" s="12" t="inlineStr">
        <is>
          <t>Spread</t>
        </is>
      </c>
      <c r="E111" s="12" t="inlineStr">
        <is>
          <t>Milwaukee Brewers -1.5</t>
        </is>
      </c>
      <c r="F111" s="13" t="n">
        <v>0.4862978723404255</v>
      </c>
      <c r="G111" s="14" t="n">
        <v>106</v>
      </c>
      <c r="H111" s="15" t="n">
        <v>135</v>
      </c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48.6% (fair +106).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2026-06-29</t>
        </is>
      </c>
      <c r="B112" s="20" t="inlineStr">
        <is>
          <t>Cincinnati Reds @ Milwaukee Brewers</t>
        </is>
      </c>
      <c r="C112" s="20" t="inlineStr">
        <is>
          <t>23:40</t>
        </is>
      </c>
      <c r="D112" s="20" t="inlineStr">
        <is>
          <t>Spread</t>
        </is>
      </c>
      <c r="E112" s="20" t="inlineStr">
        <is>
          <t>Cincinnati Reds +1.5</t>
        </is>
      </c>
      <c r="F112" s="13" t="n">
        <v>0.5136792452830189</v>
      </c>
      <c r="G112" s="14" t="n">
        <v>-106</v>
      </c>
      <c r="H112" s="15" t="n">
        <v>-165</v>
      </c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51.4% (fair -106). Your call.</t>
        </is>
      </c>
      <c r="O112" s="15" t="n"/>
      <c r="P112" s="16">
        <f>IF(OR($H$112="",$O$112=""),"",(1+IF($H$112&lt;0,-100/$H$112,$H$112/100))/(1+IF($O$112&lt;0,-100/$O$112,$O$112/100))-1)</f>
        <v/>
      </c>
    </row>
    <row r="113">
      <c r="A113" s="12" t="inlineStr">
        <is>
          <t>2026-06-29</t>
        </is>
      </c>
      <c r="B113" s="12" t="inlineStr">
        <is>
          <t>San Diego Padres @ Chicago Cubs</t>
        </is>
      </c>
      <c r="C113" s="12" t="inlineStr">
        <is>
          <t>00:05</t>
        </is>
      </c>
      <c r="D113" s="12" t="inlineStr">
        <is>
          <t>Moneyline</t>
        </is>
      </c>
      <c r="E113" s="12" t="inlineStr">
        <is>
          <t>San Diego Padres</t>
        </is>
      </c>
      <c r="F113" s="13" t="n">
        <v>0.4381938325991189</v>
      </c>
      <c r="G113" s="14" t="n">
        <v>128</v>
      </c>
      <c r="H113" s="15" t="n">
        <v>127</v>
      </c>
      <c r="I113" s="13">
        <f>IF($H$113="","",IF($H$113&lt;0,-$H$113/(-$H$113+100),100/($H$113+100)))</f>
        <v/>
      </c>
      <c r="J113" s="16">
        <f>IF($H$113="","",$F$113*IF($H$113&lt;0,-100/$H$113,$H$113/100)-(1-$F$113))</f>
        <v/>
      </c>
      <c r="K113" s="17">
        <f>IF($H$113="","",MAX(0,($F$113*IF($H$113&lt;0,-100/$H$113,$H$113/100)-(1-$F$113))/IF($H$113&lt;0,-100/$H$113,$H$113/100))*'Settings'!$B$3)</f>
        <v/>
      </c>
      <c r="L113" s="18">
        <f>IF($H$113="","",ROUND(MIN($K$113,'Settings'!$B$5)*'Settings'!$B$2,2))</f>
        <v/>
      </c>
      <c r="M113" s="12">
        <f>IF($J$113="","",IF($J$113&lt;0,"Pass",IF($J$113&lt;'Settings'!$B$4,"Thin",IF($J$113&lt;0.06,"✅ Sharp band",IF($J$113&lt;0.08,"Strong","⚠ Verify (stale?)")))))</f>
        <v/>
      </c>
      <c r="N113" s="19" t="inlineStr">
        <is>
          <t>Model 43.8% (fair +128). Your call.</t>
        </is>
      </c>
      <c r="O113" s="15" t="n"/>
      <c r="P113" s="16">
        <f>IF(OR($H$113="",$O$113=""),"",(1+IF($H$113&lt;0,-100/$H$113,$H$113/100))/(1+IF($O$113&lt;0,-100/$O$113,$O$113/100))-1)</f>
        <v/>
      </c>
    </row>
    <row r="114">
      <c r="A114" s="20" t="inlineStr">
        <is>
          <t>2026-06-29</t>
        </is>
      </c>
      <c r="B114" s="20" t="inlineStr">
        <is>
          <t>San Diego Padres @ Chicago Cubs</t>
        </is>
      </c>
      <c r="C114" s="20" t="inlineStr">
        <is>
          <t>00:05</t>
        </is>
      </c>
      <c r="D114" s="20" t="inlineStr">
        <is>
          <t>Moneyline</t>
        </is>
      </c>
      <c r="E114" s="20" t="inlineStr">
        <is>
          <t>Chicago Cubs</t>
        </is>
      </c>
      <c r="F114" s="13" t="n">
        <v>0.5617651982378855</v>
      </c>
      <c r="G114" s="14" t="n">
        <v>-128</v>
      </c>
      <c r="H114" s="15" t="n">
        <v>-127</v>
      </c>
      <c r="I114" s="13">
        <f>IF($H$114="","",IF($H$114&lt;0,-$H$114/(-$H$114+100),100/($H$114+100)))</f>
        <v/>
      </c>
      <c r="J114" s="16">
        <f>IF($H$114="","",$F$114*IF($H$114&lt;0,-100/$H$114,$H$114/100)-(1-$F$114))</f>
        <v/>
      </c>
      <c r="K114" s="17">
        <f>IF($H$114="","",MAX(0,($F$114*IF($H$114&lt;0,-100/$H$114,$H$114/100)-(1-$F$114))/IF($H$114&lt;0,-100/$H$114,$H$114/100))*'Settings'!$B$3)</f>
        <v/>
      </c>
      <c r="L114" s="18">
        <f>IF($H$114="","",ROUND(MIN($K$114,'Settings'!$B$5)*'Settings'!$B$2,2))</f>
        <v/>
      </c>
      <c r="M114" s="12">
        <f>IF($J$114="","",IF($J$114&lt;0,"Pass",IF($J$114&lt;'Settings'!$B$4,"Thin",IF($J$114&lt;0.06,"✅ Sharp band",IF($J$114&lt;0.08,"Strong","⚠ Verify (stale?)")))))</f>
        <v/>
      </c>
      <c r="N114" s="19" t="inlineStr">
        <is>
          <t>Model 56.2% (fair -128). Your call.</t>
        </is>
      </c>
      <c r="O114" s="15" t="n"/>
      <c r="P114" s="16">
        <f>IF(OR($H$114="",$O$114=""),"",(1+IF($H$114&lt;0,-100/$H$114,$H$114/100))/(1+IF($O$114&lt;0,-100/$O$114,$O$114/100))-1)</f>
        <v/>
      </c>
    </row>
    <row r="115">
      <c r="A115" s="12" t="inlineStr">
        <is>
          <t>2026-06-29</t>
        </is>
      </c>
      <c r="B115" s="12" t="inlineStr">
        <is>
          <t>Minnesota Twins @ Houston Astros</t>
        </is>
      </c>
      <c r="C115" s="12" t="inlineStr">
        <is>
          <t>00:10</t>
        </is>
      </c>
      <c r="D115" s="12" t="inlineStr">
        <is>
          <t>Moneyline</t>
        </is>
      </c>
      <c r="E115" s="12" t="inlineStr">
        <is>
          <t>Minnesota Twins</t>
        </is>
      </c>
      <c r="F115" s="13" t="n">
        <v>0.5162</v>
      </c>
      <c r="G115" s="14" t="n">
        <v>-107</v>
      </c>
      <c r="H115" s="15" t="n">
        <v>133</v>
      </c>
      <c r="I115" s="13">
        <f>IF($H$115="","",IF($H$115&lt;0,-$H$115/(-$H$115+100),100/($H$115+100)))</f>
        <v/>
      </c>
      <c r="J115" s="16">
        <f>IF($H$115="","",$F$115*IF($H$115&lt;0,-100/$H$115,$H$115/100)-(1-$F$115))</f>
        <v/>
      </c>
      <c r="K115" s="17">
        <f>IF($H$115="","",MAX(0,($F$115*IF($H$115&lt;0,-100/$H$115,$H$115/100)-(1-$F$115))/IF($H$115&lt;0,-100/$H$115,$H$115/100))*'Settings'!$B$3)</f>
        <v/>
      </c>
      <c r="L115" s="18">
        <f>IF($H$115="","",ROUND(MIN($K$115,'Settings'!$B$5)*'Settings'!$B$2,2))</f>
        <v/>
      </c>
      <c r="M115" s="12">
        <f>IF($J$115="","",IF($J$115&lt;0,"Pass",IF($J$115&lt;'Settings'!$B$4,"Thin",IF($J$115&lt;0.06,"✅ Sharp band",IF($J$115&lt;0.08,"Strong","⚠ Verify (stale?)")))))</f>
        <v/>
      </c>
      <c r="N115" s="19" t="inlineStr">
        <is>
          <t>Model 51.6% (fair -107). Your call.</t>
        </is>
      </c>
      <c r="O115" s="15" t="n"/>
      <c r="P115" s="16">
        <f>IF(OR($H$115="",$O$115=""),"",(1+IF($H$115&lt;0,-100/$H$115,$H$115/100))/(1+IF($O$115&lt;0,-100/$O$115,$O$115/100))-1)</f>
        <v/>
      </c>
    </row>
    <row r="116">
      <c r="A116" s="20" t="inlineStr">
        <is>
          <t>2026-06-29</t>
        </is>
      </c>
      <c r="B116" s="20" t="inlineStr">
        <is>
          <t>Minnesota Twins @ Houston Astros</t>
        </is>
      </c>
      <c r="C116" s="20" t="inlineStr">
        <is>
          <t>00:10</t>
        </is>
      </c>
      <c r="D116" s="20" t="inlineStr">
        <is>
          <t>Moneyline</t>
        </is>
      </c>
      <c r="E116" s="20" t="inlineStr">
        <is>
          <t>Houston Astros</t>
        </is>
      </c>
      <c r="F116" s="13" t="n">
        <v>0.4838</v>
      </c>
      <c r="G116" s="14" t="n">
        <v>107</v>
      </c>
      <c r="H116" s="15" t="n">
        <v>-122</v>
      </c>
      <c r="I116" s="13">
        <f>IF($H$116="","",IF($H$116&lt;0,-$H$116/(-$H$116+100),100/($H$116+100)))</f>
        <v/>
      </c>
      <c r="J116" s="16">
        <f>IF($H$116="","",$F$116*IF($H$116&lt;0,-100/$H$116,$H$116/100)-(1-$F$116))</f>
        <v/>
      </c>
      <c r="K116" s="17">
        <f>IF($H$116="","",MAX(0,($F$116*IF($H$116&lt;0,-100/$H$116,$H$116/100)-(1-$F$116))/IF($H$116&lt;0,-100/$H$116,$H$116/100))*'Settings'!$B$3)</f>
        <v/>
      </c>
      <c r="L116" s="18">
        <f>IF($H$116="","",ROUND(MIN($K$116,'Settings'!$B$5)*'Settings'!$B$2,2))</f>
        <v/>
      </c>
      <c r="M116" s="12">
        <f>IF($J$116="","",IF($J$116&lt;0,"Pass",IF($J$116&lt;'Settings'!$B$4,"Thin",IF($J$116&lt;0.06,"✅ Sharp band",IF($J$116&lt;0.08,"Strong","⚠ Verify (stale?)")))))</f>
        <v/>
      </c>
      <c r="N116" s="19" t="inlineStr">
        <is>
          <t>Model 48.4% (fair +107). Your call.</t>
        </is>
      </c>
      <c r="O116" s="15" t="n"/>
      <c r="P116" s="16">
        <f>IF(OR($H$116="",$O$116=""),"",(1+IF($H$116&lt;0,-100/$H$116,$H$116/100))/(1+IF($O$116&lt;0,-100/$O$116,$O$116/100))-1)</f>
        <v/>
      </c>
    </row>
    <row r="117">
      <c r="A117" s="12" t="inlineStr">
        <is>
          <t>2026-06-29</t>
        </is>
      </c>
      <c r="B117" s="12" t="inlineStr">
        <is>
          <t>Miami Marlins @ Colorado Rockies</t>
        </is>
      </c>
      <c r="C117" s="12" t="inlineStr">
        <is>
          <t>00:40</t>
        </is>
      </c>
      <c r="D117" s="12" t="inlineStr">
        <is>
          <t>Moneyline</t>
        </is>
      </c>
      <c r="E117" s="12" t="inlineStr">
        <is>
          <t>Miami Marlins</t>
        </is>
      </c>
      <c r="F117" s="13" t="n">
        <v>0.5272524590163934</v>
      </c>
      <c r="G117" s="14" t="n">
        <v>-112</v>
      </c>
      <c r="H117" s="15" t="n">
        <v>-144</v>
      </c>
      <c r="I117" s="13">
        <f>IF($H$117="","",IF($H$117&lt;0,-$H$117/(-$H$117+100),100/($H$117+100)))</f>
        <v/>
      </c>
      <c r="J117" s="16">
        <f>IF($H$117="","",$F$117*IF($H$117&lt;0,-100/$H$117,$H$117/100)-(1-$F$117))</f>
        <v/>
      </c>
      <c r="K117" s="17">
        <f>IF($H$117="","",MAX(0,($F$117*IF($H$117&lt;0,-100/$H$117,$H$117/100)-(1-$F$117))/IF($H$117&lt;0,-100/$H$117,$H$117/100))*'Settings'!$B$3)</f>
        <v/>
      </c>
      <c r="L117" s="18">
        <f>IF($H$117="","",ROUND(MIN($K$117,'Settings'!$B$5)*'Settings'!$B$2,2))</f>
        <v/>
      </c>
      <c r="M117" s="12">
        <f>IF($J$117="","",IF($J$117&lt;0,"Pass",IF($J$117&lt;'Settings'!$B$4,"Thin",IF($J$117&lt;0.06,"✅ Sharp band",IF($J$117&lt;0.08,"Strong","⚠ Verify (stale?)")))))</f>
        <v/>
      </c>
      <c r="N117" s="19" t="inlineStr">
        <is>
          <t>Model 52.7% (fair -112). Your call.</t>
        </is>
      </c>
      <c r="O117" s="15" t="n"/>
      <c r="P117" s="16">
        <f>IF(OR($H$117="",$O$117=""),"",(1+IF($H$117&lt;0,-100/$H$117,$H$117/100))/(1+IF($O$117&lt;0,-100/$O$117,$O$117/100))-1)</f>
        <v/>
      </c>
    </row>
    <row r="118">
      <c r="A118" s="20" t="inlineStr">
        <is>
          <t>2026-06-29</t>
        </is>
      </c>
      <c r="B118" s="20" t="inlineStr">
        <is>
          <t>Miami Marlins @ Colorado Rockies</t>
        </is>
      </c>
      <c r="C118" s="20" t="inlineStr">
        <is>
          <t>00:40</t>
        </is>
      </c>
      <c r="D118" s="20" t="inlineStr">
        <is>
          <t>Moneyline</t>
        </is>
      </c>
      <c r="E118" s="20" t="inlineStr">
        <is>
          <t>Colorado Rockies</t>
        </is>
      </c>
      <c r="F118" s="13" t="n">
        <v>0.4727896995708154</v>
      </c>
      <c r="G118" s="14" t="n">
        <v>112</v>
      </c>
      <c r="H118" s="15" t="n">
        <v>133</v>
      </c>
      <c r="I118" s="13">
        <f>IF($H$118="","",IF($H$118&lt;0,-$H$118/(-$H$118+100),100/($H$118+100)))</f>
        <v/>
      </c>
      <c r="J118" s="16">
        <f>IF($H$118="","",$F$118*IF($H$118&lt;0,-100/$H$118,$H$118/100)-(1-$F$118))</f>
        <v/>
      </c>
      <c r="K118" s="17">
        <f>IF($H$118="","",MAX(0,($F$118*IF($H$118&lt;0,-100/$H$118,$H$118/100)-(1-$F$118))/IF($H$118&lt;0,-100/$H$118,$H$118/100))*'Settings'!$B$3)</f>
        <v/>
      </c>
      <c r="L118" s="18">
        <f>IF($H$118="","",ROUND(MIN($K$118,'Settings'!$B$5)*'Settings'!$B$2,2))</f>
        <v/>
      </c>
      <c r="M118" s="12">
        <f>IF($J$118="","",IF($J$118&lt;0,"Pass",IF($J$118&lt;'Settings'!$B$4,"Thin",IF($J$118&lt;0.06,"✅ Sharp band",IF($J$118&lt;0.08,"Strong","⚠ Verify (stale?)")))))</f>
        <v/>
      </c>
      <c r="N118" s="19" t="inlineStr">
        <is>
          <t>Model 47.3% (fair +112). Your call.</t>
        </is>
      </c>
      <c r="O118" s="15" t="n"/>
      <c r="P118" s="16">
        <f>IF(OR($H$118="",$O$118=""),"",(1+IF($H$118&lt;0,-100/$H$118,$H$118/100))/(1+IF($O$118&lt;0,-100/$O$118,$O$118/100))-1)</f>
        <v/>
      </c>
    </row>
    <row r="119">
      <c r="A119" s="12" t="inlineStr">
        <is>
          <t>2026-06-29</t>
        </is>
      </c>
      <c r="B119" s="12" t="inlineStr">
        <is>
          <t>Los Angeles Dodgers @ Athletics</t>
        </is>
      </c>
      <c r="C119" s="12" t="inlineStr">
        <is>
          <t>01:40</t>
        </is>
      </c>
      <c r="D119" s="12" t="inlineStr">
        <is>
          <t>Moneyline</t>
        </is>
      </c>
      <c r="E119" s="12" t="inlineStr">
        <is>
          <t>Los Angeles Dodgers</t>
        </is>
      </c>
      <c r="F119" s="13" t="n">
        <v>0.4272</v>
      </c>
      <c r="G119" s="14" t="n">
        <v>134</v>
      </c>
      <c r="H119" s="15" t="n"/>
      <c r="I119" s="13">
        <f>IF($H$119="","",IF($H$119&lt;0,-$H$119/(-$H$119+100),100/($H$119+100)))</f>
        <v/>
      </c>
      <c r="J119" s="16">
        <f>IF($H$119="","",$F$119*IF($H$119&lt;0,-100/$H$119,$H$119/100)-(1-$F$119))</f>
        <v/>
      </c>
      <c r="K119" s="17">
        <f>IF($H$119="","",MAX(0,($F$119*IF($H$119&lt;0,-100/$H$119,$H$119/100)-(1-$F$119))/IF($H$119&lt;0,-100/$H$119,$H$119/100))*'Settings'!$B$3)</f>
        <v/>
      </c>
      <c r="L119" s="18">
        <f>IF($H$119="","",ROUND(MIN($K$119,'Settings'!$B$5)*'Settings'!$B$2,2))</f>
        <v/>
      </c>
      <c r="M119" s="12">
        <f>IF($J$119="","",IF($J$119&lt;0,"Pass",IF($J$119&lt;'Settings'!$B$4,"Thin",IF($J$119&lt;0.06,"✅ Sharp band",IF($J$119&lt;0.08,"Strong","⚠ Verify (stale?)")))))</f>
        <v/>
      </c>
      <c r="N119" s="19" t="inlineStr">
        <is>
          <t>Model 42.7% (fair +134). Your call.</t>
        </is>
      </c>
      <c r="O119" s="15" t="n"/>
      <c r="P119" s="16">
        <f>IF(OR($H$119="",$O$119=""),"",(1+IF($H$119&lt;0,-100/$H$119,$H$119/100))/(1+IF($O$119&lt;0,-100/$O$119,$O$119/100))-1)</f>
        <v/>
      </c>
    </row>
    <row r="120">
      <c r="A120" s="20" t="inlineStr">
        <is>
          <t>2026-06-29</t>
        </is>
      </c>
      <c r="B120" s="20" t="inlineStr">
        <is>
          <t>Los Angeles Dodgers @ Athletics</t>
        </is>
      </c>
      <c r="C120" s="20" t="inlineStr">
        <is>
          <t>01:40</t>
        </is>
      </c>
      <c r="D120" s="20" t="inlineStr">
        <is>
          <t>Moneyline</t>
        </is>
      </c>
      <c r="E120" s="20" t="inlineStr">
        <is>
          <t>Athletics</t>
        </is>
      </c>
      <c r="F120" s="13" t="n">
        <v>0.5728</v>
      </c>
      <c r="G120" s="14" t="n">
        <v>-134</v>
      </c>
      <c r="H120" s="15" t="n"/>
      <c r="I120" s="13">
        <f>IF($H$120="","",IF($H$120&lt;0,-$H$120/(-$H$120+100),100/($H$120+100)))</f>
        <v/>
      </c>
      <c r="J120" s="16">
        <f>IF($H$120="","",$F$120*IF($H$120&lt;0,-100/$H$120,$H$120/100)-(1-$F$120))</f>
        <v/>
      </c>
      <c r="K120" s="17">
        <f>IF($H$120="","",MAX(0,($F$120*IF($H$120&lt;0,-100/$H$120,$H$120/100)-(1-$F$120))/IF($H$120&lt;0,-100/$H$120,$H$120/100))*'Settings'!$B$3)</f>
        <v/>
      </c>
      <c r="L120" s="18">
        <f>IF($H$120="","",ROUND(MIN($K$120,'Settings'!$B$5)*'Settings'!$B$2,2))</f>
        <v/>
      </c>
      <c r="M120" s="12">
        <f>IF($J$120="","",IF($J$120&lt;0,"Pass",IF($J$120&lt;'Settings'!$B$4,"Thin",IF($J$120&lt;0.06,"✅ Sharp band",IF($J$120&lt;0.08,"Strong","⚠ Verify (stale?)")))))</f>
        <v/>
      </c>
      <c r="N120" s="19" t="inlineStr">
        <is>
          <t>Model 57.3% (fair -134). Your call.</t>
        </is>
      </c>
      <c r="O120" s="15" t="n"/>
      <c r="P120" s="16">
        <f>IF(OR($H$120="",$O$120=""),"",(1+IF($H$120&lt;0,-100/$H$120,$H$120/100))/(1+IF($O$120&lt;0,-100/$O$120,$O$120/100))-1)</f>
        <v/>
      </c>
    </row>
    <row r="121">
      <c r="A121" s="12" t="inlineStr">
        <is>
          <t>2026-06-29</t>
        </is>
      </c>
      <c r="B121" s="12" t="inlineStr">
        <is>
          <t>Los Angeles Angels @ Seattle Mariners</t>
        </is>
      </c>
      <c r="C121" s="12" t="inlineStr">
        <is>
          <t>01:40</t>
        </is>
      </c>
      <c r="D121" s="12" t="inlineStr">
        <is>
          <t>Moneyline</t>
        </is>
      </c>
      <c r="E121" s="12" t="inlineStr">
        <is>
          <t>Los Angeles Angels</t>
        </is>
      </c>
      <c r="F121" s="13" t="n">
        <v>0.469</v>
      </c>
      <c r="G121" s="14" t="n">
        <v>113</v>
      </c>
      <c r="H121" s="15" t="n"/>
      <c r="I121" s="13">
        <f>IF($H$121="","",IF($H$121&lt;0,-$H$121/(-$H$121+100),100/($H$121+100)))</f>
        <v/>
      </c>
      <c r="J121" s="16">
        <f>IF($H$121="","",$F$121*IF($H$121&lt;0,-100/$H$121,$H$121/100)-(1-$F$121))</f>
        <v/>
      </c>
      <c r="K121" s="17">
        <f>IF($H$121="","",MAX(0,($F$121*IF($H$121&lt;0,-100/$H$121,$H$121/100)-(1-$F$121))/IF($H$121&lt;0,-100/$H$121,$H$121/100))*'Settings'!$B$3)</f>
        <v/>
      </c>
      <c r="L121" s="18">
        <f>IF($H$121="","",ROUND(MIN($K$121,'Settings'!$B$5)*'Settings'!$B$2,2))</f>
        <v/>
      </c>
      <c r="M121" s="12">
        <f>IF($J$121="","",IF($J$121&lt;0,"Pass",IF($J$121&lt;'Settings'!$B$4,"Thin",IF($J$121&lt;0.06,"✅ Sharp band",IF($J$121&lt;0.08,"Strong","⚠ Verify (stale?)")))))</f>
        <v/>
      </c>
      <c r="N121" s="19" t="inlineStr">
        <is>
          <t>Model 46.9% (fair +113). Your call.</t>
        </is>
      </c>
      <c r="O121" s="15" t="n"/>
      <c r="P121" s="16">
        <f>IF(OR($H$121="",$O$121=""),"",(1+IF($H$121&lt;0,-100/$H$121,$H$121/100))/(1+IF($O$121&lt;0,-100/$O$121,$O$121/100))-1)</f>
        <v/>
      </c>
    </row>
    <row r="122">
      <c r="A122" s="20" t="inlineStr">
        <is>
          <t>2026-06-29</t>
        </is>
      </c>
      <c r="B122" s="20" t="inlineStr">
        <is>
          <t>Los Angeles Angels @ Seattle Mariners</t>
        </is>
      </c>
      <c r="C122" s="20" t="inlineStr">
        <is>
          <t>01:40</t>
        </is>
      </c>
      <c r="D122" s="20" t="inlineStr">
        <is>
          <t>Moneyline</t>
        </is>
      </c>
      <c r="E122" s="20" t="inlineStr">
        <is>
          <t>Seattle Mariners</t>
        </is>
      </c>
      <c r="F122" s="13" t="n">
        <v>0.531</v>
      </c>
      <c r="G122" s="14" t="n">
        <v>-113</v>
      </c>
      <c r="H122" s="15" t="n"/>
      <c r="I122" s="13">
        <f>IF($H$122="","",IF($H$122&lt;0,-$H$122/(-$H$122+100),100/($H$122+100)))</f>
        <v/>
      </c>
      <c r="J122" s="16">
        <f>IF($H$122="","",$F$122*IF($H$122&lt;0,-100/$H$122,$H$122/100)-(1-$F$122))</f>
        <v/>
      </c>
      <c r="K122" s="17">
        <f>IF($H$122="","",MAX(0,($F$122*IF($H$122&lt;0,-100/$H$122,$H$122/100)-(1-$F$122))/IF($H$122&lt;0,-100/$H$122,$H$122/100))*'Settings'!$B$3)</f>
        <v/>
      </c>
      <c r="L122" s="18">
        <f>IF($H$122="","",ROUND(MIN($K$122,'Settings'!$B$5)*'Settings'!$B$2,2))</f>
        <v/>
      </c>
      <c r="M122" s="12">
        <f>IF($J$122="","",IF($J$122&lt;0,"Pass",IF($J$122&lt;'Settings'!$B$4,"Thin",IF($J$122&lt;0.06,"✅ Sharp band",IF($J$122&lt;0.08,"Strong","⚠ Verify (stale?)")))))</f>
        <v/>
      </c>
      <c r="N122" s="19" t="inlineStr">
        <is>
          <t>Model 53.1% (fair -113). Your call.</t>
        </is>
      </c>
      <c r="O122" s="15" t="n"/>
      <c r="P122" s="16">
        <f>IF(OR($H$122="",$O$122=""),"",(1+IF($H$122&lt;0,-100/$H$122,$H$122/100))/(1+IF($O$122&lt;0,-100/$O$122,$O$122/100))-1)</f>
        <v/>
      </c>
    </row>
    <row r="123">
      <c r="A123" s="12" t="inlineStr">
        <is>
          <t>2026-06-29</t>
        </is>
      </c>
      <c r="B123" s="12" t="inlineStr">
        <is>
          <t>San Francisco Giants @ Arizona Diamondbacks</t>
        </is>
      </c>
      <c r="C123" s="12" t="inlineStr">
        <is>
          <t>01:40</t>
        </is>
      </c>
      <c r="D123" s="12" t="inlineStr">
        <is>
          <t>Moneyline</t>
        </is>
      </c>
      <c r="E123" s="12" t="inlineStr">
        <is>
          <t>San Francisco Giants</t>
        </is>
      </c>
      <c r="F123" s="13" t="n">
        <v>0.5414</v>
      </c>
      <c r="G123" s="14" t="n">
        <v>-118</v>
      </c>
      <c r="H123" s="15" t="n"/>
      <c r="I123" s="13">
        <f>IF($H$123="","",IF($H$123&lt;0,-$H$123/(-$H$123+100),100/($H$123+100)))</f>
        <v/>
      </c>
      <c r="J123" s="16">
        <f>IF($H$123="","",$F$123*IF($H$123&lt;0,-100/$H$123,$H$123/100)-(1-$F$123))</f>
        <v/>
      </c>
      <c r="K123" s="17">
        <f>IF($H$123="","",MAX(0,($F$123*IF($H$123&lt;0,-100/$H$123,$H$123/100)-(1-$F$123))/IF($H$123&lt;0,-100/$H$123,$H$123/100))*'Settings'!$B$3)</f>
        <v/>
      </c>
      <c r="L123" s="18">
        <f>IF($H$123="","",ROUND(MIN($K$123,'Settings'!$B$5)*'Settings'!$B$2,2))</f>
        <v/>
      </c>
      <c r="M123" s="12">
        <f>IF($J$123="","",IF($J$123&lt;0,"Pass",IF($J$123&lt;'Settings'!$B$4,"Thin",IF($J$123&lt;0.06,"✅ Sharp band",IF($J$123&lt;0.08,"Strong","⚠ Verify (stale?)")))))</f>
        <v/>
      </c>
      <c r="N123" s="19" t="inlineStr">
        <is>
          <t>Model 54.1% (fair -118). Your call.</t>
        </is>
      </c>
      <c r="O123" s="15" t="n"/>
      <c r="P123" s="16">
        <f>IF(OR($H$123="",$O$123=""),"",(1+IF($H$123&lt;0,-100/$H$123,$H$123/100))/(1+IF($O$123&lt;0,-100/$O$123,$O$123/100))-1)</f>
        <v/>
      </c>
    </row>
    <row r="124">
      <c r="A124" s="20" t="inlineStr">
        <is>
          <t>2026-06-29</t>
        </is>
      </c>
      <c r="B124" s="20" t="inlineStr">
        <is>
          <t>San Francisco Giants @ Arizona Diamondbacks</t>
        </is>
      </c>
      <c r="C124" s="20" t="inlineStr">
        <is>
          <t>01:40</t>
        </is>
      </c>
      <c r="D124" s="20" t="inlineStr">
        <is>
          <t>Moneyline</t>
        </is>
      </c>
      <c r="E124" s="20" t="inlineStr">
        <is>
          <t>Arizona Diamondbacks</t>
        </is>
      </c>
      <c r="F124" s="13" t="n">
        <v>0.4586</v>
      </c>
      <c r="G124" s="14" t="n">
        <v>118</v>
      </c>
      <c r="H124" s="15" t="n"/>
      <c r="I124" s="13">
        <f>IF($H$124="","",IF($H$124&lt;0,-$H$124/(-$H$124+100),100/($H$124+100)))</f>
        <v/>
      </c>
      <c r="J124" s="16">
        <f>IF($H$124="","",$F$124*IF($H$124&lt;0,-100/$H$124,$H$124/100)-(1-$F$124))</f>
        <v/>
      </c>
      <c r="K124" s="17">
        <f>IF($H$124="","",MAX(0,($F$124*IF($H$124&lt;0,-100/$H$124,$H$124/100)-(1-$F$124))/IF($H$124&lt;0,-100/$H$124,$H$124/100))*'Settings'!$B$3)</f>
        <v/>
      </c>
      <c r="L124" s="18">
        <f>IF($H$124="","",ROUND(MIN($K$124,'Settings'!$B$5)*'Settings'!$B$2,2))</f>
        <v/>
      </c>
      <c r="M124" s="12">
        <f>IF($J$124="","",IF($J$124&lt;0,"Pass",IF($J$124&lt;'Settings'!$B$4,"Thin",IF($J$124&lt;0.06,"✅ Sharp band",IF($J$124&lt;0.08,"Strong","⚠ Verify (stale?)")))))</f>
        <v/>
      </c>
      <c r="N124" s="19" t="inlineStr">
        <is>
          <t>Model 45.9% (fair +118). Your call.</t>
        </is>
      </c>
      <c r="O124" s="15" t="n"/>
      <c r="P124" s="16">
        <f>IF(OR($H$124="",$O$124=""),"",(1+IF($H$124&lt;0,-100/$H$124,$H$124/100))/(1+IF($O$124&lt;0,-100/$O$124,$O$124/100))-1)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24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2026-06-28</t>
        </is>
      </c>
      <c r="B5" s="12" t="inlineStr">
        <is>
          <t>Minnesota Lynx @ Dallas Wings</t>
        </is>
      </c>
      <c r="C5" s="12" t="inlineStr">
        <is>
          <t>18:00</t>
        </is>
      </c>
      <c r="D5" s="12" t="inlineStr">
        <is>
          <t>Moneyline</t>
        </is>
      </c>
      <c r="E5" s="12" t="inlineStr">
        <is>
          <t>Minnesota Lynx</t>
        </is>
      </c>
      <c r="F5" s="13" t="n">
        <v>0.6146557377049181</v>
      </c>
      <c r="G5" s="14" t="n">
        <v>-160</v>
      </c>
      <c r="H5" s="15" t="n">
        <v>-144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61.5% (fair -160).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2026-06-28</t>
        </is>
      </c>
      <c r="B6" s="20" t="inlineStr">
        <is>
          <t>Minnesota Lynx @ Dallas Wings</t>
        </is>
      </c>
      <c r="C6" s="20" t="inlineStr">
        <is>
          <t>18:00</t>
        </is>
      </c>
      <c r="D6" s="20" t="inlineStr">
        <is>
          <t>Moneyline</t>
        </is>
      </c>
      <c r="E6" s="20" t="inlineStr">
        <is>
          <t>Dallas Wings</t>
        </is>
      </c>
      <c r="F6" s="13" t="n">
        <v>0.3853278688524591</v>
      </c>
      <c r="G6" s="14" t="n">
        <v>160</v>
      </c>
      <c r="H6" s="15" t="n">
        <v>144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38.5% (fair +160).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2026-06-28</t>
        </is>
      </c>
      <c r="B7" s="12" t="inlineStr">
        <is>
          <t>Minnesota Lynx @ Dallas Wings</t>
        </is>
      </c>
      <c r="C7" s="12" t="inlineStr">
        <is>
          <t>18:00</t>
        </is>
      </c>
      <c r="D7" s="12" t="inlineStr">
        <is>
          <t>Total</t>
        </is>
      </c>
      <c r="E7" s="12" t="inlineStr">
        <is>
          <t>Over 178.5</t>
        </is>
      </c>
      <c r="F7" s="13" t="n">
        <v>0.3843921568627451</v>
      </c>
      <c r="G7" s="14" t="n">
        <v>160</v>
      </c>
      <c r="H7" s="15" t="n">
        <v>-104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38.4% (fair +160).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2026-06-28</t>
        </is>
      </c>
      <c r="B8" s="20" t="inlineStr">
        <is>
          <t>Minnesota Lynx @ Dallas Wings</t>
        </is>
      </c>
      <c r="C8" s="20" t="inlineStr">
        <is>
          <t>18:00</t>
        </is>
      </c>
      <c r="D8" s="20" t="inlineStr">
        <is>
          <t>Total</t>
        </is>
      </c>
      <c r="E8" s="20" t="inlineStr">
        <is>
          <t>Under 178.5</t>
        </is>
      </c>
      <c r="F8" s="13" t="n">
        <v>0.6155999999999999</v>
      </c>
      <c r="G8" s="14" t="n">
        <v>-160</v>
      </c>
      <c r="H8" s="15" t="n">
        <v>-104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61.6% (fair -160).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2026-06-28</t>
        </is>
      </c>
      <c r="B9" s="12" t="inlineStr">
        <is>
          <t>Minnesota Lynx @ Dallas Wings</t>
        </is>
      </c>
      <c r="C9" s="12" t="inlineStr">
        <is>
          <t>18:00</t>
        </is>
      </c>
      <c r="D9" s="12" t="inlineStr">
        <is>
          <t>Spread</t>
        </is>
      </c>
      <c r="E9" s="12" t="inlineStr">
        <is>
          <t>Dallas Wings +2.5</t>
        </is>
      </c>
      <c r="F9" s="13" t="n">
        <v>0.4447</v>
      </c>
      <c r="G9" s="14" t="n">
        <v>125</v>
      </c>
      <c r="H9" s="15" t="n">
        <v>106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44.5% (fair +125).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2026-06-28</t>
        </is>
      </c>
      <c r="B10" s="20" t="inlineStr">
        <is>
          <t>Minnesota Lynx @ Dallas Wings</t>
        </is>
      </c>
      <c r="C10" s="20" t="inlineStr">
        <is>
          <t>18:00</t>
        </is>
      </c>
      <c r="D10" s="20" t="inlineStr">
        <is>
          <t>Spread</t>
        </is>
      </c>
      <c r="E10" s="20" t="inlineStr">
        <is>
          <t>Minnesota Lynx -2.5</t>
        </is>
      </c>
      <c r="F10" s="13" t="n">
        <v>0.5553</v>
      </c>
      <c r="G10" s="14" t="n">
        <v>-125</v>
      </c>
      <c r="H10" s="15" t="n">
        <v>122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55.5% (fair -125).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2026-06-28</t>
        </is>
      </c>
      <c r="B11" s="12" t="inlineStr">
        <is>
          <t>Portland Fire @ Washington Mystics</t>
        </is>
      </c>
      <c r="C11" s="12" t="inlineStr">
        <is>
          <t>19:00</t>
        </is>
      </c>
      <c r="D11" s="12" t="inlineStr">
        <is>
          <t>Moneyline</t>
        </is>
      </c>
      <c r="E11" s="12" t="inlineStr">
        <is>
          <t>Portland Fire</t>
        </is>
      </c>
      <c r="F11" s="13" t="n">
        <v>0.2992173913043478</v>
      </c>
      <c r="G11" s="14" t="n">
        <v>234</v>
      </c>
      <c r="H11" s="15" t="n">
        <v>245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29.9% (fair +234).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2026-06-28</t>
        </is>
      </c>
      <c r="B12" s="20" t="inlineStr">
        <is>
          <t>Portland Fire @ Washington Mystics</t>
        </is>
      </c>
      <c r="C12" s="20" t="inlineStr">
        <is>
          <t>19:00</t>
        </is>
      </c>
      <c r="D12" s="20" t="inlineStr">
        <is>
          <t>Moneyline</t>
        </is>
      </c>
      <c r="E12" s="20" t="inlineStr">
        <is>
          <t>Washington Mystics</t>
        </is>
      </c>
      <c r="F12" s="13" t="n">
        <v>0.7007710144927536</v>
      </c>
      <c r="G12" s="14" t="n">
        <v>-234</v>
      </c>
      <c r="H12" s="15" t="n">
        <v>-245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70.1% (fair -234).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2026-06-28</t>
        </is>
      </c>
      <c r="B13" s="12" t="inlineStr">
        <is>
          <t>Portland Fire @ Washington Mystics</t>
        </is>
      </c>
      <c r="C13" s="12" t="inlineStr">
        <is>
          <t>19:00</t>
        </is>
      </c>
      <c r="D13" s="12" t="inlineStr">
        <is>
          <t>Total</t>
        </is>
      </c>
      <c r="E13" s="12" t="inlineStr">
        <is>
          <t>Over 167.5</t>
        </is>
      </c>
      <c r="F13" s="13" t="n">
        <v>0.5511999999999999</v>
      </c>
      <c r="G13" s="14" t="n">
        <v>-123</v>
      </c>
      <c r="H13" s="15" t="n">
        <v>-106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55.1% (fair -123).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2026-06-28</t>
        </is>
      </c>
      <c r="B14" s="20" t="inlineStr">
        <is>
          <t>Portland Fire @ Washington Mystics</t>
        </is>
      </c>
      <c r="C14" s="20" t="inlineStr">
        <is>
          <t>19:00</t>
        </is>
      </c>
      <c r="D14" s="20" t="inlineStr">
        <is>
          <t>Total</t>
        </is>
      </c>
      <c r="E14" s="20" t="inlineStr">
        <is>
          <t>Under 167.5</t>
        </is>
      </c>
      <c r="F14" s="13" t="n">
        <v>0.4488</v>
      </c>
      <c r="G14" s="14" t="n">
        <v>123</v>
      </c>
      <c r="H14" s="15" t="n">
        <v>-106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44.9% (fair +123).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2026-06-28</t>
        </is>
      </c>
      <c r="B15" s="12" t="inlineStr">
        <is>
          <t>Portland Fire @ Washington Mystics</t>
        </is>
      </c>
      <c r="C15" s="12" t="inlineStr">
        <is>
          <t>19:00</t>
        </is>
      </c>
      <c r="D15" s="12" t="inlineStr">
        <is>
          <t>Spread</t>
        </is>
      </c>
      <c r="E15" s="12" t="inlineStr">
        <is>
          <t>Washington Mystics -7.5</t>
        </is>
      </c>
      <c r="F15" s="13" t="n">
        <v>0.4395</v>
      </c>
      <c r="G15" s="14" t="n">
        <v>128</v>
      </c>
      <c r="H15" s="15" t="n">
        <v>104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44.0% (fair +128).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2026-06-28</t>
        </is>
      </c>
      <c r="B16" s="20" t="inlineStr">
        <is>
          <t>Portland Fire @ Washington Mystics</t>
        </is>
      </c>
      <c r="C16" s="20" t="inlineStr">
        <is>
          <t>19:00</t>
        </is>
      </c>
      <c r="D16" s="20" t="inlineStr">
        <is>
          <t>Spread</t>
        </is>
      </c>
      <c r="E16" s="20" t="inlineStr">
        <is>
          <t>Portland Fire +7.5</t>
        </is>
      </c>
      <c r="F16" s="13" t="n">
        <v>0.5605</v>
      </c>
      <c r="G16" s="14" t="n">
        <v>-128</v>
      </c>
      <c r="H16" s="15" t="n">
        <v>123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56.0% (fair -128).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2026-06-28</t>
        </is>
      </c>
      <c r="B17" s="12" t="inlineStr">
        <is>
          <t>Las Vegas Aces @ Chicago Sky</t>
        </is>
      </c>
      <c r="C17" s="12" t="inlineStr">
        <is>
          <t>20:00</t>
        </is>
      </c>
      <c r="D17" s="12" t="inlineStr">
        <is>
          <t>Moneyline</t>
        </is>
      </c>
      <c r="E17" s="12" t="inlineStr">
        <is>
          <t>Las Vegas Aces</t>
        </is>
      </c>
      <c r="F17" s="13" t="n">
        <v>0.7430837837837838</v>
      </c>
      <c r="G17" s="14" t="n">
        <v>-289</v>
      </c>
      <c r="H17" s="15" t="n">
        <v>-270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74.3% (fair -289).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2026-06-28</t>
        </is>
      </c>
      <c r="B18" s="20" t="inlineStr">
        <is>
          <t>Las Vegas Aces @ Chicago Sky</t>
        </is>
      </c>
      <c r="C18" s="20" t="inlineStr">
        <is>
          <t>20:00</t>
        </is>
      </c>
      <c r="D18" s="20" t="inlineStr">
        <is>
          <t>Moneyline</t>
        </is>
      </c>
      <c r="E18" s="20" t="inlineStr">
        <is>
          <t>Chicago Sky</t>
        </is>
      </c>
      <c r="F18" s="13" t="n">
        <v>0.2568918918918919</v>
      </c>
      <c r="G18" s="14" t="n">
        <v>289</v>
      </c>
      <c r="H18" s="15" t="n">
        <v>270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25.7% (fair +289).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2026-06-28</t>
        </is>
      </c>
      <c r="B19" s="12" t="inlineStr">
        <is>
          <t>Las Vegas Aces @ Chicago Sky</t>
        </is>
      </c>
      <c r="C19" s="12" t="inlineStr">
        <is>
          <t>20:00</t>
        </is>
      </c>
      <c r="D19" s="12" t="inlineStr">
        <is>
          <t>Total</t>
        </is>
      </c>
      <c r="E19" s="12" t="inlineStr">
        <is>
          <t>Over 181.5</t>
        </is>
      </c>
      <c r="F19" s="13" t="n">
        <v>0.4731372549019608</v>
      </c>
      <c r="G19" s="14" t="n">
        <v>111</v>
      </c>
      <c r="H19" s="15" t="n">
        <v>104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47.3% (fair +111).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2026-06-28</t>
        </is>
      </c>
      <c r="B20" s="20" t="inlineStr">
        <is>
          <t>Las Vegas Aces @ Chicago Sky</t>
        </is>
      </c>
      <c r="C20" s="20" t="inlineStr">
        <is>
          <t>20:00</t>
        </is>
      </c>
      <c r="D20" s="20" t="inlineStr">
        <is>
          <t>Total</t>
        </is>
      </c>
      <c r="E20" s="20" t="inlineStr">
        <is>
          <t>Under 181.5</t>
        </is>
      </c>
      <c r="F20" s="13" t="n">
        <v>0.5267999999999999</v>
      </c>
      <c r="G20" s="14" t="n">
        <v>-111</v>
      </c>
      <c r="H20" s="15" t="n">
        <v>104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52.7% (fair -111).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2026-06-28</t>
        </is>
      </c>
      <c r="B21" s="12" t="inlineStr">
        <is>
          <t>Las Vegas Aces @ Chicago Sky</t>
        </is>
      </c>
      <c r="C21" s="12" t="inlineStr">
        <is>
          <t>20:00</t>
        </is>
      </c>
      <c r="D21" s="12" t="inlineStr">
        <is>
          <t>Spread</t>
        </is>
      </c>
      <c r="E21" s="12" t="inlineStr">
        <is>
          <t>Chicago Sky -1.5</t>
        </is>
      </c>
      <c r="F21" s="13" t="n">
        <v>0.2046</v>
      </c>
      <c r="G21" s="14" t="n">
        <v>389</v>
      </c>
      <c r="H21" s="15" t="n">
        <v>117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20.5% (fair +389).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2026-06-28</t>
        </is>
      </c>
      <c r="B22" s="20" t="inlineStr">
        <is>
          <t>Las Vegas Aces @ Chicago Sky</t>
        </is>
      </c>
      <c r="C22" s="20" t="inlineStr">
        <is>
          <t>20:00</t>
        </is>
      </c>
      <c r="D22" s="20" t="inlineStr">
        <is>
          <t>Spread</t>
        </is>
      </c>
      <c r="E22" s="20" t="inlineStr">
        <is>
          <t>Las Vegas Aces +1.5</t>
        </is>
      </c>
      <c r="F22" s="13" t="n">
        <v>0.7954</v>
      </c>
      <c r="G22" s="14" t="n">
        <v>-389</v>
      </c>
      <c r="H22" s="15" t="n">
        <v>104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79.5% (fair -389).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2026-06-28</t>
        </is>
      </c>
      <c r="B23" s="12" t="inlineStr">
        <is>
          <t>New York Liberty @ Golden State Valkyries</t>
        </is>
      </c>
      <c r="C23" s="12" t="inlineStr">
        <is>
          <t>23:00</t>
        </is>
      </c>
      <c r="D23" s="12" t="inlineStr">
        <is>
          <t>Moneyline</t>
        </is>
      </c>
      <c r="E23" s="12" t="inlineStr">
        <is>
          <t>New York Liberty</t>
        </is>
      </c>
      <c r="F23" s="13" t="n">
        <v>0.4094009216589862</v>
      </c>
      <c r="G23" s="14" t="n">
        <v>144</v>
      </c>
      <c r="H23" s="15" t="n">
        <v>117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40.9% (fair +144).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2026-06-28</t>
        </is>
      </c>
      <c r="B24" s="20" t="inlineStr">
        <is>
          <t>New York Liberty @ Golden State Valkyries</t>
        </is>
      </c>
      <c r="C24" s="20" t="inlineStr">
        <is>
          <t>23:00</t>
        </is>
      </c>
      <c r="D24" s="20" t="inlineStr">
        <is>
          <t>Moneyline</t>
        </is>
      </c>
      <c r="E24" s="20" t="inlineStr">
        <is>
          <t>Golden State Valkyries</t>
        </is>
      </c>
      <c r="F24" s="13" t="n">
        <v>0.5906073732718894</v>
      </c>
      <c r="G24" s="14" t="n">
        <v>-144</v>
      </c>
      <c r="H24" s="15" t="n">
        <v>-117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59.1% (fair -144).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2026-06-28</t>
        </is>
      </c>
      <c r="B25" s="12" t="inlineStr">
        <is>
          <t>New York Liberty @ Golden State Valkyries</t>
        </is>
      </c>
      <c r="C25" s="12" t="inlineStr">
        <is>
          <t>23:00</t>
        </is>
      </c>
      <c r="D25" s="12" t="inlineStr">
        <is>
          <t>Total</t>
        </is>
      </c>
      <c r="E25" s="12" t="inlineStr">
        <is>
          <t>Over 165.5</t>
        </is>
      </c>
      <c r="F25" s="13" t="n">
        <v>0.5241935483870968</v>
      </c>
      <c r="G25" s="14" t="n">
        <v>-110</v>
      </c>
      <c r="H25" s="15" t="n">
        <v>117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52.4% (fair -110).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2026-06-28</t>
        </is>
      </c>
      <c r="B26" s="20" t="inlineStr">
        <is>
          <t>New York Liberty @ Golden State Valkyries</t>
        </is>
      </c>
      <c r="C26" s="20" t="inlineStr">
        <is>
          <t>23:00</t>
        </is>
      </c>
      <c r="D26" s="20" t="inlineStr">
        <is>
          <t>Total</t>
        </is>
      </c>
      <c r="E26" s="20" t="inlineStr">
        <is>
          <t>Under 165.5</t>
        </is>
      </c>
      <c r="F26" s="13" t="n">
        <v>0.4758</v>
      </c>
      <c r="G26" s="14" t="n">
        <v>110</v>
      </c>
      <c r="H26" s="15" t="n">
        <v>117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47.6% (fair +110).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2026-06-28</t>
        </is>
      </c>
      <c r="B27" s="12" t="inlineStr">
        <is>
          <t>New York Liberty @ Golden State Valkyries</t>
        </is>
      </c>
      <c r="C27" s="12" t="inlineStr">
        <is>
          <t>23:00</t>
        </is>
      </c>
      <c r="D27" s="12" t="inlineStr">
        <is>
          <t>Spread</t>
        </is>
      </c>
      <c r="E27" s="12" t="inlineStr">
        <is>
          <t>Golden State Valkyries -1.5</t>
        </is>
      </c>
      <c r="F27" s="13" t="n">
        <v>0.5921</v>
      </c>
      <c r="G27" s="14" t="n">
        <v>-145</v>
      </c>
      <c r="H27" s="15" t="n">
        <v>-104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59.2% (fair -145).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2026-06-28</t>
        </is>
      </c>
      <c r="B28" s="20" t="inlineStr">
        <is>
          <t>New York Liberty @ Golden State Valkyries</t>
        </is>
      </c>
      <c r="C28" s="20" t="inlineStr">
        <is>
          <t>23:00</t>
        </is>
      </c>
      <c r="D28" s="20" t="inlineStr">
        <is>
          <t>Spread</t>
        </is>
      </c>
      <c r="E28" s="20" t="inlineStr">
        <is>
          <t>New York Liberty +1.5</t>
        </is>
      </c>
      <c r="F28" s="13" t="n">
        <v>0.4079</v>
      </c>
      <c r="G28" s="14" t="n">
        <v>145</v>
      </c>
      <c r="H28" s="15" t="n">
        <v>122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40.8% (fair +145). Your call.</t>
        </is>
      </c>
      <c r="O28" s="15" t="n"/>
      <c r="P28" s="16">
        <f>IF(OR($H$28="",$O$28=""),"",(1+IF($H$28&lt;0,-100/$H$28,$H$28/100))/(1+IF($O$28&lt;0,-100/$O$28,$O$28/100))-1)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243</v>
      </c>
      <c r="C5" s="22" t="n">
        <v>0.2522</v>
      </c>
      <c r="D5" s="21" t="n">
        <v>174</v>
      </c>
      <c r="E5" s="13" t="n">
        <v>0.4483</v>
      </c>
      <c r="F5" s="23" t="n">
        <v>-4.69</v>
      </c>
      <c r="G5" s="24" t="n">
        <v>-2.69</v>
      </c>
      <c r="H5" s="24" t="n">
        <v>2.74</v>
      </c>
      <c r="I5" s="13" t="n">
        <v>0.5065</v>
      </c>
    </row>
    <row r="6">
      <c r="A6" s="12" t="inlineStr">
        <is>
          <t>MLB</t>
        </is>
      </c>
      <c r="B6" s="21" t="n">
        <v>215</v>
      </c>
      <c r="C6" s="22" t="n">
        <v>0.2528</v>
      </c>
      <c r="D6" s="21" t="n">
        <v>138</v>
      </c>
      <c r="E6" s="13" t="n">
        <v>0.4783</v>
      </c>
      <c r="F6" s="23" t="n">
        <v>0.5600000000000001</v>
      </c>
      <c r="G6" s="24" t="n">
        <v>0.41</v>
      </c>
      <c r="H6" s="24" t="n">
        <v>4.1</v>
      </c>
      <c r="I6" s="13" t="n">
        <v>0.5317</v>
      </c>
    </row>
    <row r="7">
      <c r="A7" s="12" t="inlineStr">
        <is>
          <t>WNBA</t>
        </is>
      </c>
      <c r="B7" s="21" t="n">
        <v>27</v>
      </c>
      <c r="C7" s="22" t="n">
        <v>0.2494</v>
      </c>
      <c r="D7" s="21" t="n">
        <v>34</v>
      </c>
      <c r="E7" s="13" t="n">
        <v>0.3235</v>
      </c>
      <c r="F7" s="23" t="n">
        <v>-6.05</v>
      </c>
      <c r="G7" s="24" t="n">
        <v>-17.8</v>
      </c>
      <c r="H7" s="24" t="n">
        <v>-4</v>
      </c>
      <c r="I7" s="13" t="n">
        <v>0.3846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(n=206, ECE 0.064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6</v>
      </c>
      <c r="C18" s="13" t="n">
        <v>0.2646</v>
      </c>
      <c r="D18" s="13" t="n">
        <v>0.5</v>
      </c>
      <c r="E18" s="25" t="n">
        <v>0.2354</v>
      </c>
    </row>
    <row r="19">
      <c r="A19" s="12" t="inlineStr">
        <is>
          <t>30–40%</t>
        </is>
      </c>
      <c r="B19" s="21" t="n">
        <v>20</v>
      </c>
      <c r="C19" s="13" t="n">
        <v>0.3715</v>
      </c>
      <c r="D19" s="13" t="n">
        <v>0.6</v>
      </c>
      <c r="E19" s="25" t="n">
        <v>0.2285</v>
      </c>
    </row>
    <row r="20">
      <c r="A20" s="12" t="inlineStr">
        <is>
          <t>40–50%</t>
        </is>
      </c>
      <c r="B20" s="21" t="n">
        <v>65</v>
      </c>
      <c r="C20" s="13" t="n">
        <v>0.455</v>
      </c>
      <c r="D20" s="13" t="n">
        <v>0.4615</v>
      </c>
      <c r="E20" s="26" t="n">
        <v>0.0066</v>
      </c>
    </row>
    <row r="21">
      <c r="A21" s="12" t="inlineStr">
        <is>
          <t>50–60%</t>
        </is>
      </c>
      <c r="B21" s="21" t="n">
        <v>74</v>
      </c>
      <c r="C21" s="13" t="n">
        <v>0.5443</v>
      </c>
      <c r="D21" s="13" t="n">
        <v>0.5541</v>
      </c>
      <c r="E21" s="26" t="n">
        <v>0.0097</v>
      </c>
    </row>
    <row r="22">
      <c r="A22" s="12" t="inlineStr">
        <is>
          <t>60–70%</t>
        </is>
      </c>
      <c r="B22" s="21" t="n">
        <v>32</v>
      </c>
      <c r="C22" s="13" t="n">
        <v>0.6429</v>
      </c>
      <c r="D22" s="13" t="n">
        <v>0.5312</v>
      </c>
      <c r="E22" s="27" t="n">
        <v>-0.1117</v>
      </c>
    </row>
    <row r="23">
      <c r="A23" s="12" t="inlineStr">
        <is>
          <t>70–80%</t>
        </is>
      </c>
      <c r="B23" s="21" t="n">
        <v>6</v>
      </c>
      <c r="C23" s="13" t="n">
        <v>0.7526</v>
      </c>
      <c r="D23" s="13" t="n">
        <v>0.5</v>
      </c>
      <c r="E23" s="25" t="n">
        <v>-0.2526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2026-06-28 · L5 window. Each game has its own tab.</t>
        </is>
      </c>
    </row>
    <row r="4">
      <c r="A4" s="28" t="inlineStr">
        <is>
          <t>MLB: Washington Nationals @ Baltimore Orioles</t>
        </is>
      </c>
    </row>
    <row r="5">
      <c r="A5" s="28" t="inlineStr">
        <is>
          <t>MLB: Cincinnati Reds @ Pittsburgh Pirates</t>
        </is>
      </c>
    </row>
    <row r="6">
      <c r="A6" s="28" t="inlineStr">
        <is>
          <t>MLB: Texas Rangers @ Toronto Blue Jays</t>
        </is>
      </c>
    </row>
    <row r="7">
      <c r="A7" s="28" t="inlineStr">
        <is>
          <t>MLB: Houston Astros @ Detroit Tigers</t>
        </is>
      </c>
    </row>
    <row r="8">
      <c r="A8" s="28" t="inlineStr">
        <is>
          <t>MLB: Seattle Mariners @ Cleveland Guardians</t>
        </is>
      </c>
    </row>
    <row r="9">
      <c r="A9" s="28" t="inlineStr">
        <is>
          <t>MLB: Arizona Diamondbacks @ Tampa Bay Rays</t>
        </is>
      </c>
    </row>
    <row r="10">
      <c r="A10" s="28" t="inlineStr">
        <is>
          <t>MLB: Philadelphia Phillies @ New York Mets</t>
        </is>
      </c>
    </row>
    <row r="11">
      <c r="A11" s="28" t="inlineStr">
        <is>
          <t>MLB: Colorado Rockies @ Minnesota Twins</t>
        </is>
      </c>
    </row>
    <row r="12">
      <c r="A12" s="28" t="inlineStr">
        <is>
          <t>MLB: Kansas City Royals @ Chicago White Sox</t>
        </is>
      </c>
    </row>
    <row r="13">
      <c r="A13" s="28" t="inlineStr">
        <is>
          <t>MLB: Chicago Cubs @ Milwaukee Brewers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Washington Nationals @ Baltimore Orioles</t>
        </is>
      </c>
    </row>
    <row r="2">
      <c r="A2" s="2" t="inlineStr">
        <is>
          <t>MLB · 2026-06-28 · L5 window</t>
        </is>
      </c>
    </row>
    <row r="63">
      <c r="A63" s="29" t="inlineStr">
        <is>
          <t>Washington Nationals offense vs Baltimore Orioles defense</t>
        </is>
      </c>
    </row>
    <row r="64">
      <c r="A64" s="30" t="inlineStr">
        <is>
          <t>Stat</t>
        </is>
      </c>
      <c r="B64" s="30" t="inlineStr">
        <is>
          <t>A Season</t>
        </is>
      </c>
      <c r="C64" s="30" t="inlineStr">
        <is>
          <t>A L30</t>
        </is>
      </c>
      <c r="D64" s="30" t="inlineStr">
        <is>
          <t>A L20</t>
        </is>
      </c>
      <c r="E64" s="30" t="inlineStr">
        <is>
          <t>A L15</t>
        </is>
      </c>
      <c r="F64" s="30" t="inlineStr">
        <is>
          <t>A L10</t>
        </is>
      </c>
      <c r="G64" s="30" t="inlineStr">
        <is>
          <t>A L5</t>
        </is>
      </c>
      <c r="H64" s="30" t="inlineStr">
        <is>
          <t>A Rk</t>
        </is>
      </c>
      <c r="I64" s="30" t="inlineStr">
        <is>
          <t>Adv</t>
        </is>
      </c>
      <c r="J64" s="30" t="inlineStr">
        <is>
          <t>H Rk</t>
        </is>
      </c>
      <c r="K64" s="30" t="inlineStr">
        <is>
          <t>H L5</t>
        </is>
      </c>
      <c r="L64" s="30" t="inlineStr">
        <is>
          <t>H L10</t>
        </is>
      </c>
      <c r="M64" s="30" t="inlineStr">
        <is>
          <t>H L15</t>
        </is>
      </c>
      <c r="N64" s="30" t="inlineStr">
        <is>
          <t>H L20</t>
        </is>
      </c>
      <c r="O64" s="30" t="inlineStr">
        <is>
          <t>H L30</t>
        </is>
      </c>
      <c r="P64" s="30" t="inlineStr">
        <is>
          <t>H Season</t>
        </is>
      </c>
      <c r="Q64" s="30" t="inlineStr">
        <is>
          <t>Opp stat</t>
        </is>
      </c>
    </row>
    <row r="65">
      <c r="A65" s="31" t="inlineStr">
        <is>
          <t>Runs/G</t>
        </is>
      </c>
      <c r="B65" s="32" t="n">
        <v>5.317</v>
      </c>
      <c r="C65" s="32" t="n">
        <v>4.933</v>
      </c>
      <c r="D65" s="32" t="n">
        <v>5</v>
      </c>
      <c r="E65" s="32" t="n">
        <v>4.8</v>
      </c>
      <c r="F65" s="32" t="n">
        <v>5.7</v>
      </c>
      <c r="G65" s="32" t="n">
        <v>4.8</v>
      </c>
      <c r="H65" s="33" t="inlineStr">
        <is>
          <t>10th</t>
        </is>
      </c>
      <c r="I65" s="32" t="inlineStr">
        <is>
          <t>★★★</t>
        </is>
      </c>
      <c r="J65" s="34" t="inlineStr">
        <is>
          <t>29th</t>
        </is>
      </c>
      <c r="K65" s="32" t="n">
        <v>5.8</v>
      </c>
      <c r="L65" s="32" t="n">
        <v>5.9</v>
      </c>
      <c r="M65" s="32" t="n">
        <v>6.4</v>
      </c>
      <c r="N65" s="32" t="n">
        <v>6.2</v>
      </c>
      <c r="O65" s="32" t="n">
        <v>5.4</v>
      </c>
      <c r="P65" s="32" t="n">
        <v>5.243</v>
      </c>
      <c r="Q65" s="35" t="inlineStr">
        <is>
          <t>Opp Runs/G</t>
        </is>
      </c>
    </row>
    <row r="66">
      <c r="A66" s="31" t="inlineStr">
        <is>
          <t>Hits/G</t>
        </is>
      </c>
      <c r="B66" s="32" t="n">
        <v>8.462</v>
      </c>
      <c r="C66" s="32" t="n">
        <v>7.893</v>
      </c>
      <c r="D66" s="32" t="n">
        <v>7.611</v>
      </c>
      <c r="E66" s="32" t="n">
        <v>7.571</v>
      </c>
      <c r="F66" s="32" t="n">
        <v>8.5</v>
      </c>
      <c r="G66" s="32" t="n">
        <v>8.199999999999999</v>
      </c>
      <c r="H66" s="36" t="inlineStr">
        <is>
          <t>14th</t>
        </is>
      </c>
      <c r="I66" s="32" t="inlineStr">
        <is>
          <t>★</t>
        </is>
      </c>
      <c r="J66" s="36" t="inlineStr">
        <is>
          <t>18th</t>
        </is>
      </c>
      <c r="K66" s="32" t="n">
        <v>7.8</v>
      </c>
      <c r="L66" s="32" t="n">
        <v>7.889</v>
      </c>
      <c r="M66" s="32" t="n">
        <v>9.429</v>
      </c>
      <c r="N66" s="32" t="n">
        <v>8.946999999999999</v>
      </c>
      <c r="O66" s="32" t="n">
        <v>8.759</v>
      </c>
      <c r="P66" s="32" t="n">
        <v>8.667</v>
      </c>
      <c r="Q66" s="35" t="inlineStr">
        <is>
          <t>Opp Hits/G</t>
        </is>
      </c>
    </row>
    <row r="67">
      <c r="A67" s="31" t="inlineStr">
        <is>
          <t>HR/G</t>
        </is>
      </c>
      <c r="B67" s="32" t="n">
        <v>1.256</v>
      </c>
      <c r="C67" s="32" t="n">
        <v>1.179</v>
      </c>
      <c r="D67" s="32" t="n">
        <v>1.444</v>
      </c>
      <c r="E67" s="32" t="n">
        <v>1.357</v>
      </c>
      <c r="F67" s="32" t="n">
        <v>1.5</v>
      </c>
      <c r="G67" s="32" t="n">
        <v>1.6</v>
      </c>
      <c r="H67" s="33" t="inlineStr">
        <is>
          <t>3rd</t>
        </is>
      </c>
      <c r="I67" s="32" t="inlineStr"/>
      <c r="J67" s="35" t="inlineStr">
        <is>
          <t>—</t>
        </is>
      </c>
      <c r="K67" s="32" t="inlineStr">
        <is>
          <t>—</t>
        </is>
      </c>
      <c r="L67" s="32" t="inlineStr">
        <is>
          <t>—</t>
        </is>
      </c>
      <c r="M67" s="32" t="inlineStr">
        <is>
          <t>—</t>
        </is>
      </c>
      <c r="N67" s="32" t="inlineStr">
        <is>
          <t>—</t>
        </is>
      </c>
      <c r="O67" s="32" t="inlineStr">
        <is>
          <t>—</t>
        </is>
      </c>
      <c r="P67" s="32" t="inlineStr">
        <is>
          <t>—</t>
        </is>
      </c>
      <c r="Q67" s="35" t="inlineStr">
        <is>
          <t>Opp HR/G</t>
        </is>
      </c>
    </row>
    <row r="68">
      <c r="A68" s="31" t="inlineStr">
        <is>
          <t>Batter K/G</t>
        </is>
      </c>
      <c r="B68" s="32" t="n">
        <v>8.026</v>
      </c>
      <c r="C68" s="32" t="n">
        <v>7.714</v>
      </c>
      <c r="D68" s="32" t="n">
        <v>8.055999999999999</v>
      </c>
      <c r="E68" s="32" t="n">
        <v>7.571</v>
      </c>
      <c r="F68" s="32" t="n">
        <v>7</v>
      </c>
      <c r="G68" s="32" t="n">
        <v>8.199999999999999</v>
      </c>
      <c r="H68" s="36" t="inlineStr">
        <is>
          <t>14th</t>
        </is>
      </c>
      <c r="I68" s="32" t="inlineStr">
        <is>
          <t>★★</t>
        </is>
      </c>
      <c r="J68" s="34" t="inlineStr">
        <is>
          <t>21st</t>
        </is>
      </c>
      <c r="K68" s="32" t="n">
        <v>7.6</v>
      </c>
      <c r="L68" s="32" t="n">
        <v>7.778</v>
      </c>
      <c r="M68" s="32" t="n">
        <v>7.714</v>
      </c>
      <c r="N68" s="32" t="n">
        <v>8.053000000000001</v>
      </c>
      <c r="O68" s="32" t="n">
        <v>8.138</v>
      </c>
      <c r="P68" s="32" t="n">
        <v>8.444000000000001</v>
      </c>
      <c r="Q68" s="35" t="inlineStr">
        <is>
          <t>Opp Batter K/G</t>
        </is>
      </c>
    </row>
    <row r="69">
      <c r="A69" s="31" t="inlineStr">
        <is>
          <t>1st Inn R/G</t>
        </is>
      </c>
      <c r="B69" s="32" t="n">
        <v>1</v>
      </c>
      <c r="C69" s="32" t="n">
        <v>0.929</v>
      </c>
      <c r="D69" s="32" t="n">
        <v>1.056</v>
      </c>
      <c r="E69" s="32" t="n">
        <v>0.714</v>
      </c>
      <c r="F69" s="32" t="n">
        <v>0.9</v>
      </c>
      <c r="G69" s="32" t="n">
        <v>0.6</v>
      </c>
      <c r="H69" s="36" t="inlineStr">
        <is>
          <t>15th</t>
        </is>
      </c>
      <c r="I69" s="32" t="inlineStr"/>
      <c r="J69" s="36" t="inlineStr">
        <is>
          <t>16th</t>
        </is>
      </c>
      <c r="K69" s="32" t="n">
        <v>0.4</v>
      </c>
      <c r="L69" s="32" t="n">
        <v>0.556</v>
      </c>
      <c r="M69" s="32" t="n">
        <v>0.429</v>
      </c>
      <c r="N69" s="32" t="n">
        <v>0.421</v>
      </c>
      <c r="O69" s="32" t="n">
        <v>0.379</v>
      </c>
      <c r="P69" s="32" t="n">
        <v>0.333</v>
      </c>
      <c r="Q69" s="35" t="inlineStr">
        <is>
          <t>Opp 1st Inn R/G</t>
        </is>
      </c>
    </row>
    <row r="71">
      <c r="A71" s="29" t="inlineStr">
        <is>
          <t>Baltimore Orioles offense vs Washington Nationals defense</t>
        </is>
      </c>
    </row>
    <row r="72">
      <c r="A72" s="30" t="inlineStr">
        <is>
          <t>Stat</t>
        </is>
      </c>
      <c r="B72" s="30" t="inlineStr">
        <is>
          <t>A Season</t>
        </is>
      </c>
      <c r="C72" s="30" t="inlineStr">
        <is>
          <t>A L30</t>
        </is>
      </c>
      <c r="D72" s="30" t="inlineStr">
        <is>
          <t>A L20</t>
        </is>
      </c>
      <c r="E72" s="30" t="inlineStr">
        <is>
          <t>A L15</t>
        </is>
      </c>
      <c r="F72" s="30" t="inlineStr">
        <is>
          <t>A L10</t>
        </is>
      </c>
      <c r="G72" s="30" t="inlineStr">
        <is>
          <t>A L5</t>
        </is>
      </c>
      <c r="H72" s="30" t="inlineStr">
        <is>
          <t>A Rk</t>
        </is>
      </c>
      <c r="I72" s="30" t="inlineStr">
        <is>
          <t>Adv</t>
        </is>
      </c>
      <c r="J72" s="30" t="inlineStr">
        <is>
          <t>H Rk</t>
        </is>
      </c>
      <c r="K72" s="30" t="inlineStr">
        <is>
          <t>H L5</t>
        </is>
      </c>
      <c r="L72" s="30" t="inlineStr">
        <is>
          <t>H L10</t>
        </is>
      </c>
      <c r="M72" s="30" t="inlineStr">
        <is>
          <t>H L15</t>
        </is>
      </c>
      <c r="N72" s="30" t="inlineStr">
        <is>
          <t>H L20</t>
        </is>
      </c>
      <c r="O72" s="30" t="inlineStr">
        <is>
          <t>H L30</t>
        </is>
      </c>
      <c r="P72" s="30" t="inlineStr">
        <is>
          <t>H Season</t>
        </is>
      </c>
      <c r="Q72" s="30" t="inlineStr">
        <is>
          <t>Opp stat</t>
        </is>
      </c>
    </row>
    <row r="73">
      <c r="A73" s="31" t="inlineStr">
        <is>
          <t>Runs/G</t>
        </is>
      </c>
      <c r="B73" s="32" t="n">
        <v>4.162</v>
      </c>
      <c r="C73" s="32" t="n">
        <v>4.133</v>
      </c>
      <c r="D73" s="32" t="n">
        <v>4.1</v>
      </c>
      <c r="E73" s="32" t="n">
        <v>4.2</v>
      </c>
      <c r="F73" s="32" t="n">
        <v>3.2</v>
      </c>
      <c r="G73" s="32" t="n">
        <v>3.2</v>
      </c>
      <c r="H73" s="36" t="inlineStr">
        <is>
          <t>18th</t>
        </is>
      </c>
      <c r="I73" s="32" t="inlineStr"/>
      <c r="J73" s="36" t="inlineStr">
        <is>
          <t>12th</t>
        </is>
      </c>
      <c r="K73" s="32" t="n">
        <v>3.4</v>
      </c>
      <c r="L73" s="32" t="n">
        <v>3.7</v>
      </c>
      <c r="M73" s="32" t="n">
        <v>3.933</v>
      </c>
      <c r="N73" s="32" t="n">
        <v>4.45</v>
      </c>
      <c r="O73" s="32" t="n">
        <v>5.033</v>
      </c>
      <c r="P73" s="32" t="n">
        <v>5.439</v>
      </c>
      <c r="Q73" s="35" t="inlineStr">
        <is>
          <t>Opp Runs/G</t>
        </is>
      </c>
    </row>
    <row r="74">
      <c r="A74" s="31" t="inlineStr">
        <is>
          <t>Hits/G</t>
        </is>
      </c>
      <c r="B74" s="32" t="n">
        <v>8</v>
      </c>
      <c r="C74" s="32" t="n">
        <v>7.897</v>
      </c>
      <c r="D74" s="32" t="n">
        <v>7.895</v>
      </c>
      <c r="E74" s="32" t="n">
        <v>8.714</v>
      </c>
      <c r="F74" s="32" t="n">
        <v>7.889</v>
      </c>
      <c r="G74" s="32" t="n">
        <v>8.6</v>
      </c>
      <c r="H74" s="33" t="inlineStr">
        <is>
          <t>7th</t>
        </is>
      </c>
      <c r="I74" s="32" t="inlineStr"/>
      <c r="J74" s="33" t="inlineStr">
        <is>
          <t>9th</t>
        </is>
      </c>
      <c r="K74" s="32" t="n">
        <v>7</v>
      </c>
      <c r="L74" s="32" t="n">
        <v>7.9</v>
      </c>
      <c r="M74" s="32" t="n">
        <v>8</v>
      </c>
      <c r="N74" s="32" t="n">
        <v>8</v>
      </c>
      <c r="O74" s="32" t="n">
        <v>8.643000000000001</v>
      </c>
      <c r="P74" s="32" t="n">
        <v>9</v>
      </c>
      <c r="Q74" s="35" t="inlineStr">
        <is>
          <t>Opp Hits/G</t>
        </is>
      </c>
    </row>
    <row r="75">
      <c r="A75" s="31" t="inlineStr">
        <is>
          <t>HR/G</t>
        </is>
      </c>
      <c r="B75" s="32" t="n">
        <v>1.194</v>
      </c>
      <c r="C75" s="32" t="n">
        <v>1.276</v>
      </c>
      <c r="D75" s="32" t="n">
        <v>1.421</v>
      </c>
      <c r="E75" s="32" t="n">
        <v>1.571</v>
      </c>
      <c r="F75" s="32" t="n">
        <v>1.222</v>
      </c>
      <c r="G75" s="32" t="n">
        <v>1.4</v>
      </c>
      <c r="H75" s="33" t="inlineStr">
        <is>
          <t>5th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inlineStr">
        <is>
          <t>—</t>
        </is>
      </c>
      <c r="P75" s="32" t="inlineStr">
        <is>
          <t>—</t>
        </is>
      </c>
      <c r="Q75" s="35" t="inlineStr">
        <is>
          <t>Opp HR/G</t>
        </is>
      </c>
    </row>
    <row r="76">
      <c r="A76" s="31" t="inlineStr">
        <is>
          <t>Batter K/G</t>
        </is>
      </c>
      <c r="B76" s="32" t="n">
        <v>9.305999999999999</v>
      </c>
      <c r="C76" s="32" t="n">
        <v>9.241</v>
      </c>
      <c r="D76" s="32" t="n">
        <v>9.526</v>
      </c>
      <c r="E76" s="32" t="n">
        <v>8.929</v>
      </c>
      <c r="F76" s="32" t="n">
        <v>9.444000000000001</v>
      </c>
      <c r="G76" s="32" t="n">
        <v>10</v>
      </c>
      <c r="H76" s="34" t="inlineStr">
        <is>
          <t>24th</t>
        </is>
      </c>
      <c r="I76" s="32" t="inlineStr"/>
      <c r="J76" s="33" t="inlineStr">
        <is>
          <t>8th</t>
        </is>
      </c>
      <c r="K76" s="32" t="n">
        <v>9.6</v>
      </c>
      <c r="L76" s="32" t="n">
        <v>9.4</v>
      </c>
      <c r="M76" s="32" t="n">
        <v>9.929</v>
      </c>
      <c r="N76" s="32" t="n">
        <v>8.944000000000001</v>
      </c>
      <c r="O76" s="32" t="n">
        <v>8.643000000000001</v>
      </c>
      <c r="P76" s="32" t="n">
        <v>8.333</v>
      </c>
      <c r="Q76" s="35" t="inlineStr">
        <is>
          <t>Opp Batter K/G</t>
        </is>
      </c>
    </row>
    <row r="77">
      <c r="A77" s="31" t="inlineStr">
        <is>
          <t>1st Inn R/G</t>
        </is>
      </c>
      <c r="B77" s="32" t="n">
        <v>0.278</v>
      </c>
      <c r="C77" s="32" t="n">
        <v>0.31</v>
      </c>
      <c r="D77" s="32" t="n">
        <v>0.368</v>
      </c>
      <c r="E77" s="32" t="n">
        <v>0.5</v>
      </c>
      <c r="F77" s="32" t="n">
        <v>0.111</v>
      </c>
      <c r="G77" s="32" t="n">
        <v>0.2</v>
      </c>
      <c r="H77" s="34" t="inlineStr">
        <is>
          <t>22nd</t>
        </is>
      </c>
      <c r="I77" s="32" t="inlineStr"/>
      <c r="J77" s="36" t="inlineStr">
        <is>
          <t>19th</t>
        </is>
      </c>
      <c r="K77" s="32" t="n">
        <v>0.6</v>
      </c>
      <c r="L77" s="32" t="n">
        <v>0.5</v>
      </c>
      <c r="M77" s="32" t="n">
        <v>0.357</v>
      </c>
      <c r="N77" s="32" t="n">
        <v>0.333</v>
      </c>
      <c r="O77" s="32" t="n">
        <v>0.429</v>
      </c>
      <c r="P77" s="32" t="n">
        <v>0.436</v>
      </c>
      <c r="Q77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Cincinnati Reds @ Pittsburgh Pirates</t>
        </is>
      </c>
    </row>
    <row r="2">
      <c r="A2" s="2" t="inlineStr">
        <is>
          <t>MLB · 2026-06-28 · L5 window</t>
        </is>
      </c>
    </row>
    <row r="61">
      <c r="A61" s="29" t="inlineStr">
        <is>
          <t>Cincinnati Reds offense vs Pittsburgh Pirates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4.132</v>
      </c>
      <c r="C63" s="32" t="n">
        <v>4.433</v>
      </c>
      <c r="D63" s="32" t="n">
        <v>4.65</v>
      </c>
      <c r="E63" s="32" t="n">
        <v>4.867</v>
      </c>
      <c r="F63" s="32" t="n">
        <v>3.9</v>
      </c>
      <c r="G63" s="32" t="n">
        <v>5</v>
      </c>
      <c r="H63" s="33" t="inlineStr">
        <is>
          <t>8th</t>
        </is>
      </c>
      <c r="I63" s="32" t="inlineStr">
        <is>
          <t>★★★</t>
        </is>
      </c>
      <c r="J63" s="36" t="inlineStr">
        <is>
          <t>20th</t>
        </is>
      </c>
      <c r="K63" s="32" t="n">
        <v>4.4</v>
      </c>
      <c r="L63" s="32" t="n">
        <v>4.9</v>
      </c>
      <c r="M63" s="32" t="n">
        <v>4.267</v>
      </c>
      <c r="N63" s="32" t="n">
        <v>4.4</v>
      </c>
      <c r="O63" s="32" t="n">
        <v>4.267</v>
      </c>
      <c r="P63" s="32" t="n">
        <v>4.209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7.216</v>
      </c>
      <c r="C64" s="32" t="n">
        <v>7.345</v>
      </c>
      <c r="D64" s="32" t="n">
        <v>7.632</v>
      </c>
      <c r="E64" s="32" t="n">
        <v>8</v>
      </c>
      <c r="F64" s="32" t="n">
        <v>7.667</v>
      </c>
      <c r="G64" s="32" t="n">
        <v>7.8</v>
      </c>
      <c r="H64" s="36" t="inlineStr">
        <is>
          <t>16th</t>
        </is>
      </c>
      <c r="I64" s="32" t="inlineStr"/>
      <c r="J64" s="36" t="inlineStr">
        <is>
          <t>16th</t>
        </is>
      </c>
      <c r="K64" s="32" t="n">
        <v>7.6</v>
      </c>
      <c r="L64" s="32" t="n">
        <v>8.4</v>
      </c>
      <c r="M64" s="32" t="n">
        <v>7.643</v>
      </c>
      <c r="N64" s="32" t="n">
        <v>7.625</v>
      </c>
      <c r="O64" s="32" t="n">
        <v>7.808</v>
      </c>
      <c r="P64" s="32" t="n">
        <v>7.658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1.216</v>
      </c>
      <c r="C65" s="32" t="n">
        <v>1.241</v>
      </c>
      <c r="D65" s="32" t="n">
        <v>1.263</v>
      </c>
      <c r="E65" s="32" t="n">
        <v>1.643</v>
      </c>
      <c r="F65" s="32" t="n">
        <v>0.889</v>
      </c>
      <c r="G65" s="32" t="n">
        <v>1</v>
      </c>
      <c r="H65" s="36" t="inlineStr">
        <is>
          <t>13th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9.27</v>
      </c>
      <c r="C66" s="32" t="n">
        <v>9.103</v>
      </c>
      <c r="D66" s="32" t="n">
        <v>9.420999999999999</v>
      </c>
      <c r="E66" s="32" t="n">
        <v>9.286</v>
      </c>
      <c r="F66" s="32" t="n">
        <v>8.888999999999999</v>
      </c>
      <c r="G66" s="32" t="n">
        <v>9.6</v>
      </c>
      <c r="H66" s="34" t="inlineStr">
        <is>
          <t>22nd</t>
        </is>
      </c>
      <c r="I66" s="32" t="inlineStr"/>
      <c r="J66" s="36" t="inlineStr">
        <is>
          <t>15th</t>
        </is>
      </c>
      <c r="K66" s="32" t="n">
        <v>8.6</v>
      </c>
      <c r="L66" s="32" t="n">
        <v>7.9</v>
      </c>
      <c r="M66" s="32" t="n">
        <v>8.071</v>
      </c>
      <c r="N66" s="32" t="n">
        <v>8.311999999999999</v>
      </c>
      <c r="O66" s="32" t="n">
        <v>8.462</v>
      </c>
      <c r="P66" s="32" t="n">
        <v>8.946999999999999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0.595</v>
      </c>
      <c r="C67" s="32" t="n">
        <v>0.621</v>
      </c>
      <c r="D67" s="32" t="n">
        <v>0.421</v>
      </c>
      <c r="E67" s="32" t="n">
        <v>0.429</v>
      </c>
      <c r="F67" s="32" t="n">
        <v>0</v>
      </c>
      <c r="G67" s="32" t="n">
        <v>0</v>
      </c>
      <c r="H67" s="34" t="inlineStr">
        <is>
          <t>26th</t>
        </is>
      </c>
      <c r="I67" s="32" t="inlineStr"/>
      <c r="J67" s="36" t="inlineStr">
        <is>
          <t>14th</t>
        </is>
      </c>
      <c r="K67" s="32" t="n">
        <v>0.2</v>
      </c>
      <c r="L67" s="32" t="n">
        <v>0.5</v>
      </c>
      <c r="M67" s="32" t="n">
        <v>0.357</v>
      </c>
      <c r="N67" s="32" t="n">
        <v>0.312</v>
      </c>
      <c r="O67" s="32" t="n">
        <v>0.346</v>
      </c>
      <c r="P67" s="32" t="n">
        <v>0.368</v>
      </c>
      <c r="Q67" s="35" t="inlineStr">
        <is>
          <t>Opp 1st Inn R/G</t>
        </is>
      </c>
    </row>
    <row r="69">
      <c r="A69" s="29" t="inlineStr">
        <is>
          <t>Pittsburgh Pirates offense vs Cincinnati Reds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4.767</v>
      </c>
      <c r="C71" s="32" t="n">
        <v>5.033</v>
      </c>
      <c r="D71" s="32" t="n">
        <v>4.6</v>
      </c>
      <c r="E71" s="32" t="n">
        <v>4.867</v>
      </c>
      <c r="F71" s="32" t="n">
        <v>5.1</v>
      </c>
      <c r="G71" s="32" t="n">
        <v>4.6</v>
      </c>
      <c r="H71" s="36" t="inlineStr">
        <is>
          <t>12th</t>
        </is>
      </c>
      <c r="I71" s="32" t="inlineStr">
        <is>
          <t>★★★</t>
        </is>
      </c>
      <c r="J71" s="34" t="inlineStr">
        <is>
          <t>25th</t>
        </is>
      </c>
      <c r="K71" s="32" t="n">
        <v>5.2</v>
      </c>
      <c r="L71" s="32" t="n">
        <v>6</v>
      </c>
      <c r="M71" s="32" t="n">
        <v>6</v>
      </c>
      <c r="N71" s="32" t="n">
        <v>5.15</v>
      </c>
      <c r="O71" s="32" t="n">
        <v>4.933</v>
      </c>
      <c r="P71" s="32" t="n">
        <v>4.658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8.737</v>
      </c>
      <c r="C72" s="32" t="n">
        <v>8.962</v>
      </c>
      <c r="D72" s="32" t="n">
        <v>8.625</v>
      </c>
      <c r="E72" s="32" t="n">
        <v>8.786</v>
      </c>
      <c r="F72" s="32" t="n">
        <v>9.800000000000001</v>
      </c>
      <c r="G72" s="32" t="n">
        <v>9.800000000000001</v>
      </c>
      <c r="H72" s="33" t="inlineStr">
        <is>
          <t>3rd</t>
        </is>
      </c>
      <c r="I72" s="32" t="inlineStr">
        <is>
          <t>★★★</t>
        </is>
      </c>
      <c r="J72" s="34" t="inlineStr">
        <is>
          <t>21st</t>
        </is>
      </c>
      <c r="K72" s="32" t="n">
        <v>8</v>
      </c>
      <c r="L72" s="32" t="n">
        <v>8</v>
      </c>
      <c r="M72" s="32" t="n">
        <v>8.714</v>
      </c>
      <c r="N72" s="32" t="n">
        <v>8.263</v>
      </c>
      <c r="O72" s="32" t="n">
        <v>8.207000000000001</v>
      </c>
      <c r="P72" s="32" t="n">
        <v>8.054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</v>
      </c>
      <c r="C73" s="32" t="n">
        <v>1</v>
      </c>
      <c r="D73" s="32" t="n">
        <v>0.75</v>
      </c>
      <c r="E73" s="32" t="n">
        <v>0.786</v>
      </c>
      <c r="F73" s="32" t="n">
        <v>0.9</v>
      </c>
      <c r="G73" s="32" t="n">
        <v>0.6</v>
      </c>
      <c r="H73" s="34" t="inlineStr">
        <is>
          <t>27th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9.816000000000001</v>
      </c>
      <c r="C74" s="32" t="n">
        <v>10.462</v>
      </c>
      <c r="D74" s="32" t="n">
        <v>10.688</v>
      </c>
      <c r="E74" s="32" t="n">
        <v>10.929</v>
      </c>
      <c r="F74" s="32" t="n">
        <v>10.2</v>
      </c>
      <c r="G74" s="32" t="n">
        <v>10.2</v>
      </c>
      <c r="H74" s="34" t="inlineStr">
        <is>
          <t>26th</t>
        </is>
      </c>
      <c r="I74" s="32" t="inlineStr"/>
      <c r="J74" s="36" t="inlineStr">
        <is>
          <t>16th</t>
        </is>
      </c>
      <c r="K74" s="32" t="n">
        <v>8.4</v>
      </c>
      <c r="L74" s="32" t="n">
        <v>6.667</v>
      </c>
      <c r="M74" s="32" t="n">
        <v>7.143</v>
      </c>
      <c r="N74" s="32" t="n">
        <v>7.105</v>
      </c>
      <c r="O74" s="32" t="n">
        <v>6.966</v>
      </c>
      <c r="P74" s="32" t="n">
        <v>7.432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0.526</v>
      </c>
      <c r="C75" s="32" t="n">
        <v>0.462</v>
      </c>
      <c r="D75" s="32" t="n">
        <v>0.312</v>
      </c>
      <c r="E75" s="32" t="n">
        <v>0.214</v>
      </c>
      <c r="F75" s="32" t="n">
        <v>0.3</v>
      </c>
      <c r="G75" s="32" t="n">
        <v>0.4</v>
      </c>
      <c r="H75" s="34" t="inlineStr">
        <is>
          <t>21st</t>
        </is>
      </c>
      <c r="I75" s="32" t="inlineStr"/>
      <c r="J75" s="33" t="inlineStr">
        <is>
          <t>8th</t>
        </is>
      </c>
      <c r="K75" s="32" t="n">
        <v>0.2</v>
      </c>
      <c r="L75" s="32" t="n">
        <v>0.111</v>
      </c>
      <c r="M75" s="32" t="n">
        <v>0.286</v>
      </c>
      <c r="N75" s="32" t="n">
        <v>0.421</v>
      </c>
      <c r="O75" s="32" t="n">
        <v>0.483</v>
      </c>
      <c r="P75" s="32" t="n">
        <v>0.459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Texas Rangers @ Toronto Blue Jays</t>
        </is>
      </c>
    </row>
    <row r="2">
      <c r="A2" s="2" t="inlineStr">
        <is>
          <t>MLB · 2026-06-28 · L5 window</t>
        </is>
      </c>
    </row>
    <row r="62">
      <c r="A62" s="29" t="inlineStr">
        <is>
          <t>Texas Rangers offense vs Toronto Blue Jays defense</t>
        </is>
      </c>
    </row>
    <row r="63">
      <c r="A63" s="30" t="inlineStr">
        <is>
          <t>Stat</t>
        </is>
      </c>
      <c r="B63" s="30" t="inlineStr">
        <is>
          <t>A Season</t>
        </is>
      </c>
      <c r="C63" s="30" t="inlineStr">
        <is>
          <t>A L30</t>
        </is>
      </c>
      <c r="D63" s="30" t="inlineStr">
        <is>
          <t>A L20</t>
        </is>
      </c>
      <c r="E63" s="30" t="inlineStr">
        <is>
          <t>A L15</t>
        </is>
      </c>
      <c r="F63" s="30" t="inlineStr">
        <is>
          <t>A L10</t>
        </is>
      </c>
      <c r="G63" s="30" t="inlineStr">
        <is>
          <t>A L5</t>
        </is>
      </c>
      <c r="H63" s="30" t="inlineStr">
        <is>
          <t>A Rk</t>
        </is>
      </c>
      <c r="I63" s="30" t="inlineStr">
        <is>
          <t>Adv</t>
        </is>
      </c>
      <c r="J63" s="30" t="inlineStr">
        <is>
          <t>H Rk</t>
        </is>
      </c>
      <c r="K63" s="30" t="inlineStr">
        <is>
          <t>H L5</t>
        </is>
      </c>
      <c r="L63" s="30" t="inlineStr">
        <is>
          <t>H L10</t>
        </is>
      </c>
      <c r="M63" s="30" t="inlineStr">
        <is>
          <t>H L15</t>
        </is>
      </c>
      <c r="N63" s="30" t="inlineStr">
        <is>
          <t>H L20</t>
        </is>
      </c>
      <c r="O63" s="30" t="inlineStr">
        <is>
          <t>H L30</t>
        </is>
      </c>
      <c r="P63" s="30" t="inlineStr">
        <is>
          <t>H Season</t>
        </is>
      </c>
      <c r="Q63" s="30" t="inlineStr">
        <is>
          <t>Opp stat</t>
        </is>
      </c>
    </row>
    <row r="64">
      <c r="A64" s="31" t="inlineStr">
        <is>
          <t>Runs/G</t>
        </is>
      </c>
      <c r="B64" s="32" t="n">
        <v>3.909</v>
      </c>
      <c r="C64" s="32" t="n">
        <v>4.1</v>
      </c>
      <c r="D64" s="32" t="n">
        <v>3.6</v>
      </c>
      <c r="E64" s="32" t="n">
        <v>3.467</v>
      </c>
      <c r="F64" s="32" t="n">
        <v>3.4</v>
      </c>
      <c r="G64" s="32" t="n">
        <v>4.6</v>
      </c>
      <c r="H64" s="36" t="inlineStr">
        <is>
          <t>11th</t>
        </is>
      </c>
      <c r="I64" s="32" t="inlineStr"/>
      <c r="J64" s="33" t="inlineStr">
        <is>
          <t>3rd</t>
        </is>
      </c>
      <c r="K64" s="32" t="n">
        <v>2</v>
      </c>
      <c r="L64" s="32" t="n">
        <v>2</v>
      </c>
      <c r="M64" s="32" t="n">
        <v>2.8</v>
      </c>
      <c r="N64" s="32" t="n">
        <v>3.1</v>
      </c>
      <c r="O64" s="32" t="n">
        <v>4</v>
      </c>
      <c r="P64" s="32" t="n">
        <v>4.135</v>
      </c>
      <c r="Q64" s="35" t="inlineStr">
        <is>
          <t>Opp Runs/G</t>
        </is>
      </c>
    </row>
    <row r="65">
      <c r="A65" s="31" t="inlineStr">
        <is>
          <t>Hits/G</t>
        </is>
      </c>
      <c r="B65" s="32" t="n">
        <v>7.919</v>
      </c>
      <c r="C65" s="32" t="n">
        <v>7.96</v>
      </c>
      <c r="D65" s="32" t="n">
        <v>7.5</v>
      </c>
      <c r="E65" s="32" t="n">
        <v>7.692</v>
      </c>
      <c r="F65" s="32" t="n">
        <v>7.8</v>
      </c>
      <c r="G65" s="32" t="n">
        <v>9.800000000000001</v>
      </c>
      <c r="H65" s="33" t="inlineStr">
        <is>
          <t>2nd</t>
        </is>
      </c>
      <c r="I65" s="32" t="inlineStr"/>
      <c r="J65" s="33" t="inlineStr">
        <is>
          <t>2nd</t>
        </is>
      </c>
      <c r="K65" s="32" t="n">
        <v>5.2</v>
      </c>
      <c r="L65" s="32" t="n">
        <v>6.111</v>
      </c>
      <c r="M65" s="32" t="n">
        <v>7</v>
      </c>
      <c r="N65" s="32" t="n">
        <v>7.316</v>
      </c>
      <c r="O65" s="32" t="n">
        <v>7.828</v>
      </c>
      <c r="P65" s="32" t="n">
        <v>7.889</v>
      </c>
      <c r="Q65" s="35" t="inlineStr">
        <is>
          <t>Opp Hits/G</t>
        </is>
      </c>
    </row>
    <row r="66">
      <c r="A66" s="31" t="inlineStr">
        <is>
          <t>HR/G</t>
        </is>
      </c>
      <c r="B66" s="32" t="n">
        <v>1</v>
      </c>
      <c r="C66" s="32" t="n">
        <v>1.04</v>
      </c>
      <c r="D66" s="32" t="n">
        <v>0.8120000000000001</v>
      </c>
      <c r="E66" s="32" t="n">
        <v>0.923</v>
      </c>
      <c r="F66" s="32" t="n">
        <v>0.9</v>
      </c>
      <c r="G66" s="32" t="n">
        <v>1.2</v>
      </c>
      <c r="H66" s="33" t="inlineStr">
        <is>
          <t>10th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inlineStr">
        <is>
          <t>—</t>
        </is>
      </c>
      <c r="P66" s="32" t="inlineStr">
        <is>
          <t>—</t>
        </is>
      </c>
      <c r="Q66" s="35" t="inlineStr">
        <is>
          <t>Opp HR/G</t>
        </is>
      </c>
    </row>
    <row r="67">
      <c r="A67" s="31" t="inlineStr">
        <is>
          <t>Batter K/G</t>
        </is>
      </c>
      <c r="B67" s="32" t="n">
        <v>8.595000000000001</v>
      </c>
      <c r="C67" s="32" t="n">
        <v>8.44</v>
      </c>
      <c r="D67" s="32" t="n">
        <v>7.5</v>
      </c>
      <c r="E67" s="32" t="n">
        <v>6.846</v>
      </c>
      <c r="F67" s="32" t="n">
        <v>7</v>
      </c>
      <c r="G67" s="32" t="n">
        <v>7.2</v>
      </c>
      <c r="H67" s="33" t="inlineStr">
        <is>
          <t>3rd</t>
        </is>
      </c>
      <c r="I67" s="32" t="inlineStr"/>
      <c r="J67" s="33" t="inlineStr">
        <is>
          <t>1st</t>
        </is>
      </c>
      <c r="K67" s="32" t="n">
        <v>12</v>
      </c>
      <c r="L67" s="32" t="n">
        <v>11.444</v>
      </c>
      <c r="M67" s="32" t="n">
        <v>10.143</v>
      </c>
      <c r="N67" s="32" t="n">
        <v>9.579000000000001</v>
      </c>
      <c r="O67" s="32" t="n">
        <v>9.414</v>
      </c>
      <c r="P67" s="32" t="n">
        <v>10.222</v>
      </c>
      <c r="Q67" s="35" t="inlineStr">
        <is>
          <t>Opp Batter K/G</t>
        </is>
      </c>
    </row>
    <row r="68">
      <c r="A68" s="31" t="inlineStr">
        <is>
          <t>1st Inn R/G</t>
        </is>
      </c>
      <c r="B68" s="32" t="n">
        <v>0.297</v>
      </c>
      <c r="C68" s="32" t="n">
        <v>0.32</v>
      </c>
      <c r="D68" s="32" t="n">
        <v>0.125</v>
      </c>
      <c r="E68" s="32" t="n">
        <v>0.154</v>
      </c>
      <c r="F68" s="32" t="n">
        <v>0.2</v>
      </c>
      <c r="G68" s="32" t="n">
        <v>0.4</v>
      </c>
      <c r="H68" s="36" t="inlineStr">
        <is>
          <t>19th</t>
        </is>
      </c>
      <c r="I68" s="32" t="inlineStr"/>
      <c r="J68" s="33" t="inlineStr">
        <is>
          <t>6th</t>
        </is>
      </c>
      <c r="K68" s="32" t="n">
        <v>0.2</v>
      </c>
      <c r="L68" s="32" t="n">
        <v>0.111</v>
      </c>
      <c r="M68" s="32" t="n">
        <v>0.429</v>
      </c>
      <c r="N68" s="32" t="n">
        <v>0.421</v>
      </c>
      <c r="O68" s="32" t="n">
        <v>0.517</v>
      </c>
      <c r="P68" s="32" t="n">
        <v>0.444</v>
      </c>
      <c r="Q68" s="35" t="inlineStr">
        <is>
          <t>Opp 1st Inn R/G</t>
        </is>
      </c>
    </row>
    <row r="70">
      <c r="A70" s="29" t="inlineStr">
        <is>
          <t>Toronto Blue Jays offense vs Texas Rangers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4.054</v>
      </c>
      <c r="C72" s="32" t="n">
        <v>3.967</v>
      </c>
      <c r="D72" s="32" t="n">
        <v>4.15</v>
      </c>
      <c r="E72" s="32" t="n">
        <v>4.133</v>
      </c>
      <c r="F72" s="32" t="n">
        <v>4</v>
      </c>
      <c r="G72" s="32" t="n">
        <v>3.8</v>
      </c>
      <c r="H72" s="36" t="inlineStr">
        <is>
          <t>16th</t>
        </is>
      </c>
      <c r="I72" s="32" t="inlineStr"/>
      <c r="J72" s="36" t="inlineStr">
        <is>
          <t>18th</t>
        </is>
      </c>
      <c r="K72" s="32" t="n">
        <v>4</v>
      </c>
      <c r="L72" s="32" t="n">
        <v>4.2</v>
      </c>
      <c r="M72" s="32" t="n">
        <v>4.2</v>
      </c>
      <c r="N72" s="32" t="n">
        <v>4.3</v>
      </c>
      <c r="O72" s="32" t="n">
        <v>4.133</v>
      </c>
      <c r="P72" s="32" t="n">
        <v>3.773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8.5</v>
      </c>
      <c r="C73" s="32" t="n">
        <v>8.414</v>
      </c>
      <c r="D73" s="32" t="n">
        <v>8.683999999999999</v>
      </c>
      <c r="E73" s="32" t="n">
        <v>8.356999999999999</v>
      </c>
      <c r="F73" s="32" t="n">
        <v>8.111000000000001</v>
      </c>
      <c r="G73" s="32" t="n">
        <v>8</v>
      </c>
      <c r="H73" s="36" t="inlineStr">
        <is>
          <t>15th</t>
        </is>
      </c>
      <c r="I73" s="32" t="inlineStr"/>
      <c r="J73" s="36" t="inlineStr">
        <is>
          <t>13th</t>
        </is>
      </c>
      <c r="K73" s="32" t="n">
        <v>7.4</v>
      </c>
      <c r="L73" s="32" t="n">
        <v>8</v>
      </c>
      <c r="M73" s="32" t="n">
        <v>7.769</v>
      </c>
      <c r="N73" s="32" t="n">
        <v>7.75</v>
      </c>
      <c r="O73" s="32" t="n">
        <v>8</v>
      </c>
      <c r="P73" s="32" t="n">
        <v>7.703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0.833</v>
      </c>
      <c r="C74" s="32" t="n">
        <v>0.724</v>
      </c>
      <c r="D74" s="32" t="n">
        <v>0.737</v>
      </c>
      <c r="E74" s="32" t="n">
        <v>0.786</v>
      </c>
      <c r="F74" s="32" t="n">
        <v>0.778</v>
      </c>
      <c r="G74" s="32" t="n">
        <v>0.6</v>
      </c>
      <c r="H74" s="36" t="inlineStr">
        <is>
          <t>19th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inlineStr">
        <is>
          <t>—</t>
        </is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7.167</v>
      </c>
      <c r="C75" s="32" t="n">
        <v>6.966</v>
      </c>
      <c r="D75" s="32" t="n">
        <v>7.421</v>
      </c>
      <c r="E75" s="32" t="n">
        <v>7.571</v>
      </c>
      <c r="F75" s="32" t="n">
        <v>7.778</v>
      </c>
      <c r="G75" s="32" t="n">
        <v>9.4</v>
      </c>
      <c r="H75" s="36" t="inlineStr">
        <is>
          <t>20th</t>
        </is>
      </c>
      <c r="I75" s="32" t="inlineStr">
        <is>
          <t>★</t>
        </is>
      </c>
      <c r="J75" s="34" t="inlineStr">
        <is>
          <t>23rd</t>
        </is>
      </c>
      <c r="K75" s="32" t="n">
        <v>7.4</v>
      </c>
      <c r="L75" s="32" t="n">
        <v>6.8</v>
      </c>
      <c r="M75" s="32" t="n">
        <v>7.385</v>
      </c>
      <c r="N75" s="32" t="n">
        <v>7.562</v>
      </c>
      <c r="O75" s="32" t="n">
        <v>7.84</v>
      </c>
      <c r="P75" s="32" t="n">
        <v>8.513999999999999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0.583</v>
      </c>
      <c r="C76" s="32" t="n">
        <v>0.6899999999999999</v>
      </c>
      <c r="D76" s="32" t="n">
        <v>0.789</v>
      </c>
      <c r="E76" s="32" t="n">
        <v>0.429</v>
      </c>
      <c r="F76" s="32" t="n">
        <v>0.222</v>
      </c>
      <c r="G76" s="32" t="n">
        <v>0.4</v>
      </c>
      <c r="H76" s="36" t="inlineStr">
        <is>
          <t>16th</t>
        </is>
      </c>
      <c r="I76" s="32" t="inlineStr">
        <is>
          <t>★★★</t>
        </is>
      </c>
      <c r="J76" s="34" t="inlineStr">
        <is>
          <t>29th</t>
        </is>
      </c>
      <c r="K76" s="32" t="n">
        <v>1.4</v>
      </c>
      <c r="L76" s="32" t="n">
        <v>1.3</v>
      </c>
      <c r="M76" s="32" t="n">
        <v>1.231</v>
      </c>
      <c r="N76" s="32" t="n">
        <v>1.188</v>
      </c>
      <c r="O76" s="32" t="n">
        <v>1.04</v>
      </c>
      <c r="P76" s="32" t="n">
        <v>0.892</v>
      </c>
      <c r="Q76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Houston Astros @ Detroit Tigers</t>
        </is>
      </c>
    </row>
    <row r="2">
      <c r="A2" s="2" t="inlineStr">
        <is>
          <t>MLB · 2026-06-28 · L5 window</t>
        </is>
      </c>
    </row>
    <row r="61">
      <c r="A61" s="29" t="inlineStr">
        <is>
          <t>Houston Astros offense vs Detroit Tigers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5.026</v>
      </c>
      <c r="C63" s="32" t="n">
        <v>4.533</v>
      </c>
      <c r="D63" s="32" t="n">
        <v>4.35</v>
      </c>
      <c r="E63" s="32" t="n">
        <v>4.533</v>
      </c>
      <c r="F63" s="32" t="n">
        <v>4.5</v>
      </c>
      <c r="G63" s="32" t="n">
        <v>2.4</v>
      </c>
      <c r="H63" s="34" t="inlineStr">
        <is>
          <t>24th</t>
        </is>
      </c>
      <c r="I63" s="32" t="inlineStr"/>
      <c r="J63" s="36" t="inlineStr">
        <is>
          <t>17th</t>
        </is>
      </c>
      <c r="K63" s="32" t="n">
        <v>3.8</v>
      </c>
      <c r="L63" s="32" t="n">
        <v>4.2</v>
      </c>
      <c r="M63" s="32" t="n">
        <v>5.133</v>
      </c>
      <c r="N63" s="32" t="n">
        <v>4.55</v>
      </c>
      <c r="O63" s="32" t="n">
        <v>4.267</v>
      </c>
      <c r="P63" s="32" t="n">
        <v>4.108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8.27</v>
      </c>
      <c r="C64" s="32" t="n">
        <v>7.821</v>
      </c>
      <c r="D64" s="32" t="n">
        <v>7.158</v>
      </c>
      <c r="E64" s="32" t="n">
        <v>7.571</v>
      </c>
      <c r="F64" s="32" t="n">
        <v>6.556</v>
      </c>
      <c r="G64" s="32" t="n">
        <v>6</v>
      </c>
      <c r="H64" s="34" t="inlineStr">
        <is>
          <t>24th</t>
        </is>
      </c>
      <c r="I64" s="32" t="inlineStr"/>
      <c r="J64" s="36" t="inlineStr">
        <is>
          <t>15th</t>
        </is>
      </c>
      <c r="K64" s="32" t="n">
        <v>7.4</v>
      </c>
      <c r="L64" s="32" t="n">
        <v>7.3</v>
      </c>
      <c r="M64" s="32" t="n">
        <v>8.532999999999999</v>
      </c>
      <c r="N64" s="32" t="n">
        <v>8.1</v>
      </c>
      <c r="O64" s="32" t="n">
        <v>7.767</v>
      </c>
      <c r="P64" s="32" t="n">
        <v>7.649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1.378</v>
      </c>
      <c r="C65" s="32" t="n">
        <v>1.429</v>
      </c>
      <c r="D65" s="32" t="n">
        <v>1.632</v>
      </c>
      <c r="E65" s="32" t="n">
        <v>1.714</v>
      </c>
      <c r="F65" s="32" t="n">
        <v>1.778</v>
      </c>
      <c r="G65" s="32" t="n">
        <v>1</v>
      </c>
      <c r="H65" s="36" t="inlineStr">
        <is>
          <t>12th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7.595</v>
      </c>
      <c r="C66" s="32" t="n">
        <v>7.429</v>
      </c>
      <c r="D66" s="32" t="n">
        <v>7.474</v>
      </c>
      <c r="E66" s="32" t="n">
        <v>7.071</v>
      </c>
      <c r="F66" s="32" t="n">
        <v>7.111</v>
      </c>
      <c r="G66" s="32" t="n">
        <v>9.199999999999999</v>
      </c>
      <c r="H66" s="36" t="inlineStr">
        <is>
          <t>19th</t>
        </is>
      </c>
      <c r="I66" s="32" t="inlineStr">
        <is>
          <t>★</t>
        </is>
      </c>
      <c r="J66" s="34" t="inlineStr">
        <is>
          <t>22nd</t>
        </is>
      </c>
      <c r="K66" s="32" t="n">
        <v>7.6</v>
      </c>
      <c r="L66" s="32" t="n">
        <v>7.4</v>
      </c>
      <c r="M66" s="32" t="n">
        <v>7.6</v>
      </c>
      <c r="N66" s="32" t="n">
        <v>8.050000000000001</v>
      </c>
      <c r="O66" s="32" t="n">
        <v>7.933</v>
      </c>
      <c r="P66" s="32" t="n">
        <v>7.838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0.73</v>
      </c>
      <c r="C67" s="32" t="n">
        <v>0.714</v>
      </c>
      <c r="D67" s="32" t="n">
        <v>0.947</v>
      </c>
      <c r="E67" s="32" t="n">
        <v>0.929</v>
      </c>
      <c r="F67" s="32" t="n">
        <v>0.889</v>
      </c>
      <c r="G67" s="32" t="n">
        <v>0.8</v>
      </c>
      <c r="H67" s="33" t="inlineStr">
        <is>
          <t>8th</t>
        </is>
      </c>
      <c r="I67" s="32" t="inlineStr"/>
      <c r="J67" s="33" t="inlineStr">
        <is>
          <t>4th</t>
        </is>
      </c>
      <c r="K67" s="32" t="n">
        <v>0</v>
      </c>
      <c r="L67" s="32" t="n">
        <v>0.6</v>
      </c>
      <c r="M67" s="32" t="n">
        <v>0.4</v>
      </c>
      <c r="N67" s="32" t="n">
        <v>0.35</v>
      </c>
      <c r="O67" s="32" t="n">
        <v>0.433</v>
      </c>
      <c r="P67" s="32" t="n">
        <v>0.432</v>
      </c>
      <c r="Q67" s="35" t="inlineStr">
        <is>
          <t>Opp 1st Inn R/G</t>
        </is>
      </c>
    </row>
    <row r="69">
      <c r="A69" s="29" t="inlineStr">
        <is>
          <t>Detroit Tigers offense vs Houston Astros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4.054</v>
      </c>
      <c r="C71" s="32" t="n">
        <v>4.067</v>
      </c>
      <c r="D71" s="32" t="n">
        <v>3.9</v>
      </c>
      <c r="E71" s="32" t="n">
        <v>3.733</v>
      </c>
      <c r="F71" s="32" t="n">
        <v>2.8</v>
      </c>
      <c r="G71" s="32" t="n">
        <v>2.2</v>
      </c>
      <c r="H71" s="34" t="inlineStr">
        <is>
          <t>28th</t>
        </is>
      </c>
      <c r="I71" s="32" t="inlineStr"/>
      <c r="J71" s="33" t="inlineStr">
        <is>
          <t>1st</t>
        </is>
      </c>
      <c r="K71" s="32" t="n">
        <v>1.4</v>
      </c>
      <c r="L71" s="32" t="n">
        <v>2</v>
      </c>
      <c r="M71" s="32" t="n">
        <v>3.333</v>
      </c>
      <c r="N71" s="32" t="n">
        <v>3.85</v>
      </c>
      <c r="O71" s="32" t="n">
        <v>5.167</v>
      </c>
      <c r="P71" s="32" t="n">
        <v>5.077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7.973</v>
      </c>
      <c r="C72" s="32" t="n">
        <v>8.067</v>
      </c>
      <c r="D72" s="32" t="n">
        <v>8.199999999999999</v>
      </c>
      <c r="E72" s="32" t="n">
        <v>7.933</v>
      </c>
      <c r="F72" s="32" t="n">
        <v>7.3</v>
      </c>
      <c r="G72" s="32" t="n">
        <v>6.4</v>
      </c>
      <c r="H72" s="34" t="inlineStr">
        <is>
          <t>22nd</t>
        </is>
      </c>
      <c r="I72" s="32" t="inlineStr"/>
      <c r="J72" s="33" t="inlineStr">
        <is>
          <t>1st</t>
        </is>
      </c>
      <c r="K72" s="32" t="n">
        <v>4.2</v>
      </c>
      <c r="L72" s="32" t="n">
        <v>4.889</v>
      </c>
      <c r="M72" s="32" t="n">
        <v>6.643</v>
      </c>
      <c r="N72" s="32" t="n">
        <v>7.053</v>
      </c>
      <c r="O72" s="32" t="n">
        <v>8.25</v>
      </c>
      <c r="P72" s="32" t="n">
        <v>8.026999999999999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0.946</v>
      </c>
      <c r="C73" s="32" t="n">
        <v>1.1</v>
      </c>
      <c r="D73" s="32" t="n">
        <v>1.15</v>
      </c>
      <c r="E73" s="32" t="n">
        <v>1.2</v>
      </c>
      <c r="F73" s="32" t="n">
        <v>0.9</v>
      </c>
      <c r="G73" s="32" t="n">
        <v>0.8</v>
      </c>
      <c r="H73" s="36" t="inlineStr">
        <is>
          <t>18th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8.622</v>
      </c>
      <c r="C74" s="32" t="n">
        <v>8.467000000000001</v>
      </c>
      <c r="D74" s="32" t="n">
        <v>8.85</v>
      </c>
      <c r="E74" s="32" t="n">
        <v>9.266999999999999</v>
      </c>
      <c r="F74" s="32" t="n">
        <v>10.3</v>
      </c>
      <c r="G74" s="32" t="n">
        <v>12.2</v>
      </c>
      <c r="H74" s="34" t="inlineStr">
        <is>
          <t>30th</t>
        </is>
      </c>
      <c r="I74" s="32" t="inlineStr"/>
      <c r="J74" s="34" t="inlineStr">
        <is>
          <t>26th</t>
        </is>
      </c>
      <c r="K74" s="32" t="n">
        <v>6.4</v>
      </c>
      <c r="L74" s="32" t="n">
        <v>7.333</v>
      </c>
      <c r="M74" s="32" t="n">
        <v>7.214</v>
      </c>
      <c r="N74" s="32" t="n">
        <v>8.105</v>
      </c>
      <c r="O74" s="32" t="n">
        <v>7.857</v>
      </c>
      <c r="P74" s="32" t="n">
        <v>8.73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0.541</v>
      </c>
      <c r="C75" s="32" t="n">
        <v>0.533</v>
      </c>
      <c r="D75" s="32" t="n">
        <v>0.4</v>
      </c>
      <c r="E75" s="32" t="n">
        <v>0.4</v>
      </c>
      <c r="F75" s="32" t="n">
        <v>0.4</v>
      </c>
      <c r="G75" s="32" t="n">
        <v>0.2</v>
      </c>
      <c r="H75" s="34" t="inlineStr">
        <is>
          <t>25th</t>
        </is>
      </c>
      <c r="I75" s="32" t="inlineStr"/>
      <c r="J75" s="33" t="inlineStr">
        <is>
          <t>2nd</t>
        </is>
      </c>
      <c r="K75" s="32" t="n">
        <v>0</v>
      </c>
      <c r="L75" s="32" t="n">
        <v>0</v>
      </c>
      <c r="M75" s="32" t="n">
        <v>0.357</v>
      </c>
      <c r="N75" s="32" t="n">
        <v>0.421</v>
      </c>
      <c r="O75" s="32" t="n">
        <v>0.679</v>
      </c>
      <c r="P75" s="32" t="n">
        <v>0.5679999999999999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Seattle Mariners @ Cleveland Guardians</t>
        </is>
      </c>
    </row>
    <row r="2">
      <c r="A2" s="2" t="inlineStr">
        <is>
          <t>MLB · 2026-06-28 · L5 window</t>
        </is>
      </c>
    </row>
    <row r="61">
      <c r="A61" s="29" t="inlineStr">
        <is>
          <t>Seattle Mariners offense vs Cleveland Guardians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3.7</v>
      </c>
      <c r="C63" s="32" t="n">
        <v>4.033</v>
      </c>
      <c r="D63" s="32" t="n">
        <v>3.75</v>
      </c>
      <c r="E63" s="32" t="n">
        <v>3.933</v>
      </c>
      <c r="F63" s="32" t="n">
        <v>3.4</v>
      </c>
      <c r="G63" s="32" t="n">
        <v>1.6</v>
      </c>
      <c r="H63" s="34" t="inlineStr">
        <is>
          <t>29th</t>
        </is>
      </c>
      <c r="I63" s="32" t="inlineStr"/>
      <c r="J63" s="33" t="inlineStr">
        <is>
          <t>2nd</t>
        </is>
      </c>
      <c r="K63" s="32" t="n">
        <v>1.8</v>
      </c>
      <c r="L63" s="32" t="n">
        <v>3.1</v>
      </c>
      <c r="M63" s="32" t="n">
        <v>3.533</v>
      </c>
      <c r="N63" s="32" t="n">
        <v>3.8</v>
      </c>
      <c r="O63" s="32" t="n">
        <v>4.2</v>
      </c>
      <c r="P63" s="32" t="n">
        <v>4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7.351</v>
      </c>
      <c r="C64" s="32" t="n">
        <v>8.042999999999999</v>
      </c>
      <c r="D64" s="32" t="n">
        <v>8</v>
      </c>
      <c r="E64" s="32" t="n">
        <v>7.929</v>
      </c>
      <c r="F64" s="32" t="n">
        <v>6.222</v>
      </c>
      <c r="G64" s="32" t="n">
        <v>4.8</v>
      </c>
      <c r="H64" s="34" t="inlineStr">
        <is>
          <t>29th</t>
        </is>
      </c>
      <c r="I64" s="32" t="inlineStr"/>
      <c r="J64" s="33" t="inlineStr">
        <is>
          <t>5th</t>
        </is>
      </c>
      <c r="K64" s="32" t="n">
        <v>6</v>
      </c>
      <c r="L64" s="32" t="n">
        <v>7.3</v>
      </c>
      <c r="M64" s="32" t="n">
        <v>7.533</v>
      </c>
      <c r="N64" s="32" t="n">
        <v>7.3</v>
      </c>
      <c r="O64" s="32" t="n">
        <v>7.833</v>
      </c>
      <c r="P64" s="32" t="n">
        <v>7.538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1.054</v>
      </c>
      <c r="C65" s="32" t="n">
        <v>1.174</v>
      </c>
      <c r="D65" s="32" t="n">
        <v>1.294</v>
      </c>
      <c r="E65" s="32" t="n">
        <v>1.286</v>
      </c>
      <c r="F65" s="32" t="n">
        <v>1.111</v>
      </c>
      <c r="G65" s="32" t="n">
        <v>0.6</v>
      </c>
      <c r="H65" s="34" t="inlineStr">
        <is>
          <t>25th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8.865</v>
      </c>
      <c r="C66" s="32" t="n">
        <v>8.042999999999999</v>
      </c>
      <c r="D66" s="32" t="n">
        <v>8</v>
      </c>
      <c r="E66" s="32" t="n">
        <v>8.143000000000001</v>
      </c>
      <c r="F66" s="32" t="n">
        <v>8.444000000000001</v>
      </c>
      <c r="G66" s="32" t="n">
        <v>7.8</v>
      </c>
      <c r="H66" s="33" t="inlineStr">
        <is>
          <t>9th</t>
        </is>
      </c>
      <c r="I66" s="32" t="inlineStr"/>
      <c r="J66" s="33" t="inlineStr">
        <is>
          <t>3rd</t>
        </is>
      </c>
      <c r="K66" s="32" t="n">
        <v>11.2</v>
      </c>
      <c r="L66" s="32" t="n">
        <v>10.3</v>
      </c>
      <c r="M66" s="32" t="n">
        <v>9.132999999999999</v>
      </c>
      <c r="N66" s="32" t="n">
        <v>9.449999999999999</v>
      </c>
      <c r="O66" s="32" t="n">
        <v>9.233000000000001</v>
      </c>
      <c r="P66" s="32" t="n">
        <v>9.487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0.541</v>
      </c>
      <c r="C67" s="32" t="n">
        <v>0.609</v>
      </c>
      <c r="D67" s="32" t="n">
        <v>0.471</v>
      </c>
      <c r="E67" s="32" t="n">
        <v>0.429</v>
      </c>
      <c r="F67" s="32" t="n">
        <v>0.111</v>
      </c>
      <c r="G67" s="32" t="n">
        <v>0.2</v>
      </c>
      <c r="H67" s="34" t="inlineStr">
        <is>
          <t>24th</t>
        </is>
      </c>
      <c r="I67" s="32" t="inlineStr"/>
      <c r="J67" s="33" t="inlineStr">
        <is>
          <t>3rd</t>
        </is>
      </c>
      <c r="K67" s="32" t="n">
        <v>0</v>
      </c>
      <c r="L67" s="32" t="n">
        <v>0.1</v>
      </c>
      <c r="M67" s="32" t="n">
        <v>0.467</v>
      </c>
      <c r="N67" s="32" t="n">
        <v>0.45</v>
      </c>
      <c r="O67" s="32" t="n">
        <v>0.367</v>
      </c>
      <c r="P67" s="32" t="n">
        <v>0.308</v>
      </c>
      <c r="Q67" s="35" t="inlineStr">
        <is>
          <t>Opp 1st Inn R/G</t>
        </is>
      </c>
    </row>
    <row r="69">
      <c r="A69" s="29" t="inlineStr">
        <is>
          <t>Cleveland Guardians offense vs Seattle Mariners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</v>
      </c>
      <c r="C71" s="32" t="n">
        <v>4.367</v>
      </c>
      <c r="D71" s="32" t="n">
        <v>4.1</v>
      </c>
      <c r="E71" s="32" t="n">
        <v>4</v>
      </c>
      <c r="F71" s="32" t="n">
        <v>3.9</v>
      </c>
      <c r="G71" s="32" t="n">
        <v>2.2</v>
      </c>
      <c r="H71" s="34" t="inlineStr">
        <is>
          <t>27th</t>
        </is>
      </c>
      <c r="I71" s="32" t="inlineStr"/>
      <c r="J71" s="33" t="inlineStr">
        <is>
          <t>6th</t>
        </is>
      </c>
      <c r="K71" s="32" t="n">
        <v>2.6</v>
      </c>
      <c r="L71" s="32" t="n">
        <v>4.3</v>
      </c>
      <c r="M71" s="32" t="n">
        <v>4.6</v>
      </c>
      <c r="N71" s="32" t="n">
        <v>4.5</v>
      </c>
      <c r="O71" s="32" t="n">
        <v>4.633</v>
      </c>
      <c r="P71" s="32" t="n">
        <v>4.1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7.308</v>
      </c>
      <c r="C72" s="32" t="n">
        <v>7.733</v>
      </c>
      <c r="D72" s="32" t="n">
        <v>7.15</v>
      </c>
      <c r="E72" s="32" t="n">
        <v>7.267</v>
      </c>
      <c r="F72" s="32" t="n">
        <v>6.6</v>
      </c>
      <c r="G72" s="32" t="n">
        <v>5.4</v>
      </c>
      <c r="H72" s="34" t="inlineStr">
        <is>
          <t>28th</t>
        </is>
      </c>
      <c r="I72" s="32" t="inlineStr"/>
      <c r="J72" s="36" t="inlineStr">
        <is>
          <t>14th</t>
        </is>
      </c>
      <c r="K72" s="32" t="n">
        <v>7.4</v>
      </c>
      <c r="L72" s="32" t="n">
        <v>7.778</v>
      </c>
      <c r="M72" s="32" t="n">
        <v>9.071</v>
      </c>
      <c r="N72" s="32" t="n">
        <v>9.294</v>
      </c>
      <c r="O72" s="32" t="n">
        <v>9.478</v>
      </c>
      <c r="P72" s="32" t="n">
        <v>8.404999999999999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0.949</v>
      </c>
      <c r="C73" s="32" t="n">
        <v>0.967</v>
      </c>
      <c r="D73" s="32" t="n">
        <v>0.9</v>
      </c>
      <c r="E73" s="32" t="n">
        <v>0.8</v>
      </c>
      <c r="F73" s="32" t="n">
        <v>0.7</v>
      </c>
      <c r="G73" s="32" t="n">
        <v>0.6</v>
      </c>
      <c r="H73" s="34" t="inlineStr">
        <is>
          <t>26th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7.821</v>
      </c>
      <c r="C74" s="32" t="n">
        <v>7.5</v>
      </c>
      <c r="D74" s="32" t="n">
        <v>8.1</v>
      </c>
      <c r="E74" s="32" t="n">
        <v>7.933</v>
      </c>
      <c r="F74" s="32" t="n">
        <v>7.7</v>
      </c>
      <c r="G74" s="32" t="n">
        <v>7.8</v>
      </c>
      <c r="H74" s="33" t="inlineStr">
        <is>
          <t>10th</t>
        </is>
      </c>
      <c r="I74" s="32" t="inlineStr">
        <is>
          <t>★</t>
        </is>
      </c>
      <c r="J74" s="36" t="inlineStr">
        <is>
          <t>13th</t>
        </is>
      </c>
      <c r="K74" s="32" t="n">
        <v>9.199999999999999</v>
      </c>
      <c r="L74" s="32" t="n">
        <v>8.222</v>
      </c>
      <c r="M74" s="32" t="n">
        <v>7.643</v>
      </c>
      <c r="N74" s="32" t="n">
        <v>8.118</v>
      </c>
      <c r="O74" s="32" t="n">
        <v>7.739</v>
      </c>
      <c r="P74" s="32" t="n">
        <v>8.189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0.641</v>
      </c>
      <c r="C75" s="32" t="n">
        <v>0.767</v>
      </c>
      <c r="D75" s="32" t="n">
        <v>0.8</v>
      </c>
      <c r="E75" s="32" t="n">
        <v>0.867</v>
      </c>
      <c r="F75" s="32" t="n">
        <v>0.7</v>
      </c>
      <c r="G75" s="32" t="n">
        <v>0</v>
      </c>
      <c r="H75" s="34" t="inlineStr">
        <is>
          <t>30th</t>
        </is>
      </c>
      <c r="I75" s="32" t="inlineStr"/>
      <c r="J75" s="34" t="inlineStr">
        <is>
          <t>21st</t>
        </is>
      </c>
      <c r="K75" s="32" t="n">
        <v>0.6</v>
      </c>
      <c r="L75" s="32" t="n">
        <v>0.667</v>
      </c>
      <c r="M75" s="32" t="n">
        <v>0.786</v>
      </c>
      <c r="N75" s="32" t="n">
        <v>0.706</v>
      </c>
      <c r="O75" s="32" t="n">
        <v>0.522</v>
      </c>
      <c r="P75" s="32" t="n">
        <v>0.541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Arizona Diamondbacks @ Tampa Bay Rays</t>
        </is>
      </c>
    </row>
    <row r="2">
      <c r="A2" s="2" t="inlineStr">
        <is>
          <t>MLB · 2026-06-28 · L5 window</t>
        </is>
      </c>
    </row>
    <row r="60">
      <c r="A60" s="29" t="inlineStr">
        <is>
          <t>Arizona Diamondbacks offense vs Tampa Bay Rays defense</t>
        </is>
      </c>
    </row>
    <row r="61">
      <c r="A61" s="30" t="inlineStr">
        <is>
          <t>Stat</t>
        </is>
      </c>
      <c r="B61" s="30" t="inlineStr">
        <is>
          <t>A Season</t>
        </is>
      </c>
      <c r="C61" s="30" t="inlineStr">
        <is>
          <t>A L30</t>
        </is>
      </c>
      <c r="D61" s="30" t="inlineStr">
        <is>
          <t>A L20</t>
        </is>
      </c>
      <c r="E61" s="30" t="inlineStr">
        <is>
          <t>A L15</t>
        </is>
      </c>
      <c r="F61" s="30" t="inlineStr">
        <is>
          <t>A L10</t>
        </is>
      </c>
      <c r="G61" s="30" t="inlineStr">
        <is>
          <t>A L5</t>
        </is>
      </c>
      <c r="H61" s="30" t="inlineStr">
        <is>
          <t>A Rk</t>
        </is>
      </c>
      <c r="I61" s="30" t="inlineStr">
        <is>
          <t>Adv</t>
        </is>
      </c>
      <c r="J61" s="30" t="inlineStr">
        <is>
          <t>H Rk</t>
        </is>
      </c>
      <c r="K61" s="30" t="inlineStr">
        <is>
          <t>H L5</t>
        </is>
      </c>
      <c r="L61" s="30" t="inlineStr">
        <is>
          <t>H L10</t>
        </is>
      </c>
      <c r="M61" s="30" t="inlineStr">
        <is>
          <t>H L15</t>
        </is>
      </c>
      <c r="N61" s="30" t="inlineStr">
        <is>
          <t>H L20</t>
        </is>
      </c>
      <c r="O61" s="30" t="inlineStr">
        <is>
          <t>H L30</t>
        </is>
      </c>
      <c r="P61" s="30" t="inlineStr">
        <is>
          <t>H Season</t>
        </is>
      </c>
      <c r="Q61" s="30" t="inlineStr">
        <is>
          <t>Opp stat</t>
        </is>
      </c>
    </row>
    <row r="62">
      <c r="A62" s="31" t="inlineStr">
        <is>
          <t>Runs/G</t>
        </is>
      </c>
      <c r="B62" s="32" t="n">
        <v>4.541</v>
      </c>
      <c r="C62" s="32" t="n">
        <v>4.7</v>
      </c>
      <c r="D62" s="32" t="n">
        <v>4.85</v>
      </c>
      <c r="E62" s="32" t="n">
        <v>4.6</v>
      </c>
      <c r="F62" s="32" t="n">
        <v>3.6</v>
      </c>
      <c r="G62" s="32" t="n">
        <v>4</v>
      </c>
      <c r="H62" s="36" t="inlineStr">
        <is>
          <t>14th</t>
        </is>
      </c>
      <c r="I62" s="32" t="inlineStr"/>
      <c r="J62" s="36" t="inlineStr">
        <is>
          <t>13th</t>
        </is>
      </c>
      <c r="K62" s="32" t="n">
        <v>3.6</v>
      </c>
      <c r="L62" s="32" t="n">
        <v>2.7</v>
      </c>
      <c r="M62" s="32" t="n">
        <v>3.267</v>
      </c>
      <c r="N62" s="32" t="n">
        <v>3.65</v>
      </c>
      <c r="O62" s="32" t="n">
        <v>4</v>
      </c>
      <c r="P62" s="32" t="n">
        <v>4.389</v>
      </c>
      <c r="Q62" s="35" t="inlineStr">
        <is>
          <t>Opp Runs/G</t>
        </is>
      </c>
    </row>
    <row r="63">
      <c r="A63" s="31" t="inlineStr">
        <is>
          <t>Hits/G</t>
        </is>
      </c>
      <c r="B63" s="32" t="n">
        <v>8.351000000000001</v>
      </c>
      <c r="C63" s="32" t="n">
        <v>8.632999999999999</v>
      </c>
      <c r="D63" s="32" t="n">
        <v>9.15</v>
      </c>
      <c r="E63" s="32" t="n">
        <v>8.867000000000001</v>
      </c>
      <c r="F63" s="32" t="n">
        <v>7.9</v>
      </c>
      <c r="G63" s="32" t="n">
        <v>8.199999999999999</v>
      </c>
      <c r="H63" s="36" t="inlineStr">
        <is>
          <t>12th</t>
        </is>
      </c>
      <c r="I63" s="32" t="inlineStr">
        <is>
          <t>★★★</t>
        </is>
      </c>
      <c r="J63" s="34" t="inlineStr">
        <is>
          <t>26th</t>
        </is>
      </c>
      <c r="K63" s="32" t="n">
        <v>9.199999999999999</v>
      </c>
      <c r="L63" s="32" t="n">
        <v>7.875</v>
      </c>
      <c r="M63" s="32" t="n">
        <v>7.846</v>
      </c>
      <c r="N63" s="32" t="n">
        <v>8.055999999999999</v>
      </c>
      <c r="O63" s="32" t="n">
        <v>7.536</v>
      </c>
      <c r="P63" s="32" t="n">
        <v>7.765</v>
      </c>
      <c r="Q63" s="35" t="inlineStr">
        <is>
          <t>Opp Hits/G</t>
        </is>
      </c>
    </row>
    <row r="64">
      <c r="A64" s="31" t="inlineStr">
        <is>
          <t>HR/G</t>
        </is>
      </c>
      <c r="B64" s="32" t="n">
        <v>0.865</v>
      </c>
      <c r="C64" s="32" t="n">
        <v>0.8</v>
      </c>
      <c r="D64" s="32" t="n">
        <v>0.95</v>
      </c>
      <c r="E64" s="32" t="n">
        <v>0.9330000000000001</v>
      </c>
      <c r="F64" s="32" t="n">
        <v>0.5</v>
      </c>
      <c r="G64" s="32" t="n">
        <v>0.6</v>
      </c>
      <c r="H64" s="36" t="inlineStr">
        <is>
          <t>20th</t>
        </is>
      </c>
      <c r="I64" s="32" t="inlineStr"/>
      <c r="J64" s="35" t="inlineStr">
        <is>
          <t>—</t>
        </is>
      </c>
      <c r="K64" s="32" t="inlineStr">
        <is>
          <t>—</t>
        </is>
      </c>
      <c r="L64" s="32" t="inlineStr">
        <is>
          <t>—</t>
        </is>
      </c>
      <c r="M64" s="32" t="inlineStr">
        <is>
          <t>—</t>
        </is>
      </c>
      <c r="N64" s="32" t="inlineStr">
        <is>
          <t>—</t>
        </is>
      </c>
      <c r="O64" s="32" t="inlineStr">
        <is>
          <t>—</t>
        </is>
      </c>
      <c r="P64" s="32" t="inlineStr">
        <is>
          <t>—</t>
        </is>
      </c>
      <c r="Q64" s="35" t="inlineStr">
        <is>
          <t>Opp HR/G</t>
        </is>
      </c>
    </row>
    <row r="65">
      <c r="A65" s="31" t="inlineStr">
        <is>
          <t>Batter K/G</t>
        </is>
      </c>
      <c r="B65" s="32" t="n">
        <v>7.459</v>
      </c>
      <c r="C65" s="32" t="n">
        <v>7.533</v>
      </c>
      <c r="D65" s="32" t="n">
        <v>6.85</v>
      </c>
      <c r="E65" s="32" t="n">
        <v>6.8</v>
      </c>
      <c r="F65" s="32" t="n">
        <v>6.7</v>
      </c>
      <c r="G65" s="32" t="n">
        <v>6.8</v>
      </c>
      <c r="H65" s="33" t="inlineStr">
        <is>
          <t>2nd</t>
        </is>
      </c>
      <c r="I65" s="32" t="inlineStr">
        <is>
          <t>★★★</t>
        </is>
      </c>
      <c r="J65" s="36" t="inlineStr">
        <is>
          <t>20th</t>
        </is>
      </c>
      <c r="K65" s="32" t="n">
        <v>7.6</v>
      </c>
      <c r="L65" s="32" t="n">
        <v>7.125</v>
      </c>
      <c r="M65" s="32" t="n">
        <v>7.846</v>
      </c>
      <c r="N65" s="32" t="n">
        <v>8</v>
      </c>
      <c r="O65" s="32" t="n">
        <v>8.25</v>
      </c>
      <c r="P65" s="32" t="n">
        <v>7.941</v>
      </c>
      <c r="Q65" s="35" t="inlineStr">
        <is>
          <t>Opp Batter K/G</t>
        </is>
      </c>
    </row>
    <row r="66">
      <c r="A66" s="31" t="inlineStr">
        <is>
          <t>1st Inn R/G</t>
        </is>
      </c>
      <c r="B66" s="32" t="n">
        <v>0.541</v>
      </c>
      <c r="C66" s="32" t="n">
        <v>0.533</v>
      </c>
      <c r="D66" s="32" t="n">
        <v>0.55</v>
      </c>
      <c r="E66" s="32" t="n">
        <v>0.667</v>
      </c>
      <c r="F66" s="32" t="n">
        <v>0.9</v>
      </c>
      <c r="G66" s="32" t="n">
        <v>0.4</v>
      </c>
      <c r="H66" s="36" t="inlineStr">
        <is>
          <t>17th</t>
        </is>
      </c>
      <c r="I66" s="32" t="inlineStr"/>
      <c r="J66" s="33" t="inlineStr">
        <is>
          <t>7th</t>
        </is>
      </c>
      <c r="K66" s="32" t="n">
        <v>0.2</v>
      </c>
      <c r="L66" s="32" t="n">
        <v>0.125</v>
      </c>
      <c r="M66" s="32" t="n">
        <v>0.385</v>
      </c>
      <c r="N66" s="32" t="n">
        <v>0.444</v>
      </c>
      <c r="O66" s="32" t="n">
        <v>0.393</v>
      </c>
      <c r="P66" s="32" t="n">
        <v>0.382</v>
      </c>
      <c r="Q66" s="35" t="inlineStr">
        <is>
          <t>Opp 1st Inn R/G</t>
        </is>
      </c>
    </row>
    <row r="68">
      <c r="A68" s="29" t="inlineStr">
        <is>
          <t>Tampa Bay Rays offense vs Arizona Diamondbacks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4.806</v>
      </c>
      <c r="C70" s="32" t="n">
        <v>4.767</v>
      </c>
      <c r="D70" s="32" t="n">
        <v>4.75</v>
      </c>
      <c r="E70" s="32" t="n">
        <v>4.667</v>
      </c>
      <c r="F70" s="32" t="n">
        <v>4.5</v>
      </c>
      <c r="G70" s="32" t="n">
        <v>5</v>
      </c>
      <c r="H70" s="33" t="inlineStr">
        <is>
          <t>7th</t>
        </is>
      </c>
      <c r="I70" s="32" t="inlineStr"/>
      <c r="J70" s="33" t="inlineStr">
        <is>
          <t>9th</t>
        </is>
      </c>
      <c r="K70" s="32" t="n">
        <v>2.8</v>
      </c>
      <c r="L70" s="32" t="n">
        <v>2.7</v>
      </c>
      <c r="M70" s="32" t="n">
        <v>4.133</v>
      </c>
      <c r="N70" s="32" t="n">
        <v>4.25</v>
      </c>
      <c r="O70" s="32" t="n">
        <v>4</v>
      </c>
      <c r="P70" s="32" t="n">
        <v>4.432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8.734999999999999</v>
      </c>
      <c r="C71" s="32" t="n">
        <v>8.464</v>
      </c>
      <c r="D71" s="32" t="n">
        <v>8.333</v>
      </c>
      <c r="E71" s="32" t="n">
        <v>8.154</v>
      </c>
      <c r="F71" s="32" t="n">
        <v>8.5</v>
      </c>
      <c r="G71" s="32" t="n">
        <v>8.4</v>
      </c>
      <c r="H71" s="33" t="inlineStr">
        <is>
          <t>9th</t>
        </is>
      </c>
      <c r="I71" s="32" t="inlineStr">
        <is>
          <t>★★</t>
        </is>
      </c>
      <c r="J71" s="36" t="inlineStr">
        <is>
          <t>17th</t>
        </is>
      </c>
      <c r="K71" s="32" t="n">
        <v>7.8</v>
      </c>
      <c r="L71" s="32" t="n">
        <v>7</v>
      </c>
      <c r="M71" s="32" t="n">
        <v>8.132999999999999</v>
      </c>
      <c r="N71" s="32" t="n">
        <v>8.550000000000001</v>
      </c>
      <c r="O71" s="32" t="n">
        <v>8.1</v>
      </c>
      <c r="P71" s="32" t="n">
        <v>8.162000000000001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0.912</v>
      </c>
      <c r="C72" s="32" t="n">
        <v>0.893</v>
      </c>
      <c r="D72" s="32" t="n">
        <v>1.056</v>
      </c>
      <c r="E72" s="32" t="n">
        <v>1</v>
      </c>
      <c r="F72" s="32" t="n">
        <v>0.75</v>
      </c>
      <c r="G72" s="32" t="n">
        <v>0.8</v>
      </c>
      <c r="H72" s="36" t="inlineStr">
        <is>
          <t>17th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inlineStr">
        <is>
          <t>—</t>
        </is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7.206</v>
      </c>
      <c r="C73" s="32" t="n">
        <v>6.893</v>
      </c>
      <c r="D73" s="32" t="n">
        <v>7.222</v>
      </c>
      <c r="E73" s="32" t="n">
        <v>6.923</v>
      </c>
      <c r="F73" s="32" t="n">
        <v>7.25</v>
      </c>
      <c r="G73" s="32" t="n">
        <v>7.8</v>
      </c>
      <c r="H73" s="33" t="inlineStr">
        <is>
          <t>7th</t>
        </is>
      </c>
      <c r="I73" s="32" t="inlineStr">
        <is>
          <t>★★★</t>
        </is>
      </c>
      <c r="J73" s="34" t="inlineStr">
        <is>
          <t>30th</t>
        </is>
      </c>
      <c r="K73" s="32" t="n">
        <v>5.6</v>
      </c>
      <c r="L73" s="32" t="n">
        <v>6.4</v>
      </c>
      <c r="M73" s="32" t="n">
        <v>7.067</v>
      </c>
      <c r="N73" s="32" t="n">
        <v>7</v>
      </c>
      <c r="O73" s="32" t="n">
        <v>7.3</v>
      </c>
      <c r="P73" s="32" t="n">
        <v>7.243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0.441</v>
      </c>
      <c r="C74" s="32" t="n">
        <v>0.464</v>
      </c>
      <c r="D74" s="32" t="n">
        <v>0.278</v>
      </c>
      <c r="E74" s="32" t="n">
        <v>0.385</v>
      </c>
      <c r="F74" s="32" t="n">
        <v>0.375</v>
      </c>
      <c r="G74" s="32" t="n">
        <v>0.6</v>
      </c>
      <c r="H74" s="36" t="inlineStr">
        <is>
          <t>13th</t>
        </is>
      </c>
      <c r="I74" s="32" t="inlineStr"/>
      <c r="J74" s="36" t="inlineStr">
        <is>
          <t>11th</t>
        </is>
      </c>
      <c r="K74" s="32" t="n">
        <v>0.2</v>
      </c>
      <c r="L74" s="32" t="n">
        <v>0.5</v>
      </c>
      <c r="M74" s="32" t="n">
        <v>0.733</v>
      </c>
      <c r="N74" s="32" t="n">
        <v>1</v>
      </c>
      <c r="O74" s="32" t="n">
        <v>0.9</v>
      </c>
      <c r="P74" s="32" t="n">
        <v>0.757</v>
      </c>
      <c r="Q74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Philadelphia Phillies @ New York Mets</t>
        </is>
      </c>
    </row>
    <row r="2">
      <c r="A2" s="2" t="inlineStr">
        <is>
          <t>MLB · 2026-06-28 · L5 window</t>
        </is>
      </c>
    </row>
    <row r="61">
      <c r="A61" s="29" t="inlineStr">
        <is>
          <t>Philadelphia Phillies offense vs New York Mets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4.1</v>
      </c>
      <c r="C63" s="32" t="n">
        <v>4.067</v>
      </c>
      <c r="D63" s="32" t="n">
        <v>3.95</v>
      </c>
      <c r="E63" s="32" t="n">
        <v>4.6</v>
      </c>
      <c r="F63" s="32" t="n">
        <v>4.3</v>
      </c>
      <c r="G63" s="32" t="n">
        <v>2.8</v>
      </c>
      <c r="H63" s="36" t="inlineStr">
        <is>
          <t>20th</t>
        </is>
      </c>
      <c r="I63" s="32" t="inlineStr"/>
      <c r="J63" s="34" t="inlineStr">
        <is>
          <t>22nd</t>
        </is>
      </c>
      <c r="K63" s="32" t="n">
        <v>4.8</v>
      </c>
      <c r="L63" s="32" t="n">
        <v>4.1</v>
      </c>
      <c r="M63" s="32" t="n">
        <v>4.067</v>
      </c>
      <c r="N63" s="32" t="n">
        <v>4.6</v>
      </c>
      <c r="O63" s="32" t="n">
        <v>4.5</v>
      </c>
      <c r="P63" s="32" t="n">
        <v>4.214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7.568</v>
      </c>
      <c r="C64" s="32" t="n">
        <v>7.37</v>
      </c>
      <c r="D64" s="32" t="n">
        <v>7.5</v>
      </c>
      <c r="E64" s="32" t="n">
        <v>7.923</v>
      </c>
      <c r="F64" s="32" t="n">
        <v>8</v>
      </c>
      <c r="G64" s="32" t="n">
        <v>5.8</v>
      </c>
      <c r="H64" s="34" t="inlineStr">
        <is>
          <t>25th</t>
        </is>
      </c>
      <c r="I64" s="32" t="inlineStr"/>
      <c r="J64" s="36" t="inlineStr">
        <is>
          <t>12th</t>
        </is>
      </c>
      <c r="K64" s="32" t="n">
        <v>7.4</v>
      </c>
      <c r="L64" s="32" t="n">
        <v>7.4</v>
      </c>
      <c r="M64" s="32" t="n">
        <v>7.6</v>
      </c>
      <c r="N64" s="32" t="n">
        <v>7.9</v>
      </c>
      <c r="O64" s="32" t="n">
        <v>7.862</v>
      </c>
      <c r="P64" s="32" t="n">
        <v>7.842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1.135</v>
      </c>
      <c r="C65" s="32" t="n">
        <v>1.148</v>
      </c>
      <c r="D65" s="32" t="n">
        <v>1.222</v>
      </c>
      <c r="E65" s="32" t="n">
        <v>1.385</v>
      </c>
      <c r="F65" s="32" t="n">
        <v>1.333</v>
      </c>
      <c r="G65" s="32" t="n">
        <v>0.8</v>
      </c>
      <c r="H65" s="36" t="inlineStr">
        <is>
          <t>16th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8.568</v>
      </c>
      <c r="C66" s="32" t="n">
        <v>8.704000000000001</v>
      </c>
      <c r="D66" s="32" t="n">
        <v>8.611000000000001</v>
      </c>
      <c r="E66" s="32" t="n">
        <v>9.077</v>
      </c>
      <c r="F66" s="32" t="n">
        <v>9.555999999999999</v>
      </c>
      <c r="G66" s="32" t="n">
        <v>10.6</v>
      </c>
      <c r="H66" s="34" t="inlineStr">
        <is>
          <t>28th</t>
        </is>
      </c>
      <c r="I66" s="32" t="inlineStr"/>
      <c r="J66" s="34" t="inlineStr">
        <is>
          <t>27th</t>
        </is>
      </c>
      <c r="K66" s="32" t="n">
        <v>6.4</v>
      </c>
      <c r="L66" s="32" t="n">
        <v>8.5</v>
      </c>
      <c r="M66" s="32" t="n">
        <v>8.933</v>
      </c>
      <c r="N66" s="32" t="n">
        <v>8.699999999999999</v>
      </c>
      <c r="O66" s="32" t="n">
        <v>8.69</v>
      </c>
      <c r="P66" s="32" t="n">
        <v>8.920999999999999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0.649</v>
      </c>
      <c r="C67" s="32" t="n">
        <v>0.481</v>
      </c>
      <c r="D67" s="32" t="n">
        <v>0.389</v>
      </c>
      <c r="E67" s="32" t="n">
        <v>0.385</v>
      </c>
      <c r="F67" s="32" t="n">
        <v>0.444</v>
      </c>
      <c r="G67" s="32" t="n">
        <v>0.8</v>
      </c>
      <c r="H67" s="33" t="inlineStr">
        <is>
          <t>6th</t>
        </is>
      </c>
      <c r="I67" s="32" t="inlineStr">
        <is>
          <t>★★★</t>
        </is>
      </c>
      <c r="J67" s="36" t="inlineStr">
        <is>
          <t>20th</t>
        </is>
      </c>
      <c r="K67" s="32" t="n">
        <v>0.6</v>
      </c>
      <c r="L67" s="32" t="n">
        <v>0.3</v>
      </c>
      <c r="M67" s="32" t="n">
        <v>0.267</v>
      </c>
      <c r="N67" s="32" t="n">
        <v>0.4</v>
      </c>
      <c r="O67" s="32" t="n">
        <v>0.379</v>
      </c>
      <c r="P67" s="32" t="n">
        <v>0.474</v>
      </c>
      <c r="Q67" s="35" t="inlineStr">
        <is>
          <t>Opp 1st Inn R/G</t>
        </is>
      </c>
    </row>
    <row r="69">
      <c r="A69" s="29" t="inlineStr">
        <is>
          <t>New York Mets offense vs Philadelphia Phillies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3.357</v>
      </c>
      <c r="C71" s="32" t="n">
        <v>2.667</v>
      </c>
      <c r="D71" s="32" t="n">
        <v>2.85</v>
      </c>
      <c r="E71" s="32" t="n">
        <v>3</v>
      </c>
      <c r="F71" s="32" t="n">
        <v>2.8</v>
      </c>
      <c r="G71" s="32" t="n">
        <v>2.8</v>
      </c>
      <c r="H71" s="34" t="inlineStr">
        <is>
          <t>22nd</t>
        </is>
      </c>
      <c r="I71" s="32" t="inlineStr"/>
      <c r="J71" s="33" t="inlineStr">
        <is>
          <t>8th</t>
        </is>
      </c>
      <c r="K71" s="32" t="n">
        <v>2.8</v>
      </c>
      <c r="L71" s="32" t="n">
        <v>4.7</v>
      </c>
      <c r="M71" s="32" t="n">
        <v>5.067</v>
      </c>
      <c r="N71" s="32" t="n">
        <v>5.1</v>
      </c>
      <c r="O71" s="32" t="n">
        <v>5.633</v>
      </c>
      <c r="P71" s="32" t="n">
        <v>5.375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7.053</v>
      </c>
      <c r="C72" s="32" t="n">
        <v>6.586</v>
      </c>
      <c r="D72" s="32" t="n">
        <v>6.55</v>
      </c>
      <c r="E72" s="32" t="n">
        <v>6.333</v>
      </c>
      <c r="F72" s="32" t="n">
        <v>5.6</v>
      </c>
      <c r="G72" s="32" t="n">
        <v>5.8</v>
      </c>
      <c r="H72" s="34" t="inlineStr">
        <is>
          <t>26th</t>
        </is>
      </c>
      <c r="I72" s="32" t="inlineStr"/>
      <c r="J72" s="33" t="inlineStr">
        <is>
          <t>10th</t>
        </is>
      </c>
      <c r="K72" s="32" t="n">
        <v>7.4</v>
      </c>
      <c r="L72" s="32" t="n">
        <v>8.888999999999999</v>
      </c>
      <c r="M72" s="32" t="n">
        <v>9.769</v>
      </c>
      <c r="N72" s="32" t="n">
        <v>9.888999999999999</v>
      </c>
      <c r="O72" s="32" t="n">
        <v>10.222</v>
      </c>
      <c r="P72" s="32" t="n">
        <v>9.891999999999999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0.737</v>
      </c>
      <c r="C73" s="32" t="n">
        <v>0.6899999999999999</v>
      </c>
      <c r="D73" s="32" t="n">
        <v>0.7</v>
      </c>
      <c r="E73" s="32" t="n">
        <v>0.733</v>
      </c>
      <c r="F73" s="32" t="n">
        <v>0.8</v>
      </c>
      <c r="G73" s="32" t="n">
        <v>1.2</v>
      </c>
      <c r="H73" s="33" t="inlineStr">
        <is>
          <t>9th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8.395</v>
      </c>
      <c r="C74" s="32" t="n">
        <v>8.448</v>
      </c>
      <c r="D74" s="32" t="n">
        <v>8.85</v>
      </c>
      <c r="E74" s="32" t="n">
        <v>8.867000000000001</v>
      </c>
      <c r="F74" s="32" t="n">
        <v>9.5</v>
      </c>
      <c r="G74" s="32" t="n">
        <v>10</v>
      </c>
      <c r="H74" s="34" t="inlineStr">
        <is>
          <t>23rd</t>
        </is>
      </c>
      <c r="I74" s="32" t="inlineStr"/>
      <c r="J74" s="33" t="inlineStr">
        <is>
          <t>7th</t>
        </is>
      </c>
      <c r="K74" s="32" t="n">
        <v>9.6</v>
      </c>
      <c r="L74" s="32" t="n">
        <v>10.444</v>
      </c>
      <c r="M74" s="32" t="n">
        <v>9.154</v>
      </c>
      <c r="N74" s="32" t="n">
        <v>9.055999999999999</v>
      </c>
      <c r="O74" s="32" t="n">
        <v>9.074</v>
      </c>
      <c r="P74" s="32" t="n">
        <v>9.486000000000001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0.553</v>
      </c>
      <c r="C75" s="32" t="n">
        <v>0.414</v>
      </c>
      <c r="D75" s="32" t="n">
        <v>0.4</v>
      </c>
      <c r="E75" s="32" t="n">
        <v>0.533</v>
      </c>
      <c r="F75" s="32" t="n">
        <v>0.4</v>
      </c>
      <c r="G75" s="32" t="n">
        <v>0.8</v>
      </c>
      <c r="H75" s="33" t="inlineStr">
        <is>
          <t>10th</t>
        </is>
      </c>
      <c r="I75" s="32" t="inlineStr"/>
      <c r="J75" s="33" t="inlineStr">
        <is>
          <t>1st</t>
        </is>
      </c>
      <c r="K75" s="32" t="n">
        <v>0</v>
      </c>
      <c r="L75" s="32" t="n">
        <v>0.556</v>
      </c>
      <c r="M75" s="32" t="n">
        <v>0.615</v>
      </c>
      <c r="N75" s="32" t="n">
        <v>0.5</v>
      </c>
      <c r="O75" s="32" t="n">
        <v>0.519</v>
      </c>
      <c r="P75" s="32" t="n">
        <v>0.595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Colorado Rockies @ Minnesota Twins</t>
        </is>
      </c>
    </row>
    <row r="2">
      <c r="A2" s="2" t="inlineStr">
        <is>
          <t>MLB · 2026-06-28 · L5 window</t>
        </is>
      </c>
    </row>
    <row r="61">
      <c r="A61" s="29" t="inlineStr">
        <is>
          <t>Colorado Rockies offense vs Minnesota Twins defense</t>
        </is>
      </c>
    </row>
    <row r="62">
      <c r="A62" s="30" t="inlineStr">
        <is>
          <t>Stat</t>
        </is>
      </c>
      <c r="B62" s="30" t="inlineStr">
        <is>
          <t>A Season</t>
        </is>
      </c>
      <c r="C62" s="30" t="inlineStr">
        <is>
          <t>A L30</t>
        </is>
      </c>
      <c r="D62" s="30" t="inlineStr">
        <is>
          <t>A L20</t>
        </is>
      </c>
      <c r="E62" s="30" t="inlineStr">
        <is>
          <t>A L15</t>
        </is>
      </c>
      <c r="F62" s="30" t="inlineStr">
        <is>
          <t>A L10</t>
        </is>
      </c>
      <c r="G62" s="30" t="inlineStr">
        <is>
          <t>A L5</t>
        </is>
      </c>
      <c r="H62" s="30" t="inlineStr">
        <is>
          <t>A Rk</t>
        </is>
      </c>
      <c r="I62" s="30" t="inlineStr">
        <is>
          <t>Adv</t>
        </is>
      </c>
      <c r="J62" s="30" t="inlineStr">
        <is>
          <t>H Rk</t>
        </is>
      </c>
      <c r="K62" s="30" t="inlineStr">
        <is>
          <t>H L5</t>
        </is>
      </c>
      <c r="L62" s="30" t="inlineStr">
        <is>
          <t>H L10</t>
        </is>
      </c>
      <c r="M62" s="30" t="inlineStr">
        <is>
          <t>H L15</t>
        </is>
      </c>
      <c r="N62" s="30" t="inlineStr">
        <is>
          <t>H L20</t>
        </is>
      </c>
      <c r="O62" s="30" t="inlineStr">
        <is>
          <t>H L30</t>
        </is>
      </c>
      <c r="P62" s="30" t="inlineStr">
        <is>
          <t>H Season</t>
        </is>
      </c>
      <c r="Q62" s="30" t="inlineStr">
        <is>
          <t>Opp stat</t>
        </is>
      </c>
    </row>
    <row r="63">
      <c r="A63" s="31" t="inlineStr">
        <is>
          <t>Runs/G</t>
        </is>
      </c>
      <c r="B63" s="32" t="n">
        <v>3.9</v>
      </c>
      <c r="C63" s="32" t="n">
        <v>3.9</v>
      </c>
      <c r="D63" s="32" t="n">
        <v>3.9</v>
      </c>
      <c r="E63" s="32" t="n">
        <v>4.067</v>
      </c>
      <c r="F63" s="32" t="n">
        <v>3.5</v>
      </c>
      <c r="G63" s="32" t="n">
        <v>2.4</v>
      </c>
      <c r="H63" s="34" t="inlineStr">
        <is>
          <t>25th</t>
        </is>
      </c>
      <c r="I63" s="32" t="inlineStr"/>
      <c r="J63" s="33" t="inlineStr">
        <is>
          <t>5th</t>
        </is>
      </c>
      <c r="K63" s="32" t="n">
        <v>2.6</v>
      </c>
      <c r="L63" s="32" t="n">
        <v>3.4</v>
      </c>
      <c r="M63" s="32" t="n">
        <v>4.133</v>
      </c>
      <c r="N63" s="32" t="n">
        <v>4.25</v>
      </c>
      <c r="O63" s="32" t="n">
        <v>4.333</v>
      </c>
      <c r="P63" s="32" t="n">
        <v>4.378</v>
      </c>
      <c r="Q63" s="35" t="inlineStr">
        <is>
          <t>Opp Runs/G</t>
        </is>
      </c>
    </row>
    <row r="64">
      <c r="A64" s="31" t="inlineStr">
        <is>
          <t>Hits/G</t>
        </is>
      </c>
      <c r="B64" s="32" t="n">
        <v>8.128</v>
      </c>
      <c r="C64" s="32" t="n">
        <v>8.207000000000001</v>
      </c>
      <c r="D64" s="32" t="n">
        <v>8.199999999999999</v>
      </c>
      <c r="E64" s="32" t="n">
        <v>8.4</v>
      </c>
      <c r="F64" s="32" t="n">
        <v>7.6</v>
      </c>
      <c r="G64" s="32" t="n">
        <v>6.8</v>
      </c>
      <c r="H64" s="34" t="inlineStr">
        <is>
          <t>21st</t>
        </is>
      </c>
      <c r="I64" s="32" t="inlineStr"/>
      <c r="J64" s="33" t="inlineStr">
        <is>
          <t>3rd</t>
        </is>
      </c>
      <c r="K64" s="32" t="n">
        <v>5.4</v>
      </c>
      <c r="L64" s="32" t="n">
        <v>6.3</v>
      </c>
      <c r="M64" s="32" t="n">
        <v>6.667</v>
      </c>
      <c r="N64" s="32" t="n">
        <v>7.05</v>
      </c>
      <c r="O64" s="32" t="n">
        <v>7.667</v>
      </c>
      <c r="P64" s="32" t="n">
        <v>7.811</v>
      </c>
      <c r="Q64" s="35" t="inlineStr">
        <is>
          <t>Opp Hits/G</t>
        </is>
      </c>
    </row>
    <row r="65">
      <c r="A65" s="31" t="inlineStr">
        <is>
          <t>HR/G</t>
        </is>
      </c>
      <c r="B65" s="32" t="n">
        <v>0.846</v>
      </c>
      <c r="C65" s="32" t="n">
        <v>0.828</v>
      </c>
      <c r="D65" s="32" t="n">
        <v>0.65</v>
      </c>
      <c r="E65" s="32" t="n">
        <v>0.667</v>
      </c>
      <c r="F65" s="32" t="n">
        <v>0.6</v>
      </c>
      <c r="G65" s="32" t="n">
        <v>0.2</v>
      </c>
      <c r="H65" s="34" t="inlineStr">
        <is>
          <t>30th</t>
        </is>
      </c>
      <c r="I65" s="32" t="inlineStr"/>
      <c r="J65" s="35" t="inlineStr">
        <is>
          <t>—</t>
        </is>
      </c>
      <c r="K65" s="32" t="inlineStr">
        <is>
          <t>—</t>
        </is>
      </c>
      <c r="L65" s="32" t="inlineStr">
        <is>
          <t>—</t>
        </is>
      </c>
      <c r="M65" s="32" t="inlineStr">
        <is>
          <t>—</t>
        </is>
      </c>
      <c r="N65" s="32" t="inlineStr">
        <is>
          <t>—</t>
        </is>
      </c>
      <c r="O65" s="32" t="inlineStr">
        <is>
          <t>—</t>
        </is>
      </c>
      <c r="P65" s="32" t="inlineStr">
        <is>
          <t>—</t>
        </is>
      </c>
      <c r="Q65" s="35" t="inlineStr">
        <is>
          <t>Opp HR/G</t>
        </is>
      </c>
    </row>
    <row r="66">
      <c r="A66" s="31" t="inlineStr">
        <is>
          <t>Batter K/G</t>
        </is>
      </c>
      <c r="B66" s="32" t="n">
        <v>9.103</v>
      </c>
      <c r="C66" s="32" t="n">
        <v>8.516999999999999</v>
      </c>
      <c r="D66" s="32" t="n">
        <v>8.050000000000001</v>
      </c>
      <c r="E66" s="32" t="n">
        <v>8.4</v>
      </c>
      <c r="F66" s="32" t="n">
        <v>8.300000000000001</v>
      </c>
      <c r="G66" s="32" t="n">
        <v>7.2</v>
      </c>
      <c r="H66" s="33" t="inlineStr">
        <is>
          <t>4th</t>
        </is>
      </c>
      <c r="I66" s="32" t="inlineStr"/>
      <c r="J66" s="33" t="inlineStr">
        <is>
          <t>6th</t>
        </is>
      </c>
      <c r="K66" s="32" t="n">
        <v>9.800000000000001</v>
      </c>
      <c r="L66" s="32" t="n">
        <v>7.9</v>
      </c>
      <c r="M66" s="32" t="n">
        <v>7.667</v>
      </c>
      <c r="N66" s="32" t="n">
        <v>8.15</v>
      </c>
      <c r="O66" s="32" t="n">
        <v>8.032999999999999</v>
      </c>
      <c r="P66" s="32" t="n">
        <v>8.054</v>
      </c>
      <c r="Q66" s="35" t="inlineStr">
        <is>
          <t>Opp Batter K/G</t>
        </is>
      </c>
    </row>
    <row r="67">
      <c r="A67" s="31" t="inlineStr">
        <is>
          <t>1st Inn R/G</t>
        </is>
      </c>
      <c r="B67" s="32" t="n">
        <v>0.462</v>
      </c>
      <c r="C67" s="32" t="n">
        <v>0.414</v>
      </c>
      <c r="D67" s="32" t="n">
        <v>0.4</v>
      </c>
      <c r="E67" s="32" t="n">
        <v>0.4</v>
      </c>
      <c r="F67" s="32" t="n">
        <v>0.5</v>
      </c>
      <c r="G67" s="32" t="n">
        <v>0.2</v>
      </c>
      <c r="H67" s="34" t="inlineStr">
        <is>
          <t>23rd</t>
        </is>
      </c>
      <c r="I67" s="32" t="inlineStr">
        <is>
          <t>★</t>
        </is>
      </c>
      <c r="J67" s="34" t="inlineStr">
        <is>
          <t>27th</t>
        </is>
      </c>
      <c r="K67" s="32" t="n">
        <v>1.2</v>
      </c>
      <c r="L67" s="32" t="n">
        <v>1.1</v>
      </c>
      <c r="M67" s="32" t="n">
        <v>1.067</v>
      </c>
      <c r="N67" s="32" t="n">
        <v>0.8</v>
      </c>
      <c r="O67" s="32" t="n">
        <v>0.633</v>
      </c>
      <c r="P67" s="32" t="n">
        <v>0.5679999999999999</v>
      </c>
      <c r="Q67" s="35" t="inlineStr">
        <is>
          <t>Opp 1st Inn R/G</t>
        </is>
      </c>
    </row>
    <row r="69">
      <c r="A69" s="29" t="inlineStr">
        <is>
          <t>Minnesota Twins offense vs Colorado Rockies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4.405</v>
      </c>
      <c r="C71" s="32" t="n">
        <v>4.233</v>
      </c>
      <c r="D71" s="32" t="n">
        <v>3.55</v>
      </c>
      <c r="E71" s="32" t="n">
        <v>3.4</v>
      </c>
      <c r="F71" s="32" t="n">
        <v>3.3</v>
      </c>
      <c r="G71" s="32" t="n">
        <v>3.6</v>
      </c>
      <c r="H71" s="36" t="inlineStr">
        <is>
          <t>17th</t>
        </is>
      </c>
      <c r="I71" s="32" t="inlineStr">
        <is>
          <t>★</t>
        </is>
      </c>
      <c r="J71" s="34" t="inlineStr">
        <is>
          <t>23rd</t>
        </is>
      </c>
      <c r="K71" s="32" t="n">
        <v>4.8</v>
      </c>
      <c r="L71" s="32" t="n">
        <v>5.3</v>
      </c>
      <c r="M71" s="32" t="n">
        <v>4.667</v>
      </c>
      <c r="N71" s="32" t="n">
        <v>4.95</v>
      </c>
      <c r="O71" s="32" t="n">
        <v>4.933</v>
      </c>
      <c r="P71" s="32" t="n">
        <v>4.725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7.73</v>
      </c>
      <c r="C72" s="32" t="n">
        <v>7.9</v>
      </c>
      <c r="D72" s="32" t="n">
        <v>7.95</v>
      </c>
      <c r="E72" s="32" t="n">
        <v>8</v>
      </c>
      <c r="F72" s="32" t="n">
        <v>8.1</v>
      </c>
      <c r="G72" s="32" t="n">
        <v>8.4</v>
      </c>
      <c r="H72" s="33" t="inlineStr">
        <is>
          <t>10th</t>
        </is>
      </c>
      <c r="I72" s="32" t="inlineStr">
        <is>
          <t>★★★</t>
        </is>
      </c>
      <c r="J72" s="34" t="inlineStr">
        <is>
          <t>30th</t>
        </is>
      </c>
      <c r="K72" s="32" t="n">
        <v>10.2</v>
      </c>
      <c r="L72" s="32" t="n">
        <v>10.2</v>
      </c>
      <c r="M72" s="32" t="n">
        <v>9.532999999999999</v>
      </c>
      <c r="N72" s="32" t="n">
        <v>10</v>
      </c>
      <c r="O72" s="32" t="n">
        <v>9.207000000000001</v>
      </c>
      <c r="P72" s="32" t="n">
        <v>9.231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1.108</v>
      </c>
      <c r="C73" s="32" t="n">
        <v>1.1</v>
      </c>
      <c r="D73" s="32" t="n">
        <v>1</v>
      </c>
      <c r="E73" s="32" t="n">
        <v>1</v>
      </c>
      <c r="F73" s="32" t="n">
        <v>0.9</v>
      </c>
      <c r="G73" s="32" t="n">
        <v>1</v>
      </c>
      <c r="H73" s="36" t="inlineStr">
        <is>
          <t>14th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inlineStr">
        <is>
          <t>—</t>
        </is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8.973000000000001</v>
      </c>
      <c r="C74" s="32" t="n">
        <v>8.667</v>
      </c>
      <c r="D74" s="32" t="n">
        <v>8.75</v>
      </c>
      <c r="E74" s="32" t="n">
        <v>9.266999999999999</v>
      </c>
      <c r="F74" s="32" t="n">
        <v>8.9</v>
      </c>
      <c r="G74" s="32" t="n">
        <v>8.199999999999999</v>
      </c>
      <c r="H74" s="36" t="inlineStr">
        <is>
          <t>15th</t>
        </is>
      </c>
      <c r="I74" s="32" t="inlineStr">
        <is>
          <t>★★★</t>
        </is>
      </c>
      <c r="J74" s="34" t="inlineStr">
        <is>
          <t>28th</t>
        </is>
      </c>
      <c r="K74" s="32" t="n">
        <v>6.4</v>
      </c>
      <c r="L74" s="32" t="n">
        <v>6.5</v>
      </c>
      <c r="M74" s="32" t="n">
        <v>7.067</v>
      </c>
      <c r="N74" s="32" t="n">
        <v>7.55</v>
      </c>
      <c r="O74" s="32" t="n">
        <v>7.31</v>
      </c>
      <c r="P74" s="32" t="n">
        <v>7.462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0.595</v>
      </c>
      <c r="C75" s="32" t="n">
        <v>0.733</v>
      </c>
      <c r="D75" s="32" t="n">
        <v>0.45</v>
      </c>
      <c r="E75" s="32" t="n">
        <v>0.267</v>
      </c>
      <c r="F75" s="32" t="n">
        <v>0.3</v>
      </c>
      <c r="G75" s="32" t="n">
        <v>0.4</v>
      </c>
      <c r="H75" s="36" t="inlineStr">
        <is>
          <t>18th</t>
        </is>
      </c>
      <c r="I75" s="32" t="inlineStr"/>
      <c r="J75" s="36" t="inlineStr">
        <is>
          <t>17th</t>
        </is>
      </c>
      <c r="K75" s="32" t="n">
        <v>0.4</v>
      </c>
      <c r="L75" s="32" t="n">
        <v>0.8</v>
      </c>
      <c r="M75" s="32" t="n">
        <v>0.6</v>
      </c>
      <c r="N75" s="32" t="n">
        <v>0.6</v>
      </c>
      <c r="O75" s="32" t="n">
        <v>0.586</v>
      </c>
      <c r="P75" s="32" t="n">
        <v>0.718</v>
      </c>
      <c r="Q75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Kansas City Royals @ Chicago White Sox</t>
        </is>
      </c>
    </row>
    <row r="2">
      <c r="A2" s="2" t="inlineStr">
        <is>
          <t>MLB · 2026-06-28 · L5 window</t>
        </is>
      </c>
    </row>
    <row r="62">
      <c r="A62" s="29" t="inlineStr">
        <is>
          <t>Kansas City Royals offense vs Chicago White Sox defense</t>
        </is>
      </c>
    </row>
    <row r="63">
      <c r="A63" s="30" t="inlineStr">
        <is>
          <t>Stat</t>
        </is>
      </c>
      <c r="B63" s="30" t="inlineStr">
        <is>
          <t>A Season</t>
        </is>
      </c>
      <c r="C63" s="30" t="inlineStr">
        <is>
          <t>A L30</t>
        </is>
      </c>
      <c r="D63" s="30" t="inlineStr">
        <is>
          <t>A L20</t>
        </is>
      </c>
      <c r="E63" s="30" t="inlineStr">
        <is>
          <t>A L15</t>
        </is>
      </c>
      <c r="F63" s="30" t="inlineStr">
        <is>
          <t>A L10</t>
        </is>
      </c>
      <c r="G63" s="30" t="inlineStr">
        <is>
          <t>A L5</t>
        </is>
      </c>
      <c r="H63" s="30" t="inlineStr">
        <is>
          <t>A Rk</t>
        </is>
      </c>
      <c r="I63" s="30" t="inlineStr">
        <is>
          <t>Adv</t>
        </is>
      </c>
      <c r="J63" s="30" t="inlineStr">
        <is>
          <t>H Rk</t>
        </is>
      </c>
      <c r="K63" s="30" t="inlineStr">
        <is>
          <t>H L5</t>
        </is>
      </c>
      <c r="L63" s="30" t="inlineStr">
        <is>
          <t>H L10</t>
        </is>
      </c>
      <c r="M63" s="30" t="inlineStr">
        <is>
          <t>H L15</t>
        </is>
      </c>
      <c r="N63" s="30" t="inlineStr">
        <is>
          <t>H L20</t>
        </is>
      </c>
      <c r="O63" s="30" t="inlineStr">
        <is>
          <t>H L30</t>
        </is>
      </c>
      <c r="P63" s="30" t="inlineStr">
        <is>
          <t>H Season</t>
        </is>
      </c>
      <c r="Q63" s="30" t="inlineStr">
        <is>
          <t>Opp stat</t>
        </is>
      </c>
    </row>
    <row r="64">
      <c r="A64" s="31" t="inlineStr">
        <is>
          <t>Runs/G</t>
        </is>
      </c>
      <c r="B64" s="32" t="n">
        <v>3.875</v>
      </c>
      <c r="C64" s="32" t="n">
        <v>3.9</v>
      </c>
      <c r="D64" s="32" t="n">
        <v>4.5</v>
      </c>
      <c r="E64" s="32" t="n">
        <v>4.867</v>
      </c>
      <c r="F64" s="32" t="n">
        <v>3.6</v>
      </c>
      <c r="G64" s="32" t="n">
        <v>2.6</v>
      </c>
      <c r="H64" s="34" t="inlineStr">
        <is>
          <t>23rd</t>
        </is>
      </c>
      <c r="I64" s="32" t="inlineStr"/>
      <c r="J64" s="34" t="inlineStr">
        <is>
          <t>21st</t>
        </is>
      </c>
      <c r="K64" s="32" t="n">
        <v>4.6</v>
      </c>
      <c r="L64" s="32" t="n">
        <v>5</v>
      </c>
      <c r="M64" s="32" t="n">
        <v>5.133</v>
      </c>
      <c r="N64" s="32" t="n">
        <v>5.15</v>
      </c>
      <c r="O64" s="32" t="n">
        <v>4.467</v>
      </c>
      <c r="P64" s="32" t="n">
        <v>5.105</v>
      </c>
      <c r="Q64" s="35" t="inlineStr">
        <is>
          <t>Opp Runs/G</t>
        </is>
      </c>
    </row>
    <row r="65">
      <c r="A65" s="31" t="inlineStr">
        <is>
          <t>Hits/G</t>
        </is>
      </c>
      <c r="B65" s="32" t="n">
        <v>7.838</v>
      </c>
      <c r="C65" s="32" t="n">
        <v>7.75</v>
      </c>
      <c r="D65" s="32" t="n">
        <v>8.555999999999999</v>
      </c>
      <c r="E65" s="32" t="n">
        <v>8.692</v>
      </c>
      <c r="F65" s="32" t="n">
        <v>7.556</v>
      </c>
      <c r="G65" s="32" t="n">
        <v>6.8</v>
      </c>
      <c r="H65" s="36" t="inlineStr">
        <is>
          <t>19th</t>
        </is>
      </c>
      <c r="I65" s="32" t="inlineStr"/>
      <c r="J65" s="36" t="inlineStr">
        <is>
          <t>11th</t>
        </is>
      </c>
      <c r="K65" s="32" t="n">
        <v>7.4</v>
      </c>
      <c r="L65" s="32" t="n">
        <v>7.889</v>
      </c>
      <c r="M65" s="32" t="n">
        <v>8.214</v>
      </c>
      <c r="N65" s="32" t="n">
        <v>8</v>
      </c>
      <c r="O65" s="32" t="n">
        <v>7.586</v>
      </c>
      <c r="P65" s="32" t="n">
        <v>8.111000000000001</v>
      </c>
      <c r="Q65" s="35" t="inlineStr">
        <is>
          <t>Opp Hits/G</t>
        </is>
      </c>
    </row>
    <row r="66">
      <c r="A66" s="31" t="inlineStr">
        <is>
          <t>HR/G</t>
        </is>
      </c>
      <c r="B66" s="32" t="n">
        <v>0.919</v>
      </c>
      <c r="C66" s="32" t="n">
        <v>0.929</v>
      </c>
      <c r="D66" s="32" t="n">
        <v>1.056</v>
      </c>
      <c r="E66" s="32" t="n">
        <v>1.154</v>
      </c>
      <c r="F66" s="32" t="n">
        <v>0.778</v>
      </c>
      <c r="G66" s="32" t="n">
        <v>0.4</v>
      </c>
      <c r="H66" s="34" t="inlineStr">
        <is>
          <t>29th</t>
        </is>
      </c>
      <c r="I66" s="32" t="inlineStr"/>
      <c r="J66" s="35" t="inlineStr">
        <is>
          <t>—</t>
        </is>
      </c>
      <c r="K66" s="32" t="inlineStr">
        <is>
          <t>—</t>
        </is>
      </c>
      <c r="L66" s="32" t="inlineStr">
        <is>
          <t>—</t>
        </is>
      </c>
      <c r="M66" s="32" t="inlineStr">
        <is>
          <t>—</t>
        </is>
      </c>
      <c r="N66" s="32" t="inlineStr">
        <is>
          <t>—</t>
        </is>
      </c>
      <c r="O66" s="32" t="inlineStr">
        <is>
          <t>—</t>
        </is>
      </c>
      <c r="P66" s="32" t="inlineStr">
        <is>
          <t>—</t>
        </is>
      </c>
      <c r="Q66" s="35" t="inlineStr">
        <is>
          <t>Opp HR/G</t>
        </is>
      </c>
    </row>
    <row r="67">
      <c r="A67" s="31" t="inlineStr">
        <is>
          <t>Batter K/G</t>
        </is>
      </c>
      <c r="B67" s="32" t="n">
        <v>7.973</v>
      </c>
      <c r="C67" s="32" t="n">
        <v>7.964</v>
      </c>
      <c r="D67" s="32" t="n">
        <v>7.667</v>
      </c>
      <c r="E67" s="32" t="n">
        <v>6.692</v>
      </c>
      <c r="F67" s="32" t="n">
        <v>6.556</v>
      </c>
      <c r="G67" s="32" t="n">
        <v>7.8</v>
      </c>
      <c r="H67" s="33" t="inlineStr">
        <is>
          <t>8th</t>
        </is>
      </c>
      <c r="I67" s="32" t="inlineStr"/>
      <c r="J67" s="33" t="inlineStr">
        <is>
          <t>10th</t>
        </is>
      </c>
      <c r="K67" s="32" t="n">
        <v>9.4</v>
      </c>
      <c r="L67" s="32" t="n">
        <v>8.555999999999999</v>
      </c>
      <c r="M67" s="32" t="n">
        <v>8.643000000000001</v>
      </c>
      <c r="N67" s="32" t="n">
        <v>8.316000000000001</v>
      </c>
      <c r="O67" s="32" t="n">
        <v>8</v>
      </c>
      <c r="P67" s="32" t="n">
        <v>8.055999999999999</v>
      </c>
      <c r="Q67" s="35" t="inlineStr">
        <is>
          <t>Opp Batter K/G</t>
        </is>
      </c>
    </row>
    <row r="68">
      <c r="A68" s="31" t="inlineStr">
        <is>
          <t>1st Inn R/G</t>
        </is>
      </c>
      <c r="B68" s="32" t="n">
        <v>0.243</v>
      </c>
      <c r="C68" s="32" t="n">
        <v>0.321</v>
      </c>
      <c r="D68" s="32" t="n">
        <v>0.444</v>
      </c>
      <c r="E68" s="32" t="n">
        <v>0.615</v>
      </c>
      <c r="F68" s="32" t="n">
        <v>0.778</v>
      </c>
      <c r="G68" s="32" t="n">
        <v>1</v>
      </c>
      <c r="H68" s="33" t="inlineStr">
        <is>
          <t>3rd</t>
        </is>
      </c>
      <c r="I68" s="32" t="inlineStr">
        <is>
          <t>★★</t>
        </is>
      </c>
      <c r="J68" s="33" t="inlineStr">
        <is>
          <t>10th</t>
        </is>
      </c>
      <c r="K68" s="32" t="n">
        <v>0.2</v>
      </c>
      <c r="L68" s="32" t="n">
        <v>0.222</v>
      </c>
      <c r="M68" s="32" t="n">
        <v>0.214</v>
      </c>
      <c r="N68" s="32" t="n">
        <v>0.158</v>
      </c>
      <c r="O68" s="32" t="n">
        <v>0.241</v>
      </c>
      <c r="P68" s="32" t="n">
        <v>0.444</v>
      </c>
      <c r="Q68" s="35" t="inlineStr">
        <is>
          <t>Opp 1st Inn R/G</t>
        </is>
      </c>
    </row>
    <row r="70">
      <c r="A70" s="29" t="inlineStr">
        <is>
          <t>Chicago White Sox offense vs Kansas City Royals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4.605</v>
      </c>
      <c r="C72" s="32" t="n">
        <v>4.667</v>
      </c>
      <c r="D72" s="32" t="n">
        <v>5.6</v>
      </c>
      <c r="E72" s="32" t="n">
        <v>5.6</v>
      </c>
      <c r="F72" s="32" t="n">
        <v>5.4</v>
      </c>
      <c r="G72" s="32" t="n">
        <v>5.2</v>
      </c>
      <c r="H72" s="33" t="inlineStr">
        <is>
          <t>4th</t>
        </is>
      </c>
      <c r="I72" s="32" t="inlineStr">
        <is>
          <t>★★</t>
        </is>
      </c>
      <c r="J72" s="36" t="inlineStr">
        <is>
          <t>14th</t>
        </is>
      </c>
      <c r="K72" s="32" t="n">
        <v>3.6</v>
      </c>
      <c r="L72" s="32" t="n">
        <v>4</v>
      </c>
      <c r="M72" s="32" t="n">
        <v>4.4</v>
      </c>
      <c r="N72" s="32" t="n">
        <v>5.1</v>
      </c>
      <c r="O72" s="32" t="n">
        <v>4.6</v>
      </c>
      <c r="P72" s="32" t="n">
        <v>4.675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7.444</v>
      </c>
      <c r="C73" s="32" t="n">
        <v>7.586</v>
      </c>
      <c r="D73" s="32" t="n">
        <v>8.683999999999999</v>
      </c>
      <c r="E73" s="32" t="n">
        <v>8.5</v>
      </c>
      <c r="F73" s="32" t="n">
        <v>7.667</v>
      </c>
      <c r="G73" s="32" t="n">
        <v>7.6</v>
      </c>
      <c r="H73" s="36" t="inlineStr">
        <is>
          <t>17th</t>
        </is>
      </c>
      <c r="I73" s="32" t="inlineStr">
        <is>
          <t>★★</t>
        </is>
      </c>
      <c r="J73" s="34" t="inlineStr">
        <is>
          <t>27th</t>
        </is>
      </c>
      <c r="K73" s="32" t="n">
        <v>9.4</v>
      </c>
      <c r="L73" s="32" t="n">
        <v>8.667</v>
      </c>
      <c r="M73" s="32" t="n">
        <v>9.308</v>
      </c>
      <c r="N73" s="32" t="n">
        <v>8.778</v>
      </c>
      <c r="O73" s="32" t="n">
        <v>8.179</v>
      </c>
      <c r="P73" s="32" t="n">
        <v>8.162000000000001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1.306</v>
      </c>
      <c r="C74" s="32" t="n">
        <v>1.345</v>
      </c>
      <c r="D74" s="32" t="n">
        <v>1.737</v>
      </c>
      <c r="E74" s="32" t="n">
        <v>1.643</v>
      </c>
      <c r="F74" s="32" t="n">
        <v>1.556</v>
      </c>
      <c r="G74" s="32" t="n">
        <v>1.2</v>
      </c>
      <c r="H74" s="33" t="inlineStr">
        <is>
          <t>8th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inlineStr">
        <is>
          <t>—</t>
        </is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9.388999999999999</v>
      </c>
      <c r="C75" s="32" t="n">
        <v>8.724</v>
      </c>
      <c r="D75" s="32" t="n">
        <v>9.053000000000001</v>
      </c>
      <c r="E75" s="32" t="n">
        <v>9.286</v>
      </c>
      <c r="F75" s="32" t="n">
        <v>9.667</v>
      </c>
      <c r="G75" s="32" t="n">
        <v>10.4</v>
      </c>
      <c r="H75" s="34" t="inlineStr">
        <is>
          <t>27th</t>
        </is>
      </c>
      <c r="I75" s="32" t="inlineStr"/>
      <c r="J75" s="36" t="inlineStr">
        <is>
          <t>18th</t>
        </is>
      </c>
      <c r="K75" s="32" t="n">
        <v>8</v>
      </c>
      <c r="L75" s="32" t="n">
        <v>7.778</v>
      </c>
      <c r="M75" s="32" t="n">
        <v>8.385</v>
      </c>
      <c r="N75" s="32" t="n">
        <v>8.333</v>
      </c>
      <c r="O75" s="32" t="n">
        <v>8</v>
      </c>
      <c r="P75" s="32" t="n">
        <v>8.404999999999999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0.611</v>
      </c>
      <c r="C76" s="32" t="n">
        <v>0.552</v>
      </c>
      <c r="D76" s="32" t="n">
        <v>0.737</v>
      </c>
      <c r="E76" s="32" t="n">
        <v>0.857</v>
      </c>
      <c r="F76" s="32" t="n">
        <v>0.667</v>
      </c>
      <c r="G76" s="32" t="n">
        <v>0.6</v>
      </c>
      <c r="H76" s="36" t="inlineStr">
        <is>
          <t>14th</t>
        </is>
      </c>
      <c r="I76" s="32" t="inlineStr"/>
      <c r="J76" s="33" t="inlineStr">
        <is>
          <t>9th</t>
        </is>
      </c>
      <c r="K76" s="32" t="n">
        <v>0.2</v>
      </c>
      <c r="L76" s="32" t="n">
        <v>0.556</v>
      </c>
      <c r="M76" s="32" t="n">
        <v>0.6919999999999999</v>
      </c>
      <c r="N76" s="32" t="n">
        <v>0.667</v>
      </c>
      <c r="O76" s="32" t="n">
        <v>0.536</v>
      </c>
      <c r="P76" s="32" t="n">
        <v>0.5679999999999999</v>
      </c>
      <c r="Q76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Cubs @ Milwaukee Brewers</t>
        </is>
      </c>
    </row>
    <row r="2">
      <c r="A2" s="2" t="inlineStr">
        <is>
          <t>MLB · 2026-06-28 · L5 window</t>
        </is>
      </c>
    </row>
    <row r="64">
      <c r="A64" s="29" t="inlineStr">
        <is>
          <t>Chicago Cubs offense vs Milwaukee Brewers defense</t>
        </is>
      </c>
    </row>
    <row r="65">
      <c r="A65" s="30" t="inlineStr">
        <is>
          <t>Stat</t>
        </is>
      </c>
      <c r="B65" s="30" t="inlineStr">
        <is>
          <t>A Season</t>
        </is>
      </c>
      <c r="C65" s="30" t="inlineStr">
        <is>
          <t>A L30</t>
        </is>
      </c>
      <c r="D65" s="30" t="inlineStr">
        <is>
          <t>A L20</t>
        </is>
      </c>
      <c r="E65" s="30" t="inlineStr">
        <is>
          <t>A L15</t>
        </is>
      </c>
      <c r="F65" s="30" t="inlineStr">
        <is>
          <t>A L10</t>
        </is>
      </c>
      <c r="G65" s="30" t="inlineStr">
        <is>
          <t>A L5</t>
        </is>
      </c>
      <c r="H65" s="30" t="inlineStr">
        <is>
          <t>A Rk</t>
        </is>
      </c>
      <c r="I65" s="30" t="inlineStr">
        <is>
          <t>Adv</t>
        </is>
      </c>
      <c r="J65" s="30" t="inlineStr">
        <is>
          <t>H Rk</t>
        </is>
      </c>
      <c r="K65" s="30" t="inlineStr">
        <is>
          <t>H L5</t>
        </is>
      </c>
      <c r="L65" s="30" t="inlineStr">
        <is>
          <t>H L10</t>
        </is>
      </c>
      <c r="M65" s="30" t="inlineStr">
        <is>
          <t>H L15</t>
        </is>
      </c>
      <c r="N65" s="30" t="inlineStr">
        <is>
          <t>H L20</t>
        </is>
      </c>
      <c r="O65" s="30" t="inlineStr">
        <is>
          <t>H L30</t>
        </is>
      </c>
      <c r="P65" s="30" t="inlineStr">
        <is>
          <t>H Season</t>
        </is>
      </c>
      <c r="Q65" s="30" t="inlineStr">
        <is>
          <t>Opp stat</t>
        </is>
      </c>
    </row>
    <row r="66">
      <c r="A66" s="31" t="inlineStr">
        <is>
          <t>Runs/G</t>
        </is>
      </c>
      <c r="B66" s="32" t="n">
        <v>4.947</v>
      </c>
      <c r="C66" s="32" t="n">
        <v>5.2</v>
      </c>
      <c r="D66" s="32" t="n">
        <v>4.9</v>
      </c>
      <c r="E66" s="32" t="n">
        <v>4.267</v>
      </c>
      <c r="F66" s="32" t="n">
        <v>3.2</v>
      </c>
      <c r="G66" s="32" t="n">
        <v>1.4</v>
      </c>
      <c r="H66" s="34" t="inlineStr">
        <is>
          <t>30th</t>
        </is>
      </c>
      <c r="I66" s="32" t="inlineStr"/>
      <c r="J66" s="36" t="inlineStr">
        <is>
          <t>11th</t>
        </is>
      </c>
      <c r="K66" s="32" t="n">
        <v>3</v>
      </c>
      <c r="L66" s="32" t="n">
        <v>2.7</v>
      </c>
      <c r="M66" s="32" t="n">
        <v>3.267</v>
      </c>
      <c r="N66" s="32" t="n">
        <v>3.3</v>
      </c>
      <c r="O66" s="32" t="n">
        <v>4.033</v>
      </c>
      <c r="P66" s="32" t="n">
        <v>3.784</v>
      </c>
      <c r="Q66" s="35" t="inlineStr">
        <is>
          <t>Opp Runs/G</t>
        </is>
      </c>
    </row>
    <row r="67">
      <c r="A67" s="31" t="inlineStr">
        <is>
          <t>Hits/G</t>
        </is>
      </c>
      <c r="B67" s="32" t="n">
        <v>8.432</v>
      </c>
      <c r="C67" s="32" t="n">
        <v>8.965999999999999</v>
      </c>
      <c r="D67" s="32" t="n">
        <v>8.699999999999999</v>
      </c>
      <c r="E67" s="32" t="n">
        <v>8.333</v>
      </c>
      <c r="F67" s="32" t="n">
        <v>6.2</v>
      </c>
      <c r="G67" s="32" t="n">
        <v>4.6</v>
      </c>
      <c r="H67" s="34" t="inlineStr">
        <is>
          <t>30th</t>
        </is>
      </c>
      <c r="I67" s="32" t="inlineStr"/>
      <c r="J67" s="33" t="inlineStr">
        <is>
          <t>4th</t>
        </is>
      </c>
      <c r="K67" s="32" t="n">
        <v>5.6</v>
      </c>
      <c r="L67" s="32" t="n">
        <v>5.75</v>
      </c>
      <c r="M67" s="32" t="n">
        <v>6.308</v>
      </c>
      <c r="N67" s="32" t="n">
        <v>6.722</v>
      </c>
      <c r="O67" s="32" t="n">
        <v>7.536</v>
      </c>
      <c r="P67" s="32" t="n">
        <v>7.371</v>
      </c>
      <c r="Q67" s="35" t="inlineStr">
        <is>
          <t>Opp Hits/G</t>
        </is>
      </c>
    </row>
    <row r="68">
      <c r="A68" s="31" t="inlineStr">
        <is>
          <t>HR/G</t>
        </is>
      </c>
      <c r="B68" s="32" t="n">
        <v>1.135</v>
      </c>
      <c r="C68" s="32" t="n">
        <v>1.241</v>
      </c>
      <c r="D68" s="32" t="n">
        <v>1.25</v>
      </c>
      <c r="E68" s="32" t="n">
        <v>1.133</v>
      </c>
      <c r="F68" s="32" t="n">
        <v>0.5</v>
      </c>
      <c r="G68" s="32" t="n">
        <v>0.6</v>
      </c>
      <c r="H68" s="34" t="inlineStr">
        <is>
          <t>24th</t>
        </is>
      </c>
      <c r="I68" s="32" t="inlineStr"/>
      <c r="J68" s="35" t="inlineStr">
        <is>
          <t>—</t>
        </is>
      </c>
      <c r="K68" s="32" t="inlineStr">
        <is>
          <t>—</t>
        </is>
      </c>
      <c r="L68" s="32" t="inlineStr">
        <is>
          <t>—</t>
        </is>
      </c>
      <c r="M68" s="32" t="inlineStr">
        <is>
          <t>—</t>
        </is>
      </c>
      <c r="N68" s="32" t="inlineStr">
        <is>
          <t>—</t>
        </is>
      </c>
      <c r="O68" s="32" t="inlineStr">
        <is>
          <t>—</t>
        </is>
      </c>
      <c r="P68" s="32" t="inlineStr">
        <is>
          <t>—</t>
        </is>
      </c>
      <c r="Q68" s="35" t="inlineStr">
        <is>
          <t>Opp HR/G</t>
        </is>
      </c>
    </row>
    <row r="69">
      <c r="A69" s="31" t="inlineStr">
        <is>
          <t>Batter K/G</t>
        </is>
      </c>
      <c r="B69" s="32" t="n">
        <v>8.541</v>
      </c>
      <c r="C69" s="32" t="n">
        <v>8.516999999999999</v>
      </c>
      <c r="D69" s="32" t="n">
        <v>8.199999999999999</v>
      </c>
      <c r="E69" s="32" t="n">
        <v>8.6</v>
      </c>
      <c r="F69" s="32" t="n">
        <v>8.5</v>
      </c>
      <c r="G69" s="32" t="n">
        <v>10</v>
      </c>
      <c r="H69" s="34" t="inlineStr">
        <is>
          <t>25th</t>
        </is>
      </c>
      <c r="I69" s="32" t="inlineStr"/>
      <c r="J69" s="33" t="inlineStr">
        <is>
          <t>5th</t>
        </is>
      </c>
      <c r="K69" s="32" t="n">
        <v>10</v>
      </c>
      <c r="L69" s="32" t="n">
        <v>10.625</v>
      </c>
      <c r="M69" s="32" t="n">
        <v>10.538</v>
      </c>
      <c r="N69" s="32" t="n">
        <v>10</v>
      </c>
      <c r="O69" s="32" t="n">
        <v>8.929</v>
      </c>
      <c r="P69" s="32" t="n">
        <v>9.571</v>
      </c>
      <c r="Q69" s="35" t="inlineStr">
        <is>
          <t>Opp Batter K/G</t>
        </is>
      </c>
    </row>
    <row r="70">
      <c r="A70" s="31" t="inlineStr">
        <is>
          <t>1st Inn R/G</t>
        </is>
      </c>
      <c r="B70" s="32" t="n">
        <v>0.297</v>
      </c>
      <c r="C70" s="32" t="n">
        <v>0.276</v>
      </c>
      <c r="D70" s="32" t="n">
        <v>0.35</v>
      </c>
      <c r="E70" s="32" t="n">
        <v>0.2</v>
      </c>
      <c r="F70" s="32" t="n">
        <v>0.2</v>
      </c>
      <c r="G70" s="32" t="n">
        <v>0</v>
      </c>
      <c r="H70" s="34" t="inlineStr">
        <is>
          <t>29th</t>
        </is>
      </c>
      <c r="I70" s="32" t="inlineStr"/>
      <c r="J70" s="33" t="inlineStr">
        <is>
          <t>5th</t>
        </is>
      </c>
      <c r="K70" s="32" t="n">
        <v>0</v>
      </c>
      <c r="L70" s="32" t="n">
        <v>0.125</v>
      </c>
      <c r="M70" s="32" t="n">
        <v>0.231</v>
      </c>
      <c r="N70" s="32" t="n">
        <v>0.333</v>
      </c>
      <c r="O70" s="32" t="n">
        <v>0.357</v>
      </c>
      <c r="P70" s="32" t="n">
        <v>0.486</v>
      </c>
      <c r="Q70" s="35" t="inlineStr">
        <is>
          <t>Opp 1st Inn R/G</t>
        </is>
      </c>
    </row>
    <row r="72">
      <c r="A72" s="29" t="inlineStr">
        <is>
          <t>Milwaukee Brewers offense vs Chicago Cubs defense</t>
        </is>
      </c>
    </row>
    <row r="73">
      <c r="A73" s="30" t="inlineStr">
        <is>
          <t>Stat</t>
        </is>
      </c>
      <c r="B73" s="30" t="inlineStr">
        <is>
          <t>A Season</t>
        </is>
      </c>
      <c r="C73" s="30" t="inlineStr">
        <is>
          <t>A L30</t>
        </is>
      </c>
      <c r="D73" s="30" t="inlineStr">
        <is>
          <t>A L20</t>
        </is>
      </c>
      <c r="E73" s="30" t="inlineStr">
        <is>
          <t>A L15</t>
        </is>
      </c>
      <c r="F73" s="30" t="inlineStr">
        <is>
          <t>A L10</t>
        </is>
      </c>
      <c r="G73" s="30" t="inlineStr">
        <is>
          <t>A L5</t>
        </is>
      </c>
      <c r="H73" s="30" t="inlineStr">
        <is>
          <t>A Rk</t>
        </is>
      </c>
      <c r="I73" s="30" t="inlineStr">
        <is>
          <t>Adv</t>
        </is>
      </c>
      <c r="J73" s="30" t="inlineStr">
        <is>
          <t>H Rk</t>
        </is>
      </c>
      <c r="K73" s="30" t="inlineStr">
        <is>
          <t>H L5</t>
        </is>
      </c>
      <c r="L73" s="30" t="inlineStr">
        <is>
          <t>H L10</t>
        </is>
      </c>
      <c r="M73" s="30" t="inlineStr">
        <is>
          <t>H L15</t>
        </is>
      </c>
      <c r="N73" s="30" t="inlineStr">
        <is>
          <t>H L20</t>
        </is>
      </c>
      <c r="O73" s="30" t="inlineStr">
        <is>
          <t>H L30</t>
        </is>
      </c>
      <c r="P73" s="30" t="inlineStr">
        <is>
          <t>H Season</t>
        </is>
      </c>
      <c r="Q73" s="30" t="inlineStr">
        <is>
          <t>Opp stat</t>
        </is>
      </c>
    </row>
    <row r="74">
      <c r="A74" s="31" t="inlineStr">
        <is>
          <t>Runs/G</t>
        </is>
      </c>
      <c r="B74" s="32" t="n">
        <v>4.703</v>
      </c>
      <c r="C74" s="32" t="n">
        <v>4.133</v>
      </c>
      <c r="D74" s="32" t="n">
        <v>4.25</v>
      </c>
      <c r="E74" s="32" t="n">
        <v>3.733</v>
      </c>
      <c r="F74" s="32" t="n">
        <v>4.2</v>
      </c>
      <c r="G74" s="32" t="n">
        <v>4</v>
      </c>
      <c r="H74" s="36" t="inlineStr">
        <is>
          <t>15th</t>
        </is>
      </c>
      <c r="I74" s="32" t="inlineStr">
        <is>
          <t>★★</t>
        </is>
      </c>
      <c r="J74" s="34" t="inlineStr">
        <is>
          <t>24th</t>
        </is>
      </c>
      <c r="K74" s="32" t="n">
        <v>5</v>
      </c>
      <c r="L74" s="32" t="n">
        <v>4.6</v>
      </c>
      <c r="M74" s="32" t="n">
        <v>5</v>
      </c>
      <c r="N74" s="32" t="n">
        <v>4.25</v>
      </c>
      <c r="O74" s="32" t="n">
        <v>4.767</v>
      </c>
      <c r="P74" s="32" t="n">
        <v>4.5</v>
      </c>
      <c r="Q74" s="35" t="inlineStr">
        <is>
          <t>Opp Runs/G</t>
        </is>
      </c>
    </row>
    <row r="75">
      <c r="A75" s="31" t="inlineStr">
        <is>
          <t>Hits/G</t>
        </is>
      </c>
      <c r="B75" s="32" t="n">
        <v>7.629</v>
      </c>
      <c r="C75" s="32" t="n">
        <v>7.143</v>
      </c>
      <c r="D75" s="32" t="n">
        <v>7.389</v>
      </c>
      <c r="E75" s="32" t="n">
        <v>7</v>
      </c>
      <c r="F75" s="32" t="n">
        <v>7.625</v>
      </c>
      <c r="G75" s="32" t="n">
        <v>7.6</v>
      </c>
      <c r="H75" s="36" t="inlineStr">
        <is>
          <t>18th</t>
        </is>
      </c>
      <c r="I75" s="32" t="inlineStr">
        <is>
          <t>★★</t>
        </is>
      </c>
      <c r="J75" s="34" t="inlineStr">
        <is>
          <t>25th</t>
        </is>
      </c>
      <c r="K75" s="32" t="n">
        <v>8.4</v>
      </c>
      <c r="L75" s="32" t="n">
        <v>7.7</v>
      </c>
      <c r="M75" s="32" t="n">
        <v>8</v>
      </c>
      <c r="N75" s="32" t="n">
        <v>7.9</v>
      </c>
      <c r="O75" s="32" t="n">
        <v>7.966</v>
      </c>
      <c r="P75" s="32" t="n">
        <v>7.595</v>
      </c>
      <c r="Q75" s="35" t="inlineStr">
        <is>
          <t>Opp Hits/G</t>
        </is>
      </c>
    </row>
    <row r="76">
      <c r="A76" s="31" t="inlineStr">
        <is>
          <t>HR/G</t>
        </is>
      </c>
      <c r="B76" s="32" t="n">
        <v>0.657</v>
      </c>
      <c r="C76" s="32" t="n">
        <v>0.5</v>
      </c>
      <c r="D76" s="32" t="n">
        <v>0.278</v>
      </c>
      <c r="E76" s="32" t="n">
        <v>0.308</v>
      </c>
      <c r="F76" s="32" t="n">
        <v>0.5</v>
      </c>
      <c r="G76" s="32" t="n">
        <v>0.6</v>
      </c>
      <c r="H76" s="34" t="inlineStr">
        <is>
          <t>28th</t>
        </is>
      </c>
      <c r="I76" s="32" t="inlineStr"/>
      <c r="J76" s="35" t="inlineStr">
        <is>
          <t>—</t>
        </is>
      </c>
      <c r="K76" s="32" t="inlineStr">
        <is>
          <t>—</t>
        </is>
      </c>
      <c r="L76" s="32" t="inlineStr">
        <is>
          <t>—</t>
        </is>
      </c>
      <c r="M76" s="32" t="inlineStr">
        <is>
          <t>—</t>
        </is>
      </c>
      <c r="N76" s="32" t="inlineStr">
        <is>
          <t>—</t>
        </is>
      </c>
      <c r="O76" s="32" t="inlineStr">
        <is>
          <t>—</t>
        </is>
      </c>
      <c r="P76" s="32" t="inlineStr">
        <is>
          <t>—</t>
        </is>
      </c>
      <c r="Q76" s="35" t="inlineStr">
        <is>
          <t>Opp HR/G</t>
        </is>
      </c>
    </row>
    <row r="77">
      <c r="A77" s="31" t="inlineStr">
        <is>
          <t>Batter K/G</t>
        </is>
      </c>
      <c r="B77" s="32" t="n">
        <v>8.228999999999999</v>
      </c>
      <c r="C77" s="32" t="n">
        <v>8.179</v>
      </c>
      <c r="D77" s="32" t="n">
        <v>7.944</v>
      </c>
      <c r="E77" s="32" t="n">
        <v>8.077</v>
      </c>
      <c r="F77" s="32" t="n">
        <v>7.875</v>
      </c>
      <c r="G77" s="32" t="n">
        <v>8</v>
      </c>
      <c r="H77" s="36" t="inlineStr">
        <is>
          <t>12th</t>
        </is>
      </c>
      <c r="I77" s="32" t="inlineStr">
        <is>
          <t>★★★</t>
        </is>
      </c>
      <c r="J77" s="34" t="inlineStr">
        <is>
          <t>25th</t>
        </is>
      </c>
      <c r="K77" s="32" t="n">
        <v>7.4</v>
      </c>
      <c r="L77" s="32" t="n">
        <v>7.3</v>
      </c>
      <c r="M77" s="32" t="n">
        <v>7.2</v>
      </c>
      <c r="N77" s="32" t="n">
        <v>7.35</v>
      </c>
      <c r="O77" s="32" t="n">
        <v>7.552</v>
      </c>
      <c r="P77" s="32" t="n">
        <v>7.838</v>
      </c>
      <c r="Q77" s="35" t="inlineStr">
        <is>
          <t>Opp Batter K/G</t>
        </is>
      </c>
    </row>
    <row r="78">
      <c r="A78" s="31" t="inlineStr">
        <is>
          <t>1st Inn R/G</t>
        </is>
      </c>
      <c r="B78" s="32" t="n">
        <v>0.629</v>
      </c>
      <c r="C78" s="32" t="n">
        <v>0.536</v>
      </c>
      <c r="D78" s="32" t="n">
        <v>0.5</v>
      </c>
      <c r="E78" s="32" t="n">
        <v>0.6919999999999999</v>
      </c>
      <c r="F78" s="32" t="n">
        <v>1.125</v>
      </c>
      <c r="G78" s="32" t="n">
        <v>1.6</v>
      </c>
      <c r="H78" s="33" t="inlineStr">
        <is>
          <t>2nd</t>
        </is>
      </c>
      <c r="I78" s="32" t="inlineStr">
        <is>
          <t>★★★</t>
        </is>
      </c>
      <c r="J78" s="34" t="inlineStr">
        <is>
          <t>28th</t>
        </is>
      </c>
      <c r="K78" s="32" t="n">
        <v>1.2</v>
      </c>
      <c r="L78" s="32" t="n">
        <v>0.9</v>
      </c>
      <c r="M78" s="32" t="n">
        <v>0.6</v>
      </c>
      <c r="N78" s="32" t="n">
        <v>0.5</v>
      </c>
      <c r="O78" s="32" t="n">
        <v>0.414</v>
      </c>
      <c r="P78" s="32" t="n">
        <v>0.405</v>
      </c>
      <c r="Q78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2026-06-28T18:08:06Z</dcterms:created>
  <dcterms:modified xmlns:dcterms="http://purl.org/dc/terms/" xmlns:xsi="http://www.w3.org/2001/XMLSchema-instance" xsi:type="dcterms:W3CDTF">2026-06-28T18:08:37Z</dcterms:modified>
</cp:coreProperties>
</file>