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Прога\Параллельное программирование\Семинары09_10\"/>
    </mc:Choice>
  </mc:AlternateContent>
  <xr:revisionPtr revIDLastSave="0" documentId="13_ncr:1_{AA5F762D-7D67-445E-96F1-8F38FE351BE8}" xr6:coauthVersionLast="47" xr6:coauthVersionMax="47" xr10:uidLastSave="{00000000-0000-0000-0000-000000000000}"/>
  <bookViews>
    <workbookView xWindow="-108" yWindow="-108" windowWidth="23256" windowHeight="12456" xr2:uid="{0121656A-AF48-43F5-A976-93F06466C3DD}"/>
  </bookViews>
  <sheets>
    <sheet name="OMP" sheetId="1" r:id="rId1"/>
    <sheet name="MPI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2" l="1"/>
  <c r="H6" i="2"/>
  <c r="H7" i="2"/>
  <c r="H8" i="2"/>
  <c r="F5" i="2"/>
  <c r="F6" i="2"/>
  <c r="F7" i="2"/>
  <c r="F8" i="2"/>
  <c r="D5" i="2"/>
  <c r="D6" i="2"/>
  <c r="D7" i="2"/>
  <c r="D8" i="2"/>
  <c r="H4" i="2"/>
  <c r="F4" i="2"/>
  <c r="D4" i="2"/>
  <c r="H5" i="1"/>
  <c r="H6" i="1"/>
  <c r="H7" i="1"/>
  <c r="H8" i="1"/>
  <c r="F5" i="1"/>
  <c r="F6" i="1"/>
  <c r="F7" i="1"/>
  <c r="F8" i="1"/>
  <c r="D5" i="1"/>
  <c r="D6" i="1"/>
  <c r="D7" i="1"/>
  <c r="D8" i="1"/>
  <c r="H4" i="1"/>
  <c r="F4" i="1"/>
  <c r="D4" i="1"/>
</calcChain>
</file>

<file path=xl/sharedStrings.xml><?xml version="1.0" encoding="utf-8"?>
<sst xmlns="http://schemas.openxmlformats.org/spreadsheetml/2006/main" count="24" uniqueCount="8">
  <si>
    <t>Размер сетки</t>
  </si>
  <si>
    <t>Последовательный алгоритм (время, сек)</t>
  </si>
  <si>
    <t>Параллельный алгоритм</t>
  </si>
  <si>
    <t>2 процессора</t>
  </si>
  <si>
    <t>4 процессора</t>
  </si>
  <si>
    <t>6 процессоров</t>
  </si>
  <si>
    <t>Время</t>
  </si>
  <si>
    <t>Ускорение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</si>
</sst>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"/>
  </numFmts>
  <fonts count="3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2"/>
      <color rgb="FF00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5" xfId="0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164" fontId="2" fillId="0" borderId="5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Время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OMP!$B$1</c:f>
              <c:strCache>
                <c:ptCount val="1"/>
                <c:pt idx="0">
                  <c:v>Последовательный алгоритм (время, сек)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OMP!$A$4:$A$8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2000</c:v>
                </c:pt>
                <c:pt idx="4">
                  <c:v>3000</c:v>
                </c:pt>
              </c:numCache>
            </c:numRef>
          </c:xVal>
          <c:yVal>
            <c:numRef>
              <c:f>OMP!$B$4:$B$8</c:f>
              <c:numCache>
                <c:formatCode>0.0000000</c:formatCode>
                <c:ptCount val="5"/>
                <c:pt idx="0">
                  <c:v>7.7000000000000008E-6</c:v>
                </c:pt>
                <c:pt idx="1">
                  <c:v>1.986E-4</c:v>
                </c:pt>
                <c:pt idx="2">
                  <c:v>5.0905000000000004E-3</c:v>
                </c:pt>
                <c:pt idx="3">
                  <c:v>2.1866099999999999E-2</c:v>
                </c:pt>
                <c:pt idx="4">
                  <c:v>4.5171799999999998E-2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96-47E9-A3F9-98D7C0CC095E}"/>
            </c:ext>
          </c:extLst>
        </c:ser>
        <c:ser>
          <c:idx val="1"/>
          <c:order val="1"/>
          <c:tx>
            <c:strRef>
              <c:f>OMP!$C$2</c:f>
              <c:strCache>
                <c:ptCount val="1"/>
                <c:pt idx="0">
                  <c:v>2 процессора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OMP!$A$4:$A$8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2000</c:v>
                </c:pt>
                <c:pt idx="4">
                  <c:v>3000</c:v>
                </c:pt>
              </c:numCache>
            </c:numRef>
          </c:xVal>
          <c:yVal>
            <c:numRef>
              <c:f>OMP!$C$4:$C$8</c:f>
              <c:numCache>
                <c:formatCode>0.0000000</c:formatCode>
                <c:ptCount val="5"/>
                <c:pt idx="0">
                  <c:v>2.7740000000000002E-4</c:v>
                </c:pt>
                <c:pt idx="1">
                  <c:v>1.2909999999999999E-4</c:v>
                </c:pt>
                <c:pt idx="2">
                  <c:v>6.4181999999999998E-3</c:v>
                </c:pt>
                <c:pt idx="3">
                  <c:v>1.0790299999999999E-2</c:v>
                </c:pt>
                <c:pt idx="4">
                  <c:v>2.4135799999999999E-2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796-47E9-A3F9-98D7C0CC095E}"/>
            </c:ext>
          </c:extLst>
        </c:ser>
        <c:ser>
          <c:idx val="2"/>
          <c:order val="2"/>
          <c:tx>
            <c:strRef>
              <c:f>OMP!$E$2</c:f>
              <c:strCache>
                <c:ptCount val="1"/>
                <c:pt idx="0">
                  <c:v>4 процессора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OMP!$A$4:$A$8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2000</c:v>
                </c:pt>
                <c:pt idx="4">
                  <c:v>3000</c:v>
                </c:pt>
              </c:numCache>
            </c:numRef>
          </c:xVal>
          <c:yVal>
            <c:numRef>
              <c:f>OMP!$E$4:$E$8</c:f>
              <c:numCache>
                <c:formatCode>0.0000000</c:formatCode>
                <c:ptCount val="5"/>
                <c:pt idx="0">
                  <c:v>2.7449000000000002E-3</c:v>
                </c:pt>
                <c:pt idx="1">
                  <c:v>4.2890000000000002E-4</c:v>
                </c:pt>
                <c:pt idx="2">
                  <c:v>4.3917000000000001E-3</c:v>
                </c:pt>
                <c:pt idx="3">
                  <c:v>8.3011000000000005E-3</c:v>
                </c:pt>
                <c:pt idx="4">
                  <c:v>1.16524E-2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796-47E9-A3F9-98D7C0CC095E}"/>
            </c:ext>
          </c:extLst>
        </c:ser>
        <c:ser>
          <c:idx val="3"/>
          <c:order val="3"/>
          <c:tx>
            <c:strRef>
              <c:f>OMP!$G$2</c:f>
              <c:strCache>
                <c:ptCount val="1"/>
                <c:pt idx="0">
                  <c:v>6 процессоров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OMP!$A$4:$A$8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2000</c:v>
                </c:pt>
                <c:pt idx="4">
                  <c:v>3000</c:v>
                </c:pt>
              </c:numCache>
            </c:numRef>
          </c:xVal>
          <c:yVal>
            <c:numRef>
              <c:f>OMP!$G$4:$G$8</c:f>
              <c:numCache>
                <c:formatCode>0.0000000</c:formatCode>
                <c:ptCount val="5"/>
                <c:pt idx="0">
                  <c:v>9.68E-4</c:v>
                </c:pt>
                <c:pt idx="1">
                  <c:v>6.1229999999999998E-4</c:v>
                </c:pt>
                <c:pt idx="2">
                  <c:v>6.1716999999999996E-3</c:v>
                </c:pt>
                <c:pt idx="3">
                  <c:v>1.0025299999999999E-2</c:v>
                </c:pt>
                <c:pt idx="4">
                  <c:v>8.8946000000000008E-3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796-47E9-A3F9-98D7C0CC09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813656"/>
        <c:axId val="596807424"/>
      </c:scatterChart>
      <c:valAx>
        <c:axId val="596813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6807424"/>
        <c:crosses val="autoZero"/>
        <c:crossBetween val="midCat"/>
      </c:valAx>
      <c:valAx>
        <c:axId val="59680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6813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Ускорение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OMP!$C$2</c:f>
              <c:strCache>
                <c:ptCount val="1"/>
                <c:pt idx="0">
                  <c:v>2 процессора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OMP!$A$4:$A$8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2000</c:v>
                </c:pt>
                <c:pt idx="4">
                  <c:v>3000</c:v>
                </c:pt>
              </c:numCache>
            </c:numRef>
          </c:xVal>
          <c:yVal>
            <c:numRef>
              <c:f>OMP!$D$4:$D$8</c:f>
              <c:numCache>
                <c:formatCode>0.0000000</c:formatCode>
                <c:ptCount val="5"/>
                <c:pt idx="0">
                  <c:v>2.7757750540735402E-2</c:v>
                </c:pt>
                <c:pt idx="1">
                  <c:v>1.5383423702556158</c:v>
                </c:pt>
                <c:pt idx="2">
                  <c:v>0.79313514692592946</c:v>
                </c:pt>
                <c:pt idx="3">
                  <c:v>2.0264589492414484</c:v>
                </c:pt>
                <c:pt idx="4">
                  <c:v>1.8715683756080179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37C-4F5A-B98B-E25900BA7866}"/>
            </c:ext>
          </c:extLst>
        </c:ser>
        <c:ser>
          <c:idx val="2"/>
          <c:order val="1"/>
          <c:tx>
            <c:strRef>
              <c:f>OMP!$E$2</c:f>
              <c:strCache>
                <c:ptCount val="1"/>
                <c:pt idx="0">
                  <c:v>4 процессора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OMP!$A$4:$A$8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2000</c:v>
                </c:pt>
                <c:pt idx="4">
                  <c:v>3000</c:v>
                </c:pt>
              </c:numCache>
            </c:numRef>
          </c:xVal>
          <c:yVal>
            <c:numRef>
              <c:f>OMP!$F$4:$F$8</c:f>
              <c:numCache>
                <c:formatCode>0.0000000</c:formatCode>
                <c:ptCount val="5"/>
                <c:pt idx="0">
                  <c:v>2.8052023753142191E-3</c:v>
                </c:pt>
                <c:pt idx="1">
                  <c:v>0.46304499883422706</c:v>
                </c:pt>
                <c:pt idx="2">
                  <c:v>1.1591183368627185</c:v>
                </c:pt>
                <c:pt idx="3">
                  <c:v>2.6341207791738444</c:v>
                </c:pt>
                <c:pt idx="4">
                  <c:v>3.876609110569496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37C-4F5A-B98B-E25900BA7866}"/>
            </c:ext>
          </c:extLst>
        </c:ser>
        <c:ser>
          <c:idx val="3"/>
          <c:order val="2"/>
          <c:tx>
            <c:strRef>
              <c:f>OMP!$G$2</c:f>
              <c:strCache>
                <c:ptCount val="1"/>
                <c:pt idx="0">
                  <c:v>6 процессоров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OMP!$A$4:$A$8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2000</c:v>
                </c:pt>
                <c:pt idx="4">
                  <c:v>3000</c:v>
                </c:pt>
              </c:numCache>
            </c:numRef>
          </c:xVal>
          <c:yVal>
            <c:numRef>
              <c:f>OMP!$H$4:$H$8</c:f>
              <c:numCache>
                <c:formatCode>0.0000000</c:formatCode>
                <c:ptCount val="5"/>
                <c:pt idx="0">
                  <c:v>7.9545454545454555E-3</c:v>
                </c:pt>
                <c:pt idx="1">
                  <c:v>0.32435080842724157</c:v>
                </c:pt>
                <c:pt idx="2">
                  <c:v>0.82481326052789361</c:v>
                </c:pt>
                <c:pt idx="3">
                  <c:v>2.1810918376507438</c:v>
                </c:pt>
                <c:pt idx="4">
                  <c:v>5.0785645222944256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37C-4F5A-B98B-E25900BA78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1355928"/>
        <c:axId val="591357568"/>
      </c:scatterChart>
      <c:valAx>
        <c:axId val="591355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1357568"/>
        <c:crosses val="autoZero"/>
        <c:crossBetween val="midCat"/>
      </c:valAx>
      <c:valAx>
        <c:axId val="59135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1355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Время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MPI!$B$1</c:f>
              <c:strCache>
                <c:ptCount val="1"/>
                <c:pt idx="0">
                  <c:v>Последовательный алгоритм (время, сек)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MPI!$A$4:$A$8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2000</c:v>
                </c:pt>
                <c:pt idx="4">
                  <c:v>3000</c:v>
                </c:pt>
              </c:numCache>
            </c:numRef>
          </c:xVal>
          <c:yVal>
            <c:numRef>
              <c:f>MPI!$B$4:$B$8</c:f>
              <c:numCache>
                <c:formatCode>0.0000000</c:formatCode>
                <c:ptCount val="5"/>
                <c:pt idx="0">
                  <c:v>6.0900000000000003E-5</c:v>
                </c:pt>
                <c:pt idx="1">
                  <c:v>6.1400000000000002E-5</c:v>
                </c:pt>
                <c:pt idx="2">
                  <c:v>4.9347999999999996E-3</c:v>
                </c:pt>
                <c:pt idx="3">
                  <c:v>1.9782600000000001E-2</c:v>
                </c:pt>
                <c:pt idx="4">
                  <c:v>4.4312600000000001E-2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253-4410-A4E1-67438FE2920F}"/>
            </c:ext>
          </c:extLst>
        </c:ser>
        <c:ser>
          <c:idx val="1"/>
          <c:order val="1"/>
          <c:tx>
            <c:strRef>
              <c:f>MPI!$C$2</c:f>
              <c:strCache>
                <c:ptCount val="1"/>
                <c:pt idx="0">
                  <c:v>2 процессора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MPI!$A$4:$A$8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2000</c:v>
                </c:pt>
                <c:pt idx="4">
                  <c:v>3000</c:v>
                </c:pt>
              </c:numCache>
            </c:numRef>
          </c:xVal>
          <c:yVal>
            <c:numRef>
              <c:f>MPI!$C$4:$C$8</c:f>
              <c:numCache>
                <c:formatCode>0.0000000</c:formatCode>
                <c:ptCount val="5"/>
                <c:pt idx="0">
                  <c:v>4.5669999999999999E-4</c:v>
                </c:pt>
                <c:pt idx="1">
                  <c:v>2.7070000000000002E-4</c:v>
                </c:pt>
                <c:pt idx="2">
                  <c:v>2.8154E-3</c:v>
                </c:pt>
                <c:pt idx="3">
                  <c:v>1.10463E-2</c:v>
                </c:pt>
                <c:pt idx="4">
                  <c:v>2.4792600000000001E-2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253-4410-A4E1-67438FE2920F}"/>
            </c:ext>
          </c:extLst>
        </c:ser>
        <c:ser>
          <c:idx val="2"/>
          <c:order val="2"/>
          <c:tx>
            <c:strRef>
              <c:f>MPI!$E$2</c:f>
              <c:strCache>
                <c:ptCount val="1"/>
                <c:pt idx="0">
                  <c:v>4 процессора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MPI!$A$4:$A$8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2000</c:v>
                </c:pt>
                <c:pt idx="4">
                  <c:v>3000</c:v>
                </c:pt>
              </c:numCache>
            </c:numRef>
          </c:xVal>
          <c:yVal>
            <c:numRef>
              <c:f>MPI!$E$4:$E$8</c:f>
              <c:numCache>
                <c:formatCode>0.0000000</c:formatCode>
                <c:ptCount val="5"/>
                <c:pt idx="0">
                  <c:v>7.8200000000000003E-4</c:v>
                </c:pt>
                <c:pt idx="1">
                  <c:v>7.4260000000000005E-4</c:v>
                </c:pt>
                <c:pt idx="2">
                  <c:v>2.9778000000000001E-3</c:v>
                </c:pt>
                <c:pt idx="3">
                  <c:v>7.0740999999999998E-3</c:v>
                </c:pt>
                <c:pt idx="4">
                  <c:v>1.2050099999999999E-2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253-4410-A4E1-67438FE2920F}"/>
            </c:ext>
          </c:extLst>
        </c:ser>
        <c:ser>
          <c:idx val="3"/>
          <c:order val="3"/>
          <c:tx>
            <c:strRef>
              <c:f>MPI!$G$2</c:f>
              <c:strCache>
                <c:ptCount val="1"/>
                <c:pt idx="0">
                  <c:v>6 процессоров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MPI!$A$4:$A$8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2000</c:v>
                </c:pt>
                <c:pt idx="4">
                  <c:v>3000</c:v>
                </c:pt>
              </c:numCache>
            </c:numRef>
          </c:xVal>
          <c:yVal>
            <c:numRef>
              <c:f>MPI!$G$4:$G$8</c:f>
              <c:numCache>
                <c:formatCode>0.0000000</c:formatCode>
                <c:ptCount val="5"/>
                <c:pt idx="0">
                  <c:v>1.06E-3</c:v>
                </c:pt>
                <c:pt idx="1">
                  <c:v>1.0424E-3</c:v>
                </c:pt>
                <c:pt idx="2">
                  <c:v>3.1292E-3</c:v>
                </c:pt>
                <c:pt idx="3">
                  <c:v>6.2548999999999999E-3</c:v>
                </c:pt>
                <c:pt idx="4">
                  <c:v>8.9701999999999994E-3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253-4410-A4E1-67438FE292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303952"/>
        <c:axId val="583304280"/>
      </c:scatterChart>
      <c:valAx>
        <c:axId val="583303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3304280"/>
        <c:crosses val="autoZero"/>
        <c:crossBetween val="midCat"/>
      </c:valAx>
      <c:valAx>
        <c:axId val="583304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3303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Ускорение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MPI!$C$2</c:f>
              <c:strCache>
                <c:ptCount val="1"/>
                <c:pt idx="0">
                  <c:v>2 процессора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MPI!$A$4:$A$8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2000</c:v>
                </c:pt>
                <c:pt idx="4">
                  <c:v>3000</c:v>
                </c:pt>
              </c:numCache>
            </c:numRef>
          </c:xVal>
          <c:yVal>
            <c:numRef>
              <c:f>MPI!$D$4:$D$8</c:f>
              <c:numCache>
                <c:formatCode>0.0000000</c:formatCode>
                <c:ptCount val="5"/>
                <c:pt idx="0">
                  <c:v>0.13334793080797022</c:v>
                </c:pt>
                <c:pt idx="1">
                  <c:v>0.22681935722201699</c:v>
                </c:pt>
                <c:pt idx="2">
                  <c:v>1.752788236129857</c:v>
                </c:pt>
                <c:pt idx="3">
                  <c:v>1.790880204231281</c:v>
                </c:pt>
                <c:pt idx="4">
                  <c:v>1.787331703814848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E6-454E-B6E5-4FA598E15F70}"/>
            </c:ext>
          </c:extLst>
        </c:ser>
        <c:ser>
          <c:idx val="2"/>
          <c:order val="1"/>
          <c:tx>
            <c:strRef>
              <c:f>MPI!$E$2</c:f>
              <c:strCache>
                <c:ptCount val="1"/>
                <c:pt idx="0">
                  <c:v>4 процессора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MPI!$A$4:$A$8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2000</c:v>
                </c:pt>
                <c:pt idx="4">
                  <c:v>3000</c:v>
                </c:pt>
              </c:numCache>
            </c:numRef>
          </c:xVal>
          <c:yVal>
            <c:numRef>
              <c:f>MPI!$F$4:$F$8</c:f>
              <c:numCache>
                <c:formatCode>0.0000000</c:formatCode>
                <c:ptCount val="5"/>
                <c:pt idx="0">
                  <c:v>7.7877237851662409E-2</c:v>
                </c:pt>
                <c:pt idx="1">
                  <c:v>8.2682467007810387E-2</c:v>
                </c:pt>
                <c:pt idx="2">
                  <c:v>1.6571965880851633</c:v>
                </c:pt>
                <c:pt idx="3">
                  <c:v>2.796482944826904</c:v>
                </c:pt>
                <c:pt idx="4">
                  <c:v>3.677363673330512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4E6-454E-B6E5-4FA598E15F70}"/>
            </c:ext>
          </c:extLst>
        </c:ser>
        <c:ser>
          <c:idx val="3"/>
          <c:order val="2"/>
          <c:tx>
            <c:strRef>
              <c:f>MPI!$G$2</c:f>
              <c:strCache>
                <c:ptCount val="1"/>
                <c:pt idx="0">
                  <c:v>6 процессоров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MPI!$A$4:$A$8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2000</c:v>
                </c:pt>
                <c:pt idx="4">
                  <c:v>3000</c:v>
                </c:pt>
              </c:numCache>
            </c:numRef>
          </c:xVal>
          <c:yVal>
            <c:numRef>
              <c:f>MPI!$H$4:$H$8</c:f>
              <c:numCache>
                <c:formatCode>General</c:formatCode>
                <c:ptCount val="5"/>
                <c:pt idx="0">
                  <c:v>5.7452830188679249E-2</c:v>
                </c:pt>
                <c:pt idx="1">
                  <c:v>5.8902532617037609E-2</c:v>
                </c:pt>
                <c:pt idx="2">
                  <c:v>1.5770164898376582</c:v>
                </c:pt>
                <c:pt idx="3">
                  <c:v>3.1627364146509138</c:v>
                </c:pt>
                <c:pt idx="4">
                  <c:v>4.9399790417159046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4E6-454E-B6E5-4FA598E15F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303952"/>
        <c:axId val="583304280"/>
      </c:scatterChart>
      <c:valAx>
        <c:axId val="583303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3304280"/>
        <c:crosses val="autoZero"/>
        <c:crossBetween val="midCat"/>
      </c:valAx>
      <c:valAx>
        <c:axId val="583304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3303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175260</xdr:colOff>
      <xdr:row>0</xdr:row>
      <xdr:rowOff>102870</xdr:rowOff>
    </xdr:from>
    <xdr:to>
      <xdr:col>18</xdr:col>
      <xdr:colOff>99060</xdr:colOff>
      <xdr:row>17</xdr:row>
      <xdr:rowOff>129540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58D2659D-5B1B-4F3C-B11D-D4AD7699F4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1127760</xdr:colOff>
      <xdr:row>9</xdr:row>
      <xdr:rowOff>140970</xdr:rowOff>
    </xdr:from>
    <xdr:to>
      <xdr:col>7</xdr:col>
      <xdr:colOff>586740</xdr:colOff>
      <xdr:row>25</xdr:row>
      <xdr:rowOff>106680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29958E6F-0978-4770-8F6D-B2C0F05DD7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403860</xdr:colOff>
      <xdr:row>0</xdr:row>
      <xdr:rowOff>163830</xdr:rowOff>
    </xdr:from>
    <xdr:to>
      <xdr:col>18</xdr:col>
      <xdr:colOff>190500</xdr:colOff>
      <xdr:row>15</xdr:row>
      <xdr:rowOff>99060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F87043C5-DBF3-4689-8341-C0974CE133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586740</xdr:colOff>
      <xdr:row>8</xdr:row>
      <xdr:rowOff>167640</xdr:rowOff>
    </xdr:from>
    <xdr:to>
      <xdr:col>7</xdr:col>
      <xdr:colOff>495300</xdr:colOff>
      <xdr:row>25</xdr:row>
      <xdr:rowOff>26670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59ED8877-538A-47F7-B87C-F8E8BE7AE4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32390-A232-426E-B464-3BDD116F63EB}">
  <dimension ref="A1:H8"/>
  <sheetViews>
    <sheetView tabSelected="1" workbookViewId="0">
      <selection activeCell="M21" sqref="M21"/>
    </sheetView>
  </sheetViews>
  <sheetFormatPr defaultRowHeight="14.4" x14ac:dyDescent="0.3"/>
  <cols>
    <col min="1" max="1" width="10.88671875" customWidth="1"/>
    <col min="2" max="2" width="18.77734375" customWidth="1"/>
    <col min="3" max="3" width="13.21875" customWidth="1"/>
    <col min="4" max="4" width="11.33203125" customWidth="1"/>
    <col min="5" max="5" width="12.109375" customWidth="1"/>
    <col min="6" max="6" width="11.109375" customWidth="1"/>
    <col min="7" max="7" width="13.33203125" customWidth="1"/>
    <col min="8" max="8" width="11.77734375" customWidth="1"/>
  </cols>
  <sheetData>
    <row r="1" spans="1:8" ht="18.600000000000001" customHeight="1" thickBot="1" x14ac:dyDescent="0.35">
      <c r="A1" s="5" t="s">
        <v>0</v>
      </c>
      <c r="B1" s="8" t="s">
        <v>1</v>
      </c>
      <c r="C1" s="11" t="s">
        <v>2</v>
      </c>
      <c r="D1" s="12"/>
      <c r="E1" s="12"/>
      <c r="F1" s="12"/>
      <c r="G1" s="12"/>
      <c r="H1" s="13"/>
    </row>
    <row r="2" spans="1:8" ht="15" thickBot="1" x14ac:dyDescent="0.35">
      <c r="A2" s="6"/>
      <c r="B2" s="9"/>
      <c r="C2" s="11" t="s">
        <v>3</v>
      </c>
      <c r="D2" s="13"/>
      <c r="E2" s="11" t="s">
        <v>4</v>
      </c>
      <c r="F2" s="13"/>
      <c r="G2" s="11" t="s">
        <v>5</v>
      </c>
      <c r="H2" s="13"/>
    </row>
    <row r="3" spans="1:8" ht="18.600000000000001" customHeight="1" thickBot="1" x14ac:dyDescent="0.35">
      <c r="A3" s="7"/>
      <c r="B3" s="10"/>
      <c r="C3" s="1" t="s">
        <v>6</v>
      </c>
      <c r="D3" s="1" t="s">
        <v>7</v>
      </c>
      <c r="E3" s="1" t="s">
        <v>6</v>
      </c>
      <c r="F3" s="1" t="s">
        <v>7</v>
      </c>
      <c r="G3" s="1" t="s">
        <v>6</v>
      </c>
      <c r="H3" s="1" t="s">
        <v>7</v>
      </c>
    </row>
    <row r="4" spans="1:8" ht="16.2" customHeight="1" thickBot="1" x14ac:dyDescent="0.35">
      <c r="A4" s="2">
        <v>10</v>
      </c>
      <c r="B4" s="4">
        <v>7.7000000000000008E-6</v>
      </c>
      <c r="C4" s="4">
        <v>2.7740000000000002E-4</v>
      </c>
      <c r="D4" s="4">
        <f>B4/C4</f>
        <v>2.7757750540735402E-2</v>
      </c>
      <c r="E4" s="4">
        <v>2.7449000000000002E-3</v>
      </c>
      <c r="F4" s="4">
        <f>B4/E4</f>
        <v>2.8052023753142191E-3</v>
      </c>
      <c r="G4" s="4">
        <v>9.68E-4</v>
      </c>
      <c r="H4" s="4">
        <f>B4/G4</f>
        <v>7.9545454545454555E-3</v>
      </c>
    </row>
    <row r="5" spans="1:8" ht="16.2" customHeight="1" thickBot="1" x14ac:dyDescent="0.35">
      <c r="A5" s="2">
        <v>100</v>
      </c>
      <c r="B5" s="4">
        <v>1.986E-4</v>
      </c>
      <c r="C5" s="4">
        <v>1.2909999999999999E-4</v>
      </c>
      <c r="D5" s="4">
        <f t="shared" ref="D5:D8" si="0">B5/C5</f>
        <v>1.5383423702556158</v>
      </c>
      <c r="E5" s="4">
        <v>4.2890000000000002E-4</v>
      </c>
      <c r="F5" s="4">
        <f t="shared" ref="F5:F8" si="1">B5/E5</f>
        <v>0.46304499883422706</v>
      </c>
      <c r="G5" s="4">
        <v>6.1229999999999998E-4</v>
      </c>
      <c r="H5" s="4">
        <f t="shared" ref="H5:H8" si="2">B5/G5</f>
        <v>0.32435080842724157</v>
      </c>
    </row>
    <row r="6" spans="1:8" ht="16.2" thickBot="1" x14ac:dyDescent="0.35">
      <c r="A6" s="2">
        <v>1000</v>
      </c>
      <c r="B6" s="4">
        <v>5.0905000000000004E-3</v>
      </c>
      <c r="C6" s="4">
        <v>6.4181999999999998E-3</v>
      </c>
      <c r="D6" s="4">
        <f t="shared" si="0"/>
        <v>0.79313514692592946</v>
      </c>
      <c r="E6" s="4">
        <v>4.3917000000000001E-3</v>
      </c>
      <c r="F6" s="4">
        <f t="shared" si="1"/>
        <v>1.1591183368627185</v>
      </c>
      <c r="G6" s="4">
        <v>6.1716999999999996E-3</v>
      </c>
      <c r="H6" s="4">
        <f t="shared" si="2"/>
        <v>0.82481326052789361</v>
      </c>
    </row>
    <row r="7" spans="1:8" ht="16.2" thickBot="1" x14ac:dyDescent="0.35">
      <c r="A7" s="2">
        <v>2000</v>
      </c>
      <c r="B7" s="4">
        <v>2.1866099999999999E-2</v>
      </c>
      <c r="C7" s="4">
        <v>1.0790299999999999E-2</v>
      </c>
      <c r="D7" s="4">
        <f t="shared" si="0"/>
        <v>2.0264589492414484</v>
      </c>
      <c r="E7" s="4">
        <v>8.3011000000000005E-3</v>
      </c>
      <c r="F7" s="4">
        <f t="shared" si="1"/>
        <v>2.6341207791738444</v>
      </c>
      <c r="G7" s="4">
        <v>1.0025299999999999E-2</v>
      </c>
      <c r="H7" s="4">
        <f t="shared" si="2"/>
        <v>2.1810918376507438</v>
      </c>
    </row>
    <row r="8" spans="1:8" ht="16.2" thickBot="1" x14ac:dyDescent="0.35">
      <c r="A8" s="2">
        <v>3000</v>
      </c>
      <c r="B8" s="4">
        <v>4.5171799999999998E-2</v>
      </c>
      <c r="C8" s="4">
        <v>2.4135799999999999E-2</v>
      </c>
      <c r="D8" s="4">
        <f t="shared" si="0"/>
        <v>1.8715683756080179</v>
      </c>
      <c r="E8" s="4">
        <v>1.16524E-2</v>
      </c>
      <c r="F8" s="4">
        <f t="shared" si="1"/>
        <v>3.876609110569496</v>
      </c>
      <c r="G8" s="4">
        <v>8.8946000000000008E-3</v>
      </c>
      <c r="H8" s="4">
        <f t="shared" si="2"/>
        <v>5.0785645222944256</v>
      </c>
    </row>
  </sheetData>
  <mergeCells count="6">
    <mergeCell ref="A1:A3"/>
    <mergeCell ref="B1:B3"/>
    <mergeCell ref="C1:H1"/>
    <mergeCell ref="C2:D2"/>
    <mergeCell ref="E2:F2"/>
    <mergeCell ref="G2:H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C0825-9A1D-4F57-9ABA-E2F76073C67D}">
  <dimension ref="A1:H8"/>
  <sheetViews>
    <sheetView workbookViewId="0">
      <selection activeCell="K17" sqref="K17"/>
    </sheetView>
  </sheetViews>
  <sheetFormatPr defaultRowHeight="14.4" x14ac:dyDescent="0.3"/>
  <cols>
    <col min="1" max="1" width="10.5546875" customWidth="1"/>
    <col min="2" max="2" width="19.21875" customWidth="1"/>
    <col min="3" max="3" width="11.6640625" customWidth="1"/>
    <col min="4" max="5" width="11.44140625" customWidth="1"/>
    <col min="6" max="6" width="11.109375" customWidth="1"/>
    <col min="7" max="7" width="11.6640625" customWidth="1"/>
    <col min="8" max="8" width="11.5546875" customWidth="1"/>
  </cols>
  <sheetData>
    <row r="1" spans="1:8" ht="24" customHeight="1" thickBot="1" x14ac:dyDescent="0.35">
      <c r="A1" s="5" t="s">
        <v>0</v>
      </c>
      <c r="B1" s="8" t="s">
        <v>1</v>
      </c>
      <c r="C1" s="11" t="s">
        <v>2</v>
      </c>
      <c r="D1" s="12"/>
      <c r="E1" s="12"/>
      <c r="F1" s="12"/>
      <c r="G1" s="12"/>
      <c r="H1" s="13"/>
    </row>
    <row r="2" spans="1:8" ht="15" thickBot="1" x14ac:dyDescent="0.35">
      <c r="A2" s="6"/>
      <c r="B2" s="9"/>
      <c r="C2" s="11" t="s">
        <v>3</v>
      </c>
      <c r="D2" s="13"/>
      <c r="E2" s="11" t="s">
        <v>4</v>
      </c>
      <c r="F2" s="13"/>
      <c r="G2" s="11" t="s">
        <v>5</v>
      </c>
      <c r="H2" s="13"/>
    </row>
    <row r="3" spans="1:8" ht="18" customHeight="1" thickBot="1" x14ac:dyDescent="0.35">
      <c r="A3" s="7"/>
      <c r="B3" s="10"/>
      <c r="C3" s="1" t="s">
        <v>6</v>
      </c>
      <c r="D3" s="1" t="s">
        <v>7</v>
      </c>
      <c r="E3" s="1" t="s">
        <v>6</v>
      </c>
      <c r="F3" s="1" t="s">
        <v>7</v>
      </c>
      <c r="G3" s="1" t="s">
        <v>6</v>
      </c>
      <c r="H3" s="1" t="s">
        <v>7</v>
      </c>
    </row>
    <row r="4" spans="1:8" ht="16.2" thickBot="1" x14ac:dyDescent="0.35">
      <c r="A4" s="3">
        <v>10</v>
      </c>
      <c r="B4" s="4">
        <v>6.0900000000000003E-5</v>
      </c>
      <c r="C4" s="4">
        <v>4.5669999999999999E-4</v>
      </c>
      <c r="D4" s="4">
        <f>B4/C4</f>
        <v>0.13334793080797022</v>
      </c>
      <c r="E4" s="4">
        <v>7.8200000000000003E-4</v>
      </c>
      <c r="F4" s="4">
        <f>B4/E4</f>
        <v>7.7877237851662409E-2</v>
      </c>
      <c r="G4" s="4">
        <v>1.06E-3</v>
      </c>
      <c r="H4" s="4">
        <f>B4/G4</f>
        <v>5.7452830188679249E-2</v>
      </c>
    </row>
    <row r="5" spans="1:8" ht="16.2" thickBot="1" x14ac:dyDescent="0.35">
      <c r="A5" s="3">
        <v>100</v>
      </c>
      <c r="B5" s="4">
        <v>6.1400000000000002E-5</v>
      </c>
      <c r="C5" s="4">
        <v>2.7070000000000002E-4</v>
      </c>
      <c r="D5" s="4">
        <f t="shared" ref="D5:D8" si="0">B5/C5</f>
        <v>0.22681935722201699</v>
      </c>
      <c r="E5" s="4">
        <v>7.4260000000000005E-4</v>
      </c>
      <c r="F5" s="4">
        <f t="shared" ref="F5:F8" si="1">B5/E5</f>
        <v>8.2682467007810387E-2</v>
      </c>
      <c r="G5" s="4">
        <v>1.0424E-3</v>
      </c>
      <c r="H5" s="4">
        <f t="shared" ref="H5:H8" si="2">B5/G5</f>
        <v>5.8902532617037609E-2</v>
      </c>
    </row>
    <row r="6" spans="1:8" ht="16.2" thickBot="1" x14ac:dyDescent="0.35">
      <c r="A6" s="3">
        <v>1000</v>
      </c>
      <c r="B6" s="4">
        <v>4.9347999999999996E-3</v>
      </c>
      <c r="C6" s="4">
        <v>2.8154E-3</v>
      </c>
      <c r="D6" s="4">
        <f t="shared" si="0"/>
        <v>1.752788236129857</v>
      </c>
      <c r="E6" s="4">
        <v>2.9778000000000001E-3</v>
      </c>
      <c r="F6" s="4">
        <f t="shared" si="1"/>
        <v>1.6571965880851633</v>
      </c>
      <c r="G6" s="4">
        <v>3.1292E-3</v>
      </c>
      <c r="H6" s="4">
        <f t="shared" si="2"/>
        <v>1.5770164898376582</v>
      </c>
    </row>
    <row r="7" spans="1:8" ht="16.2" thickBot="1" x14ac:dyDescent="0.35">
      <c r="A7" s="3">
        <v>2000</v>
      </c>
      <c r="B7" s="4">
        <v>1.9782600000000001E-2</v>
      </c>
      <c r="C7" s="4">
        <v>1.10463E-2</v>
      </c>
      <c r="D7" s="4">
        <f t="shared" si="0"/>
        <v>1.790880204231281</v>
      </c>
      <c r="E7" s="4">
        <v>7.0740999999999998E-3</v>
      </c>
      <c r="F7" s="4">
        <f t="shared" si="1"/>
        <v>2.796482944826904</v>
      </c>
      <c r="G7" s="4">
        <v>6.2548999999999999E-3</v>
      </c>
      <c r="H7" s="4">
        <f t="shared" si="2"/>
        <v>3.1627364146509138</v>
      </c>
    </row>
    <row r="8" spans="1:8" ht="16.2" thickBot="1" x14ac:dyDescent="0.35">
      <c r="A8" s="3">
        <v>3000</v>
      </c>
      <c r="B8" s="4">
        <v>4.4312600000000001E-2</v>
      </c>
      <c r="C8" s="4">
        <v>2.4792600000000001E-2</v>
      </c>
      <c r="D8" s="4">
        <f t="shared" si="0"/>
        <v>1.787331703814848</v>
      </c>
      <c r="E8" s="4">
        <v>1.2050099999999999E-2</v>
      </c>
      <c r="F8" s="4">
        <f t="shared" si="1"/>
        <v>3.677363673330512</v>
      </c>
      <c r="G8" s="4">
        <v>8.9701999999999994E-3</v>
      </c>
      <c r="H8" s="4">
        <f t="shared" si="2"/>
        <v>4.9399790417159046</v>
      </c>
    </row>
  </sheetData>
  <mergeCells count="6">
    <mergeCell ref="A1:A3"/>
    <mergeCell ref="B1:B3"/>
    <mergeCell ref="C1:H1"/>
    <mergeCell ref="C2:D2"/>
    <mergeCell ref="E2:F2"/>
    <mergeCell ref="G2:H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OMP</vt:lpstr>
      <vt:lpstr>MPI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2023-12-25T19:16:24Z</dcterms:created>
  <dcterms:modified xsi:type="dcterms:W3CDTF">2023-12-26T15:05:57Z</dcterms:modified>
</cp:coreProperties>
</file>