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e_akpan_unimelb_edu_au/Documents/BigSHIFT/Analysis/"/>
    </mc:Choice>
  </mc:AlternateContent>
  <xr:revisionPtr revIDLastSave="0" documentId="8_{4D923B43-9D3D-4448-BD3D-16C4EC66A8DC}" xr6:coauthVersionLast="47" xr6:coauthVersionMax="47" xr10:uidLastSave="{00000000-0000-0000-0000-000000000000}"/>
  <bookViews>
    <workbookView xWindow="-110" yWindow="-110" windowWidth="25820" windowHeight="15500" xr2:uid="{574F068D-6CD3-491A-B972-2595E87DAC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</calcChain>
</file>

<file path=xl/sharedStrings.xml><?xml version="1.0" encoding="utf-8"?>
<sst xmlns="http://schemas.openxmlformats.org/spreadsheetml/2006/main" count="46" uniqueCount="24">
  <si>
    <t>Permethrin</t>
  </si>
  <si>
    <t>Metronidazole</t>
  </si>
  <si>
    <t>Supp</t>
  </si>
  <si>
    <t>Flucloxacillin</t>
  </si>
  <si>
    <t>Susp</t>
  </si>
  <si>
    <t>Septrim</t>
  </si>
  <si>
    <t>Erythromycin</t>
  </si>
  <si>
    <t>Amoxycillin</t>
  </si>
  <si>
    <t>Doxycycline</t>
  </si>
  <si>
    <t>Ciprofloxacin</t>
  </si>
  <si>
    <t>Ciprofloxacillin</t>
  </si>
  <si>
    <t>Cloxacillin</t>
  </si>
  <si>
    <t>Penicillin</t>
  </si>
  <si>
    <t>Ceftriaxone</t>
  </si>
  <si>
    <t>Gentamicin</t>
  </si>
  <si>
    <t>Vancomycin</t>
  </si>
  <si>
    <t>Tabl</t>
  </si>
  <si>
    <t>Caps</t>
  </si>
  <si>
    <t>Injn</t>
  </si>
  <si>
    <t>Crem</t>
  </si>
  <si>
    <t>cost_unit</t>
  </si>
  <si>
    <t>formulation</t>
  </si>
  <si>
    <t>drug</t>
  </si>
  <si>
    <t>record_id,division,macuata,cakaudrove,taveuni,bua,person_reporting,month_of_reporting,year_reported,date_seen,context_seen,age_monthly_reporting,age_integer,sex_monthly_report,ethnicity_monthly_report,condition___sc,condition___is,condition___im,condition___ce,condition___ab,condition___ss,management___pe,management___po,management___im,management___iv,management___pr,management___ad,management___ro,comm_remark,primary_health_prese_v_0,myyear,mydate,age_grp,ethni_combo,urban_rural,catchment,tim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</si>
</sst>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C9B7-5925-4E10-BB22-FA446B710E90}">
  <dimension ref="B1:H22"/>
  <sheetViews>
    <sheetView tabSelected="1" workbookViewId="0">
      <selection activeCell="H2" sqref="H2"/>
    </sheetView>
  </sheetViews>
  <sheetFormatPr defaultRowHeight="14.5" x14ac:dyDescent="0.35"/>
  <cols>
    <col min="2" max="2" width="13.1796875" bestFit="1" customWidth="1"/>
    <col min="3" max="3" width="13.08984375" bestFit="1" customWidth="1"/>
    <col min="4" max="4" width="10.7265625" style="1" bestFit="1" customWidth="1"/>
    <col min="5" max="5" width="10.7265625" style="1" customWidth="1"/>
    <col min="6" max="6" width="5.81640625" bestFit="1" customWidth="1"/>
    <col min="8" max="8" width="23" bestFit="1" customWidth="1"/>
  </cols>
  <sheetData>
    <row r="1" spans="2:8" x14ac:dyDescent="0.35">
      <c r="C1" t="s">
        <v>22</v>
      </c>
      <c r="D1" s="1" t="s">
        <v>21</v>
      </c>
      <c r="E1" s="1" t="s">
        <v>20</v>
      </c>
    </row>
    <row r="2" spans="2:8" x14ac:dyDescent="0.35">
      <c r="B2" t="s">
        <v>19</v>
      </c>
      <c r="C2" t="s">
        <v>0</v>
      </c>
      <c r="D2" s="1">
        <v>5</v>
      </c>
      <c r="E2" s="1">
        <v>0.90500000000000003</v>
      </c>
      <c r="H2" t="str">
        <f>_xlfn.CONCAT("c",B2,LEFT(C2,5),D2, " &lt;- ", E2)</f>
        <v>cCremPerme5 &lt;- 0.905</v>
      </c>
    </row>
    <row r="3" spans="2:8" x14ac:dyDescent="0.35">
      <c r="B3" t="s">
        <v>16</v>
      </c>
      <c r="C3" t="s">
        <v>1</v>
      </c>
      <c r="D3" s="1">
        <v>400</v>
      </c>
      <c r="E3" s="1">
        <v>6.0000000000000001E-3</v>
      </c>
      <c r="H3" t="str">
        <f>_xlfn.CONCAT("c",B3,LEFT(C3,5),D3, " &lt;- ", E3)</f>
        <v>cTablMetro400 &lt;- 0.006</v>
      </c>
    </row>
    <row r="4" spans="2:8" x14ac:dyDescent="0.35">
      <c r="B4" t="s">
        <v>2</v>
      </c>
      <c r="C4" t="s">
        <v>1</v>
      </c>
      <c r="D4" s="1">
        <v>500</v>
      </c>
      <c r="E4" s="1">
        <v>1.397</v>
      </c>
      <c r="H4" t="str">
        <f>_xlfn.CONCAT("c",B4,LEFT(C4,5),D4, " &lt;- ", E4)</f>
        <v>cSuppMetro500 &lt;- 1.397</v>
      </c>
    </row>
    <row r="5" spans="2:8" x14ac:dyDescent="0.35">
      <c r="B5" t="s">
        <v>17</v>
      </c>
      <c r="C5" t="s">
        <v>3</v>
      </c>
      <c r="D5" s="1">
        <v>500</v>
      </c>
      <c r="E5" s="1">
        <v>0.10100000000000001</v>
      </c>
      <c r="H5" t="str">
        <f>_xlfn.CONCAT("c",B5,LEFT(C5,5),D5, " &lt;- ", E5)</f>
        <v>cCapsFlucl500 &lt;- 0.101</v>
      </c>
    </row>
    <row r="6" spans="2:8" x14ac:dyDescent="0.35">
      <c r="B6" t="s">
        <v>4</v>
      </c>
      <c r="C6" t="s">
        <v>3</v>
      </c>
      <c r="D6" s="1">
        <v>125</v>
      </c>
      <c r="E6" s="1">
        <v>4.1619999999999999</v>
      </c>
      <c r="H6" t="str">
        <f>_xlfn.CONCAT("c",B6,LEFT(C6,5),D6, " &lt;- ", E6)</f>
        <v>cSuspFlucl125 &lt;- 4.162</v>
      </c>
    </row>
    <row r="7" spans="2:8" x14ac:dyDescent="0.35">
      <c r="B7" t="s">
        <v>16</v>
      </c>
      <c r="C7" t="s">
        <v>5</v>
      </c>
      <c r="D7" s="1">
        <v>480</v>
      </c>
      <c r="E7" s="1">
        <v>1.0999999999999999E-2</v>
      </c>
      <c r="H7" t="str">
        <f>_xlfn.CONCAT("c",B7,LEFT(C7,5),D7, " &lt;- ", E7)</f>
        <v>cTablSeptr480 &lt;- 0.011</v>
      </c>
    </row>
    <row r="8" spans="2:8" x14ac:dyDescent="0.35">
      <c r="B8" t="s">
        <v>4</v>
      </c>
      <c r="C8" t="s">
        <v>5</v>
      </c>
      <c r="D8" s="1">
        <v>240</v>
      </c>
      <c r="E8" s="1">
        <v>0.38900000000000001</v>
      </c>
      <c r="H8" t="str">
        <f>_xlfn.CONCAT("c",B8,LEFT(C8,5),D8, " &lt;- ", E8)</f>
        <v>cSuspSeptr240 &lt;- 0.389</v>
      </c>
    </row>
    <row r="9" spans="2:8" x14ac:dyDescent="0.35">
      <c r="B9" t="s">
        <v>16</v>
      </c>
      <c r="C9" t="s">
        <v>6</v>
      </c>
      <c r="D9" s="1">
        <v>250</v>
      </c>
      <c r="E9" s="1">
        <v>0.10100000000000001</v>
      </c>
      <c r="H9" t="str">
        <f>_xlfn.CONCAT("c",B9,LEFT(C9,5),D9, " &lt;- ", E9)</f>
        <v>cTablEryth250 &lt;- 0.101</v>
      </c>
    </row>
    <row r="10" spans="2:8" x14ac:dyDescent="0.35">
      <c r="B10" t="s">
        <v>4</v>
      </c>
      <c r="C10" t="s">
        <v>6</v>
      </c>
      <c r="D10" s="1">
        <v>125</v>
      </c>
      <c r="E10" s="1">
        <v>1.121</v>
      </c>
      <c r="H10" t="str">
        <f>_xlfn.CONCAT("c",B10,LEFT(C10,5),D10, " &lt;- ", E10)</f>
        <v>cSuspEryth125 &lt;- 1.121</v>
      </c>
    </row>
    <row r="11" spans="2:8" x14ac:dyDescent="0.35">
      <c r="B11" t="s">
        <v>17</v>
      </c>
      <c r="C11" t="s">
        <v>7</v>
      </c>
      <c r="D11" s="1">
        <v>250</v>
      </c>
      <c r="E11" s="1">
        <v>1.7000000000000001E-2</v>
      </c>
      <c r="H11" t="str">
        <f>_xlfn.CONCAT("c",B11,LEFT(C11,5),D11, " &lt;- ", E11)</f>
        <v>cCapsAmoxy250 &lt;- 0.017</v>
      </c>
    </row>
    <row r="12" spans="2:8" x14ac:dyDescent="0.35">
      <c r="B12" t="s">
        <v>17</v>
      </c>
      <c r="C12" t="s">
        <v>7</v>
      </c>
      <c r="D12" s="1">
        <v>250</v>
      </c>
      <c r="E12" s="1">
        <v>2.9000000000000001E-2</v>
      </c>
      <c r="H12" t="str">
        <f>_xlfn.CONCAT("c",B12,LEFT(C12,5),D12, " &lt;- ", E12)</f>
        <v>cCapsAmoxy250 &lt;- 0.029</v>
      </c>
    </row>
    <row r="13" spans="2:8" x14ac:dyDescent="0.35">
      <c r="B13" t="s">
        <v>4</v>
      </c>
      <c r="C13" t="s">
        <v>7</v>
      </c>
      <c r="D13" s="1">
        <v>125</v>
      </c>
      <c r="E13" s="1">
        <v>0.46700000000000003</v>
      </c>
      <c r="H13" t="str">
        <f>_xlfn.CONCAT("c",B13,LEFT(C13,5),D13, " &lt;- ", E13)</f>
        <v>cSuspAmoxy125 &lt;- 0.467</v>
      </c>
    </row>
    <row r="14" spans="2:8" x14ac:dyDescent="0.35">
      <c r="B14" t="s">
        <v>17</v>
      </c>
      <c r="C14" t="s">
        <v>8</v>
      </c>
      <c r="D14" s="1">
        <v>100</v>
      </c>
      <c r="E14" s="1">
        <v>1.7000000000000001E-2</v>
      </c>
      <c r="H14" t="str">
        <f>_xlfn.CONCAT("c",B14,LEFT(C14,5),D14, " &lt;- ", E14)</f>
        <v>cCapsDoxyc100 &lt;- 0.017</v>
      </c>
    </row>
    <row r="15" spans="2:8" x14ac:dyDescent="0.35">
      <c r="B15" t="s">
        <v>16</v>
      </c>
      <c r="C15" t="s">
        <v>9</v>
      </c>
      <c r="D15" s="1">
        <v>500</v>
      </c>
      <c r="E15" s="1">
        <v>5.2999999999999999E-2</v>
      </c>
      <c r="H15" t="str">
        <f>_xlfn.CONCAT("c",B15,LEFT(C15,5),D15, " &lt;- ", E15)</f>
        <v>cTablCipro500 &lt;- 0.053</v>
      </c>
    </row>
    <row r="16" spans="2:8" x14ac:dyDescent="0.35">
      <c r="B16" t="s">
        <v>18</v>
      </c>
      <c r="C16" t="s">
        <v>10</v>
      </c>
      <c r="D16" s="1">
        <v>100</v>
      </c>
      <c r="E16" s="1">
        <v>3.778</v>
      </c>
      <c r="H16" t="str">
        <f>_xlfn.CONCAT("c",B16,LEFT(C16,5),D16, " &lt;- ", E16)</f>
        <v>cInjnCipro100 &lt;- 3.778</v>
      </c>
    </row>
    <row r="17" spans="2:8" x14ac:dyDescent="0.35">
      <c r="B17" t="s">
        <v>18</v>
      </c>
      <c r="C17" t="s">
        <v>11</v>
      </c>
      <c r="D17" s="1">
        <v>500</v>
      </c>
      <c r="E17" s="1">
        <v>0.45500000000000002</v>
      </c>
      <c r="H17" t="str">
        <f>_xlfn.CONCAT("c",B17,LEFT(C17,5),D17, " &lt;- ", E17)</f>
        <v>cInjnCloxa500 &lt;- 0.455</v>
      </c>
    </row>
    <row r="18" spans="2:8" x14ac:dyDescent="0.35">
      <c r="B18" t="s">
        <v>18</v>
      </c>
      <c r="C18" t="s">
        <v>12</v>
      </c>
      <c r="D18" s="1">
        <v>1</v>
      </c>
      <c r="E18" s="1">
        <v>0.317</v>
      </c>
      <c r="H18" t="str">
        <f>_xlfn.CONCAT("c",B18,LEFT(C18,5),D18, " &lt;- ", E18)</f>
        <v>cInjnPenic1 &lt;- 0.317</v>
      </c>
    </row>
    <row r="19" spans="2:8" x14ac:dyDescent="0.35">
      <c r="B19" t="s">
        <v>18</v>
      </c>
      <c r="C19" t="s">
        <v>13</v>
      </c>
      <c r="D19" s="2">
        <v>1000</v>
      </c>
      <c r="E19" s="1">
        <v>1.4810000000000001</v>
      </c>
      <c r="H19" t="str">
        <f>_xlfn.CONCAT("c",B19,LEFT(C19,5),D19, " &lt;- ", E19)</f>
        <v>cInjnCeftr1000 &lt;- 1.481</v>
      </c>
    </row>
    <row r="20" spans="2:8" x14ac:dyDescent="0.35">
      <c r="B20" t="s">
        <v>18</v>
      </c>
      <c r="C20" t="s">
        <v>14</v>
      </c>
      <c r="D20" s="1">
        <v>80</v>
      </c>
      <c r="E20" s="1">
        <v>7.0999999999999994E-2</v>
      </c>
      <c r="H20" t="str">
        <f>_xlfn.CONCAT("c",B20,LEFT(C20,5),D20, " &lt;- ", E20)</f>
        <v>cInjnGenta80 &lt;- 0.071</v>
      </c>
    </row>
    <row r="21" spans="2:8" x14ac:dyDescent="0.35">
      <c r="B21" t="s">
        <v>18</v>
      </c>
      <c r="C21" t="s">
        <v>1</v>
      </c>
      <c r="D21" s="1">
        <v>500</v>
      </c>
      <c r="E21" s="1">
        <v>1.079</v>
      </c>
      <c r="H21" t="str">
        <f>_xlfn.CONCAT("c",B21,LEFT(C21,5),D21, " &lt;- ", E21)</f>
        <v>cInjnMetro500 &lt;- 1.079</v>
      </c>
    </row>
    <row r="22" spans="2:8" x14ac:dyDescent="0.35">
      <c r="B22" t="s">
        <v>18</v>
      </c>
      <c r="C22" t="s">
        <v>15</v>
      </c>
      <c r="D22" s="1">
        <v>500</v>
      </c>
      <c r="E22" s="3">
        <v>5.49</v>
      </c>
      <c r="H22" t="str">
        <f>_xlfn.CONCAT("c",B22,LEFT(C22,5),D22, " &lt;- ", E22)</f>
        <v>cInjnVanco500 &lt;- 5.49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409D-FFB4-4BA8-8480-6135827F08A1}">
  <dimension ref="A1"/>
  <sheetViews>
    <sheetView workbookViewId="0">
      <selection activeCell="A12" sqref="A12"/>
    </sheetView>
  </sheetViews>
  <sheetFormatPr defaultRowHeight="14.5" x14ac:dyDescent="0.35"/>
  <cols>
    <col min="1" max="1" width="93.7265625" bestFit="1" customWidth="1"/>
  </cols>
  <sheetData>
    <row r="1" spans="1:1" x14ac:dyDescent="0.35">
      <c r="A1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Edifofon Akpan</dc:creator>
  <cp:lastModifiedBy>Edifofon Akpan</cp:lastModifiedBy>
  <dcterms:created xsi:type="dcterms:W3CDTF">2023-01-11T09:26:18Z</dcterms:created>
  <dcterms:modified xsi:type="dcterms:W3CDTF">2023-01-15T05:42:23Z</dcterms:modified>
</cp:coreProperties>
</file>