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esktop\"/>
    </mc:Choice>
  </mc:AlternateContent>
  <xr:revisionPtr revIDLastSave="0" documentId="8_{C37D112D-FDCF-4753-BB33-B3415DE9B596}" xr6:coauthVersionLast="47" xr6:coauthVersionMax="47" xr10:uidLastSave="{00000000-0000-0000-0000-000000000000}"/>
  <bookViews>
    <workbookView xWindow="-120" yWindow="-120" windowWidth="20730" windowHeight="11160" xr2:uid="{B108E111-3696-46F2-A1D3-CB266204F2CE}"/>
  </bookViews>
  <sheets>
    <sheet name="Consulta" sheetId="1" r:id="rId1"/>
    <sheet name="BD_Func" sheetId="3" r:id="rId2"/>
  </sheets>
  <definedNames>
    <definedName name="BD_Func">BD_Func!$B$4:$I$8</definedName>
    <definedName name="FOTO">INDEX(BD_Func!$B$4:$I$8,MATCH(Consulta!$G$5,BD_Func!$B$4:$B$8,0),2)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E9" i="1"/>
  <c r="D9" i="1"/>
  <c r="C9" i="1"/>
</calcChain>
</file>

<file path=xl/sharedStrings.xml><?xml version="1.0" encoding="utf-8"?>
<sst xmlns="http://schemas.openxmlformats.org/spreadsheetml/2006/main" count="34" uniqueCount="27">
  <si>
    <t xml:space="preserve">Nome </t>
  </si>
  <si>
    <t>E-mail</t>
  </si>
  <si>
    <t>joao@masterfor.com.br</t>
  </si>
  <si>
    <t>maria@masterfor.com.br</t>
  </si>
  <si>
    <t>felisberta@masterfor.com.br</t>
  </si>
  <si>
    <t>Telefone</t>
  </si>
  <si>
    <t>(31) 99977-3212</t>
  </si>
  <si>
    <t>(11) 88765-1122</t>
  </si>
  <si>
    <t>(74) 87690-1234</t>
  </si>
  <si>
    <t>(60) 76412-1920</t>
  </si>
  <si>
    <t>(21) 94030-2020</t>
  </si>
  <si>
    <t>Registro</t>
  </si>
  <si>
    <t>Selecione o Funcionário</t>
  </si>
  <si>
    <t>Funcionários</t>
  </si>
  <si>
    <t>Dados Gerais</t>
  </si>
  <si>
    <t>Vendas</t>
  </si>
  <si>
    <t>Janeiro</t>
  </si>
  <si>
    <t>Março</t>
  </si>
  <si>
    <t>Fevereiro</t>
  </si>
  <si>
    <t>jobston@masterfor.com.br</t>
  </si>
  <si>
    <t>clovis@masterfor.com.br</t>
  </si>
  <si>
    <t>João da Silva</t>
  </si>
  <si>
    <t>Maria de Jesus</t>
  </si>
  <si>
    <t>Jobston Souza</t>
  </si>
  <si>
    <t>Felisberta Santos</t>
  </si>
  <si>
    <t>Clovis Salgado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</si>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</sst>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1" applyFill="1" applyBorder="1" applyAlignment="1">
      <alignment horizontal="center" vertical="center"/>
    </xf>
    <xf numFmtId="164" fontId="0" fillId="2" borderId="1" xfId="2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3" xfId="0" applyFont="1" applyFill="1" applyBorder="1" applyAlignment="1">
      <alignment horizontal="center" vertical="center"/>
    </xf>
    <xf numFmtId="0" fontId="3" fillId="4" borderId="0" xfId="0" applyFont="1" applyFill="1"/>
    <xf numFmtId="0" fontId="11" fillId="3" borderId="0" xfId="0" applyFont="1" applyFill="1" applyAlignment="1">
      <alignment horizontal="center" vertical="center"/>
    </xf>
    <xf numFmtId="0" fontId="12" fillId="2" borderId="0" xfId="0" applyFont="1" applyFill="1"/>
    <xf numFmtId="0" fontId="11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3" fillId="2" borderId="0" xfId="2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0493829710758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42-46DC-82BA-4F786ED4177B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Consulta!$G$8:$I$8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Consulta!$G$9:$I$9</c:f>
              <c:numCache>
                <c:formatCode>_-"R$"* #,##0.00_-;\-"R$"* #,##0.00_-;_-"R$"* "-"??_-;_-@_-</c:formatCode>
                <c:ptCount val="3"/>
                <c:pt idx="0">
                  <c:v>50166</c:v>
                </c:pt>
                <c:pt idx="1">
                  <c:v>63975</c:v>
                </c:pt>
                <c:pt idx="2">
                  <c:v>69649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6DC-82BA-4F786ED41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2740207"/>
        <c:axId val="1752723151"/>
      </c:barChart>
      <c:catAx>
        <c:axId val="17527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723151"/>
        <c:crosses val="autoZero"/>
        <c:auto val="1"/>
        <c:lblAlgn val="ctr"/>
        <c:lblOffset val="100"/>
        <c:noMultiLvlLbl val="0"/>
      </c:catAx>
      <c:valAx>
        <c:axId val="1752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7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0</xdr:row>
      <xdr:rowOff>167640</xdr:rowOff>
    </xdr:from>
    <xdr:to>
      <xdr:col>10</xdr:col>
      <xdr:colOff>7620</xdr:colOff>
      <xdr:row>3</xdr:row>
      <xdr:rowOff>83820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9CCB156-066D-49E1-ACE1-C0A3B963466E}"/>
            </a:ext>
          </a:extLst>
        </xdr:cNvPr>
        <xdr:cNvSpPr/>
      </xdr:nvSpPr>
      <xdr:spPr>
        <a:xfrm>
          <a:off x="335280" y="167640"/>
          <a:ext cx="11902440" cy="4648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MASTER FOR EXCEL</a:t>
          </a:r>
        </a:p>
      </xdr:txBody>
    </xdr:sp>
    <xdr:clientData/>
  </xdr:twoCellAnchor>
  <xdr:twoCellAnchor>
    <xdr:from>
      <xdr:col>4</xdr:col>
      <xdr:colOff>723900</xdr:colOff>
      <xdr:row>4</xdr:row>
      <xdr:rowOff>144780</xdr:rowOff>
    </xdr:from>
    <xdr:to>
      <xdr:col>4</xdr:col>
      <xdr:colOff>1303020</xdr:colOff>
      <xdr:row>4</xdr:row>
      <xdr:rowOff>426720</xdr:rowOff>
    </xdr:to>
    <xdr:sp macro="" textlink="">
      <xdr:nvSpPr>
        <xdr:cNvPr id="11" name="Seta: para a Direita 10">
          <a:extLst>
            <a:ext uri="{FF2B5EF4-FFF2-40B4-BE49-F238E27FC236}">
              <a16:creationId xmlns:a16="http://schemas.microsoft.com/office/drawing/2014/main" id="{14183C61-7123-4C0E-83E2-6C5EFDA8FC8B}"/>
            </a:ext>
          </a:extLst>
        </xdr:cNvPr>
        <xdr:cNvSpPr/>
      </xdr:nvSpPr>
      <xdr:spPr>
        <a:xfrm>
          <a:off x="4655820" y="876300"/>
          <a:ext cx="579120" cy="2819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</xdr:row>
          <xdr:rowOff>180974</xdr:rowOff>
        </xdr:from>
        <xdr:to>
          <xdr:col>4</xdr:col>
          <xdr:colOff>1171575</xdr:colOff>
          <xdr:row>23</xdr:row>
          <xdr:rowOff>105669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EE8ED766-F987-44E1-A675-78DF481FDCB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09600" y="2390774"/>
              <a:ext cx="4495800" cy="25916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6</xdr:col>
      <xdr:colOff>67235</xdr:colOff>
      <xdr:row>9</xdr:row>
      <xdr:rowOff>123266</xdr:rowOff>
    </xdr:from>
    <xdr:to>
      <xdr:col>8</xdr:col>
      <xdr:colOff>1938618</xdr:colOff>
      <xdr:row>22</xdr:row>
      <xdr:rowOff>67236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E98BB2-030E-9A54-C27F-713BF26B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342761</xdr:colOff>
      <xdr:row>7</xdr:row>
      <xdr:rowOff>76200</xdr:rowOff>
    </xdr:from>
    <xdr:to>
      <xdr:col>2</xdr:col>
      <xdr:colOff>921875</xdr:colOff>
      <xdr:row>7</xdr:row>
      <xdr:rowOff>652200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39FC5B-7446-479B-BD1E-8CA09D770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899" y="3722077"/>
          <a:ext cx="579114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342761</xdr:colOff>
      <xdr:row>6</xdr:row>
      <xdr:rowOff>73800</xdr:rowOff>
    </xdr:from>
    <xdr:to>
      <xdr:col>2</xdr:col>
      <xdr:colOff>921875</xdr:colOff>
      <xdr:row>6</xdr:row>
      <xdr:rowOff>649800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9B40642-9E21-486C-88C0-B96527588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899" y="3004569"/>
          <a:ext cx="579114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342761</xdr:colOff>
      <xdr:row>5</xdr:row>
      <xdr:rowOff>77261</xdr:rowOff>
    </xdr:from>
    <xdr:to>
      <xdr:col>2</xdr:col>
      <xdr:colOff>921875</xdr:colOff>
      <xdr:row>5</xdr:row>
      <xdr:rowOff>653261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B5E8BFE-D899-401E-A9A8-222AED57C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899" y="2292923"/>
          <a:ext cx="579114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342761</xdr:colOff>
      <xdr:row>4</xdr:row>
      <xdr:rowOff>51415</xdr:rowOff>
    </xdr:from>
    <xdr:to>
      <xdr:col>2</xdr:col>
      <xdr:colOff>921875</xdr:colOff>
      <xdr:row>4</xdr:row>
      <xdr:rowOff>627415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433B39F-1220-4678-A6F7-95CF9DD2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899" y="1551969"/>
          <a:ext cx="579114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342761</xdr:colOff>
      <xdr:row>3</xdr:row>
      <xdr:rowOff>84184</xdr:rowOff>
    </xdr:from>
    <xdr:to>
      <xdr:col>2</xdr:col>
      <xdr:colOff>921875</xdr:colOff>
      <xdr:row>3</xdr:row>
      <xdr:rowOff>660184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9067841-9B85-467D-AE47-D9804A55F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899" y="869630"/>
          <a:ext cx="579114" cy="57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bston@masterfor.com.br" TargetMode="External"/><Relationship Id="rId2" Type="http://schemas.openxmlformats.org/officeDocument/2006/relationships/hyperlink" Target="mailto:maria@masterfor.com.br" TargetMode="External"/><Relationship Id="rId1" Type="http://schemas.openxmlformats.org/officeDocument/2006/relationships/hyperlink" Target="mailto:joao@masterfor.com.br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clovis@masterfor.com.br" TargetMode="External"/><Relationship Id="rId4" Type="http://schemas.openxmlformats.org/officeDocument/2006/relationships/hyperlink" Target="mailto:felisberta@masterfor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7EC2-7D8E-41BB-85EC-18E69B9E6ADF}">
  <dimension ref="B2:J24"/>
  <sheetViews>
    <sheetView tabSelected="1" topLeftCell="C5" zoomScale="85" zoomScaleNormal="85" workbookViewId="0">
      <selection activeCell="H5" sqref="H5"/>
    </sheetView>
  </sheetViews>
  <sheetFormatPr defaultColWidth="8.85546875" defaultRowHeight="15" x14ac:dyDescent="0.25"/>
  <cols>
    <col min="1" max="1" width="5" style="9" customWidth="1"/>
    <col min="2" max="2" width="1.42578125" style="9" customWidth="1"/>
    <col min="3" max="3" width="24.28515625" style="9" customWidth="1"/>
    <col min="4" max="4" width="28.28515625" style="9" bestFit="1" customWidth="1"/>
    <col min="5" max="5" width="24.28515625" style="9" customWidth="1"/>
    <col min="6" max="6" width="2.28515625" style="9" customWidth="1"/>
    <col min="7" max="9" width="30.42578125" style="9" customWidth="1"/>
    <col min="10" max="10" width="1.42578125" style="9" customWidth="1"/>
    <col min="11" max="16384" width="8.85546875" style="9"/>
  </cols>
  <sheetData>
    <row r="2" spans="2:10" x14ac:dyDescent="0.25">
      <c r="B2" s="4"/>
      <c r="C2" s="4"/>
      <c r="D2" s="4"/>
      <c r="E2" s="4"/>
      <c r="F2" s="4"/>
      <c r="G2" s="4"/>
      <c r="H2" s="4"/>
      <c r="I2" s="4"/>
      <c r="J2" s="4"/>
    </row>
    <row r="3" spans="2:10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x14ac:dyDescent="0.25">
      <c r="B4" s="4"/>
      <c r="C4" s="4"/>
      <c r="D4" s="4"/>
      <c r="E4" s="4"/>
      <c r="F4" s="4"/>
      <c r="G4" s="4"/>
      <c r="H4" s="4"/>
      <c r="I4" s="4"/>
      <c r="J4" s="4"/>
    </row>
    <row r="5" spans="2:10" ht="41.45" customHeight="1" x14ac:dyDescent="0.35">
      <c r="B5" s="4"/>
      <c r="C5" s="4"/>
      <c r="D5" s="17" t="s">
        <v>12</v>
      </c>
      <c r="E5" s="17"/>
      <c r="F5" s="7"/>
      <c r="G5" s="8" t="s">
        <v>23</v>
      </c>
      <c r="H5" s="4"/>
      <c r="I5" s="4"/>
      <c r="J5" s="4"/>
    </row>
    <row r="6" spans="2:10" ht="25.9" customHeight="1" x14ac:dyDescent="0.25">
      <c r="B6" s="4"/>
      <c r="C6" s="4"/>
      <c r="D6" s="4"/>
      <c r="E6" s="4"/>
      <c r="F6" s="4"/>
      <c r="G6" s="4"/>
      <c r="H6" s="4"/>
      <c r="I6" s="4"/>
      <c r="J6" s="4"/>
    </row>
    <row r="7" spans="2:10" ht="13.15" customHeight="1" x14ac:dyDescent="0.3">
      <c r="B7" s="4"/>
      <c r="C7" s="15" t="s">
        <v>14</v>
      </c>
      <c r="D7" s="15"/>
      <c r="E7" s="15"/>
      <c r="F7" s="4"/>
      <c r="G7" s="16" t="s">
        <v>15</v>
      </c>
      <c r="H7" s="16"/>
      <c r="I7" s="16"/>
      <c r="J7" s="4"/>
    </row>
    <row r="8" spans="2:10" ht="18.75" x14ac:dyDescent="0.3">
      <c r="B8" s="4"/>
      <c r="C8" s="10" t="s">
        <v>11</v>
      </c>
      <c r="D8" s="10" t="s">
        <v>1</v>
      </c>
      <c r="E8" s="10" t="s">
        <v>5</v>
      </c>
      <c r="F8" s="11"/>
      <c r="G8" s="12" t="s">
        <v>16</v>
      </c>
      <c r="H8" s="12" t="s">
        <v>18</v>
      </c>
      <c r="I8" s="12" t="s">
        <v>17</v>
      </c>
      <c r="J8" s="4"/>
    </row>
    <row r="9" spans="2:10" ht="15.75" x14ac:dyDescent="0.25">
      <c r="B9" s="4"/>
      <c r="C9" s="13">
        <f>VLOOKUP($G$5,BD_Func,3,0)</f>
        <v>1003</v>
      </c>
      <c r="D9" s="13" t="str">
        <f>VLOOKUP($G$5,BD_Func,4,0)</f>
        <v>jobston@masterfor.com.br</v>
      </c>
      <c r="E9" s="13" t="str">
        <f>VLOOKUP($G$5,BD_Func,5,0)</f>
        <v>(74) 87690-1234</v>
      </c>
      <c r="F9" s="13"/>
      <c r="G9" s="14">
        <f>VLOOKUP($G$5,BD_Func,6,0)</f>
        <v>50166</v>
      </c>
      <c r="H9" s="14">
        <f>VLOOKUP($G$5,BD_Func,7,0)</f>
        <v>63975</v>
      </c>
      <c r="I9" s="14">
        <f>VLOOKUP($G$5,BD_Func,8,0)</f>
        <v>69649</v>
      </c>
      <c r="J9" s="4"/>
    </row>
    <row r="10" spans="2:10" x14ac:dyDescent="0.25">
      <c r="B10" s="4"/>
      <c r="C10" s="4"/>
      <c r="D10" s="4"/>
      <c r="E10" s="4"/>
      <c r="F10" s="4"/>
      <c r="G10" s="4"/>
      <c r="H10" s="4"/>
      <c r="I10" s="4"/>
      <c r="J10" s="4"/>
    </row>
    <row r="11" spans="2:10" x14ac:dyDescent="0.25">
      <c r="B11" s="4"/>
      <c r="C11" s="4"/>
      <c r="D11" s="4"/>
      <c r="E11" s="4"/>
      <c r="F11" s="4"/>
      <c r="G11" s="4"/>
      <c r="H11" s="4"/>
      <c r="I11" s="4"/>
      <c r="J11" s="4"/>
    </row>
    <row r="12" spans="2:10" x14ac:dyDescent="0.25">
      <c r="B12" s="4"/>
      <c r="C12" s="4"/>
      <c r="D12" s="4"/>
      <c r="E12" s="4"/>
      <c r="F12" s="4"/>
      <c r="G12" s="4"/>
      <c r="H12" s="4"/>
      <c r="I12" s="4"/>
      <c r="J12" s="4"/>
    </row>
    <row r="13" spans="2:10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2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2:10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2:10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x14ac:dyDescent="0.25">
      <c r="B24" s="4"/>
      <c r="C24" s="4"/>
      <c r="D24" s="4"/>
      <c r="E24" s="4"/>
      <c r="F24" s="4"/>
      <c r="G24" s="4"/>
      <c r="H24" s="4"/>
      <c r="I24" s="4"/>
      <c r="J24" s="4"/>
    </row>
  </sheetData>
  <mergeCells count="3">
    <mergeCell ref="C7:E7"/>
    <mergeCell ref="G7:I7"/>
    <mergeCell ref="D5:E5"/>
  </mergeCell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317546-AC39-4CF6-8C85-7A299990AB56}">
          <x14:formula1>
            <xm:f>BD_Func!$B$4:$B$8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580-7953-4BA7-BC29-F00FE8036D5A}">
  <dimension ref="B2:I9"/>
  <sheetViews>
    <sheetView topLeftCell="C5" zoomScale="130" zoomScaleNormal="130" workbookViewId="0">
      <selection activeCell="B8" sqref="B4:B8"/>
    </sheetView>
  </sheetViews>
  <sheetFormatPr defaultColWidth="8.85546875" defaultRowHeight="15" x14ac:dyDescent="0.25"/>
  <cols>
    <col min="1" max="1" width="8.85546875" style="1"/>
    <col min="2" max="2" width="18.7109375" style="1" bestFit="1" customWidth="1"/>
    <col min="3" max="3" width="18.7109375" style="1" customWidth="1"/>
    <col min="4" max="4" width="16.7109375" style="1" bestFit="1" customWidth="1"/>
    <col min="5" max="5" width="25.28515625" style="1" bestFit="1" customWidth="1"/>
    <col min="6" max="6" width="14.28515625" style="1" bestFit="1" customWidth="1"/>
    <col min="7" max="7" width="13.7109375" style="1" bestFit="1" customWidth="1"/>
    <col min="8" max="8" width="15.5703125" style="1" bestFit="1" customWidth="1"/>
    <col min="9" max="9" width="13.28515625" style="1" bestFit="1" customWidth="1"/>
    <col min="10" max="10" width="12.85546875" style="1" customWidth="1"/>
    <col min="11" max="16384" width="8.85546875" style="1"/>
  </cols>
  <sheetData>
    <row r="2" spans="2:9" ht="32.25" thickBot="1" x14ac:dyDescent="0.55000000000000004">
      <c r="B2" s="18" t="s">
        <v>13</v>
      </c>
      <c r="C2" s="18"/>
      <c r="D2" s="18"/>
      <c r="E2" s="18"/>
      <c r="F2" s="18"/>
      <c r="G2" s="18"/>
      <c r="H2" s="18"/>
      <c r="I2" s="18"/>
    </row>
    <row r="3" spans="2:9" ht="16.5" thickTop="1" thickBot="1" x14ac:dyDescent="0.3">
      <c r="B3" s="3" t="s">
        <v>0</v>
      </c>
      <c r="C3" s="3" t="s">
        <v>26</v>
      </c>
      <c r="D3" s="3" t="s">
        <v>11</v>
      </c>
      <c r="E3" s="3" t="s">
        <v>1</v>
      </c>
      <c r="F3" s="3" t="s">
        <v>5</v>
      </c>
      <c r="G3" s="3" t="s">
        <v>16</v>
      </c>
      <c r="H3" s="3" t="s">
        <v>18</v>
      </c>
      <c r="I3" s="3" t="s">
        <v>17</v>
      </c>
    </row>
    <row r="4" spans="2:9" ht="56.45" customHeight="1" thickTop="1" thickBot="1" x14ac:dyDescent="0.3">
      <c r="B4" s="2" t="s">
        <v>21</v>
      </c>
      <c r="C4" s="2"/>
      <c r="D4" s="2">
        <v>1001</v>
      </c>
      <c r="E4" s="5" t="s">
        <v>2</v>
      </c>
      <c r="F4" s="2" t="s">
        <v>6</v>
      </c>
      <c r="G4" s="6">
        <v>65781</v>
      </c>
      <c r="H4" s="6">
        <v>62663</v>
      </c>
      <c r="I4" s="6">
        <v>73947</v>
      </c>
    </row>
    <row r="5" spans="2:9" ht="56.45" customHeight="1" thickTop="1" thickBot="1" x14ac:dyDescent="0.3">
      <c r="B5" s="2" t="s">
        <v>22</v>
      </c>
      <c r="C5" s="2"/>
      <c r="D5" s="2">
        <v>1002</v>
      </c>
      <c r="E5" s="5" t="s">
        <v>3</v>
      </c>
      <c r="F5" s="2" t="s">
        <v>7</v>
      </c>
      <c r="G5" s="6">
        <v>50486</v>
      </c>
      <c r="H5" s="6">
        <v>60506</v>
      </c>
      <c r="I5" s="6">
        <v>73508</v>
      </c>
    </row>
    <row r="6" spans="2:9" ht="56.45" customHeight="1" thickTop="1" thickBot="1" x14ac:dyDescent="0.3">
      <c r="B6" s="2" t="s">
        <v>23</v>
      </c>
      <c r="C6" s="2"/>
      <c r="D6" s="2">
        <v>1003</v>
      </c>
      <c r="E6" s="5" t="s">
        <v>19</v>
      </c>
      <c r="F6" s="2" t="s">
        <v>8</v>
      </c>
      <c r="G6" s="6">
        <v>50166</v>
      </c>
      <c r="H6" s="6">
        <v>63975</v>
      </c>
      <c r="I6" s="6">
        <v>69649</v>
      </c>
    </row>
    <row r="7" spans="2:9" ht="56.45" customHeight="1" thickTop="1" thickBot="1" x14ac:dyDescent="0.3">
      <c r="B7" s="2" t="s">
        <v>24</v>
      </c>
      <c r="C7" s="2"/>
      <c r="D7" s="2">
        <v>1004</v>
      </c>
      <c r="E7" s="5" t="s">
        <v>4</v>
      </c>
      <c r="F7" s="2" t="s">
        <v>10</v>
      </c>
      <c r="G7" s="6">
        <v>63474</v>
      </c>
      <c r="H7" s="6">
        <v>63948</v>
      </c>
      <c r="I7" s="6">
        <v>66223</v>
      </c>
    </row>
    <row r="8" spans="2:9" ht="56.45" customHeight="1" thickTop="1" thickBot="1" x14ac:dyDescent="0.3">
      <c r="B8" s="2" t="s">
        <v>25</v>
      </c>
      <c r="C8" s="2"/>
      <c r="D8" s="2">
        <v>1005</v>
      </c>
      <c r="E8" s="5" t="s">
        <v>20</v>
      </c>
      <c r="F8" s="2" t="s">
        <v>9</v>
      </c>
      <c r="G8" s="6">
        <v>54088</v>
      </c>
      <c r="H8" s="6">
        <v>53645</v>
      </c>
      <c r="I8" s="6">
        <v>58040</v>
      </c>
    </row>
    <row r="9" spans="2:9" ht="15.75" thickTop="1" x14ac:dyDescent="0.25"/>
  </sheetData>
  <mergeCells count="1">
    <mergeCell ref="B2:I2"/>
  </mergeCells>
  <hyperlinks>
    <hyperlink ref="E4" r:id="rId1" xr:uid="{028DB002-39D1-4B2D-9989-AEBB71E591E3}"/>
    <hyperlink ref="E5" r:id="rId2" xr:uid="{E3F698DE-E504-41B6-BF74-FE052A58899B}"/>
    <hyperlink ref="E6" r:id="rId3" xr:uid="{40B51F8B-C1D4-4868-A1E2-B272A3304283}"/>
    <hyperlink ref="E7" r:id="rId4" xr:uid="{B7301672-DF3B-4BB5-9CC8-849CF2088C43}"/>
    <hyperlink ref="E8" r:id="rId5" xr:uid="{347AC3B7-3A9D-462E-BE49-B7C7BAAC07BD}"/>
  </hyperlinks>
  <pageMargins left="0.511811024" right="0.511811024" top="0.78740157499999996" bottom="0.78740157499999996" header="0.31496062000000002" footer="0.31496062000000002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Consulta</vt:lpstr>
      <vt:lpstr>BD_Func</vt:lpstr>
      <vt:lpstr>BD_Func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ED</cp:lastModifiedBy>
  <dcterms:created xsi:type="dcterms:W3CDTF">2020-04-16T19:04:56Z</dcterms:created>
  <dcterms:modified xsi:type="dcterms:W3CDTF">2023-01-07T23:10:48Z</dcterms:modified>
</cp:coreProperties>
</file>