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STA PEQUENA 13 ITENS" sheetId="1" state="visible" r:id="rId2"/>
    <sheet name="CESTA GRANDE 17 ITENS" sheetId="2" state="visible" r:id="rId3"/>
    <sheet name="CESTA 19 ITENS COM KIT HIGIÊN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<sst xmlns="http://schemas.openxmlformats.org/spreadsheetml/2006/main" count="335" uniqueCount="50">
  <si>
    <t xml:space="preserve">COOP COOPERATIVA DE CONSUMO</t>
  </si>
  <si>
    <t xml:space="preserve">CNPJ: 57.508.426/0001-78</t>
  </si>
  <si>
    <t xml:space="preserve">CESTA DE ALIMENTOS COM 13 ITENS - PEQUENA</t>
  </si>
  <si>
    <t xml:space="preserve">Quant.</t>
  </si>
  <si>
    <t xml:space="preserve">Produto</t>
  </si>
  <si>
    <t xml:space="preserve">Código</t>
  </si>
  <si>
    <t xml:space="preserve">Descrição</t>
  </si>
  <si>
    <t xml:space="preserve">Açucar Refinado 1kg</t>
  </si>
  <si>
    <t xml:space="preserve">Açúcar Coop</t>
  </si>
  <si>
    <t xml:space="preserve">Arroz Pct 5kg</t>
  </si>
  <si>
    <t xml:space="preserve">Arroz Camil</t>
  </si>
  <si>
    <t xml:space="preserve">Óleo de Soja 900ml</t>
  </si>
  <si>
    <t xml:space="preserve">Óleo Vitaliv</t>
  </si>
  <si>
    <t xml:space="preserve">Feijão Carioca Pct 1kg</t>
  </si>
  <si>
    <t xml:space="preserve">Feijão Coop</t>
  </si>
  <si>
    <t xml:space="preserve">Biscoito </t>
  </si>
  <si>
    <t xml:space="preserve">Adria Folhata</t>
  </si>
  <si>
    <t xml:space="preserve">Macarrão Espaguete 500g</t>
  </si>
  <si>
    <t xml:space="preserve">Macarrão Adria</t>
  </si>
  <si>
    <t xml:space="preserve">Molho de Tomate 300g</t>
  </si>
  <si>
    <t xml:space="preserve">Fugini</t>
  </si>
  <si>
    <t xml:space="preserve">Leite Longa Vida 1L</t>
  </si>
  <si>
    <t xml:space="preserve">Lider</t>
  </si>
  <si>
    <t xml:space="preserve">Café Almofada 500g</t>
  </si>
  <si>
    <t xml:space="preserve">Nha Benta</t>
  </si>
  <si>
    <t xml:space="preserve">Sal Refinado 500g</t>
  </si>
  <si>
    <t xml:space="preserve">Coop</t>
  </si>
  <si>
    <t xml:space="preserve">DATA DE PRODUÇÃO:</t>
  </si>
  <si>
    <t xml:space="preserve">DATA DE VALIDADE:</t>
  </si>
  <si>
    <t xml:space="preserve">INSTRUÇÃO DE CONSERVAÇÃO: CONSERVAR EM LOCAL SECO </t>
  </si>
  <si>
    <t xml:space="preserve">CENTRAL DE ATENDIMENTO: 088-772-2667</t>
  </si>
  <si>
    <t xml:space="preserve">CESTA DE ALIMENTOS COM 17 ITENS - GRANDE </t>
  </si>
  <si>
    <t xml:space="preserve">Açúcar Alto Alegre</t>
  </si>
  <si>
    <t xml:space="preserve">Arroz Blue Ville</t>
  </si>
  <si>
    <t xml:space="preserve">Óleo Liza</t>
  </si>
  <si>
    <t xml:space="preserve">Biscoito Recheado</t>
  </si>
  <si>
    <t xml:space="preserve">Biscoito Passatempo Ch</t>
  </si>
  <si>
    <t xml:space="preserve">Macarrão Mamma</t>
  </si>
  <si>
    <t xml:space="preserve">Molho de Tomate 340g</t>
  </si>
  <si>
    <t xml:space="preserve">Italac</t>
  </si>
  <si>
    <t xml:space="preserve">Jardim</t>
  </si>
  <si>
    <t xml:space="preserve">Cisne</t>
  </si>
  <si>
    <t xml:space="preserve">CESTA DE ALIMENTOS COM 19 ITENS COM KIT HIGIÊNE</t>
  </si>
  <si>
    <t xml:space="preserve">  </t>
  </si>
  <si>
    <t xml:space="preserve">Creme Dental</t>
  </si>
  <si>
    <t xml:space="preserve">Sorriso</t>
  </si>
  <si>
    <t xml:space="preserve">Sabonete</t>
  </si>
  <si>
    <t xml:space="preserve">Livy 80g</t>
  </si>
  <si>
    <t xml:space="preserve">Shampoo</t>
  </si>
  <si>
    <t xml:space="preserve">Monange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</si>
</sst>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360</xdr:rowOff>
    </xdr:from>
    <xdr:to>
      <xdr:col>1</xdr:col>
      <xdr:colOff>1649880</xdr:colOff>
      <xdr:row>4</xdr:row>
      <xdr:rowOff>133920</xdr:rowOff>
    </xdr:to>
    <xdr:pic>
      <xdr:nvPicPr>
        <xdr:cNvPr id="0" name="Imagem 3" descr=""/>
        <xdr:cNvPicPr/>
      </xdr:nvPicPr>
      <xdr:blipFill>
        <a:blip r:embed="rId1"/>
        <a:stretch/>
      </xdr:blipFill>
      <xdr:spPr>
        <a:xfrm>
          <a:off x="0" y="175680"/>
          <a:ext cx="2275200" cy="65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15480</xdr:colOff>
      <xdr:row>1</xdr:row>
      <xdr:rowOff>360</xdr:rowOff>
    </xdr:from>
    <xdr:to>
      <xdr:col>6</xdr:col>
      <xdr:colOff>1484640</xdr:colOff>
      <xdr:row>4</xdr:row>
      <xdr:rowOff>133920</xdr:rowOff>
    </xdr:to>
    <xdr:pic>
      <xdr:nvPicPr>
        <xdr:cNvPr id="1" name="Imagem 5" descr=""/>
        <xdr:cNvPicPr/>
      </xdr:nvPicPr>
      <xdr:blipFill>
        <a:blip r:embed="rId2"/>
        <a:stretch/>
      </xdr:blipFill>
      <xdr:spPr>
        <a:xfrm>
          <a:off x="6081480" y="175680"/>
          <a:ext cx="2275200" cy="65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360</xdr:rowOff>
    </xdr:from>
    <xdr:to>
      <xdr:col>1</xdr:col>
      <xdr:colOff>1649880</xdr:colOff>
      <xdr:row>25</xdr:row>
      <xdr:rowOff>133560</xdr:rowOff>
    </xdr:to>
    <xdr:pic>
      <xdr:nvPicPr>
        <xdr:cNvPr id="2" name="Imagem 8" descr=""/>
        <xdr:cNvPicPr/>
      </xdr:nvPicPr>
      <xdr:blipFill>
        <a:blip r:embed="rId3"/>
        <a:stretch/>
      </xdr:blipFill>
      <xdr:spPr>
        <a:xfrm>
          <a:off x="0" y="3855960"/>
          <a:ext cx="2275200" cy="65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15480</xdr:colOff>
      <xdr:row>22</xdr:row>
      <xdr:rowOff>360</xdr:rowOff>
    </xdr:from>
    <xdr:to>
      <xdr:col>6</xdr:col>
      <xdr:colOff>1484640</xdr:colOff>
      <xdr:row>25</xdr:row>
      <xdr:rowOff>133560</xdr:rowOff>
    </xdr:to>
    <xdr:pic>
      <xdr:nvPicPr>
        <xdr:cNvPr id="3" name="Imagem 9" descr=""/>
        <xdr:cNvPicPr/>
      </xdr:nvPicPr>
      <xdr:blipFill>
        <a:blip r:embed="rId4"/>
        <a:stretch/>
      </xdr:blipFill>
      <xdr:spPr>
        <a:xfrm>
          <a:off x="6081480" y="3855960"/>
          <a:ext cx="2275200" cy="659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124560</xdr:colOff>
      <xdr:row>1</xdr:row>
      <xdr:rowOff>20520</xdr:rowOff>
    </xdr:from>
    <xdr:to>
      <xdr:col>2</xdr:col>
      <xdr:colOff>1180080</xdr:colOff>
      <xdr:row>4</xdr:row>
      <xdr:rowOff>55440</xdr:rowOff>
    </xdr:to>
    <xdr:pic>
      <xdr:nvPicPr>
        <xdr:cNvPr id="4" name="Imagem 1" descr=""/>
        <xdr:cNvPicPr/>
      </xdr:nvPicPr>
      <xdr:blipFill>
        <a:blip r:embed="rId1"/>
        <a:stretch/>
      </xdr:blipFill>
      <xdr:spPr>
        <a:xfrm>
          <a:off x="749880" y="195840"/>
          <a:ext cx="1681200" cy="56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190080</xdr:colOff>
      <xdr:row>21</xdr:row>
      <xdr:rowOff>67680</xdr:rowOff>
    </xdr:from>
    <xdr:to>
      <xdr:col>2</xdr:col>
      <xdr:colOff>1245600</xdr:colOff>
      <xdr:row>24</xdr:row>
      <xdr:rowOff>102600</xdr:rowOff>
    </xdr:to>
    <xdr:pic>
      <xdr:nvPicPr>
        <xdr:cNvPr id="5" name="Imagem 4" descr=""/>
        <xdr:cNvPicPr/>
      </xdr:nvPicPr>
      <xdr:blipFill>
        <a:blip r:embed="rId2"/>
        <a:stretch/>
      </xdr:blipFill>
      <xdr:spPr>
        <a:xfrm>
          <a:off x="815400" y="3748320"/>
          <a:ext cx="1681200" cy="56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102960</xdr:colOff>
      <xdr:row>1</xdr:row>
      <xdr:rowOff>20880</xdr:rowOff>
    </xdr:from>
    <xdr:to>
      <xdr:col>7</xdr:col>
      <xdr:colOff>866520</xdr:colOff>
      <xdr:row>4</xdr:row>
      <xdr:rowOff>55800</xdr:rowOff>
    </xdr:to>
    <xdr:pic>
      <xdr:nvPicPr>
        <xdr:cNvPr id="6" name="Imagem 1" descr=""/>
        <xdr:cNvPicPr/>
      </xdr:nvPicPr>
      <xdr:blipFill>
        <a:blip r:embed="rId3"/>
        <a:stretch/>
      </xdr:blipFill>
      <xdr:spPr>
        <a:xfrm>
          <a:off x="6347520" y="196200"/>
          <a:ext cx="1389240" cy="56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156960</xdr:colOff>
      <xdr:row>21</xdr:row>
      <xdr:rowOff>67680</xdr:rowOff>
    </xdr:from>
    <xdr:to>
      <xdr:col>7</xdr:col>
      <xdr:colOff>920520</xdr:colOff>
      <xdr:row>24</xdr:row>
      <xdr:rowOff>102600</xdr:rowOff>
    </xdr:to>
    <xdr:pic>
      <xdr:nvPicPr>
        <xdr:cNvPr id="7" name="Imagem 4" descr=""/>
        <xdr:cNvPicPr/>
      </xdr:nvPicPr>
      <xdr:blipFill>
        <a:blip r:embed="rId4"/>
        <a:stretch/>
      </xdr:blipFill>
      <xdr:spPr>
        <a:xfrm>
          <a:off x="6401520" y="3748320"/>
          <a:ext cx="1389240" cy="560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197280</xdr:rowOff>
    </xdr:from>
    <xdr:to>
      <xdr:col>2</xdr:col>
      <xdr:colOff>1866600</xdr:colOff>
      <xdr:row>4</xdr:row>
      <xdr:rowOff>130680</xdr:rowOff>
    </xdr:to>
    <xdr:pic>
      <xdr:nvPicPr>
        <xdr:cNvPr id="8" name="Imagem 1" descr=""/>
        <xdr:cNvPicPr/>
      </xdr:nvPicPr>
      <xdr:blipFill>
        <a:blip r:embed="rId1"/>
        <a:stretch/>
      </xdr:blipFill>
      <xdr:spPr>
        <a:xfrm>
          <a:off x="647280" y="197280"/>
          <a:ext cx="2275200" cy="65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603000</xdr:colOff>
      <xdr:row>1</xdr:row>
      <xdr:rowOff>7920</xdr:rowOff>
    </xdr:from>
    <xdr:to>
      <xdr:col>7</xdr:col>
      <xdr:colOff>1752480</xdr:colOff>
      <xdr:row>4</xdr:row>
      <xdr:rowOff>141480</xdr:rowOff>
    </xdr:to>
    <xdr:pic>
      <xdr:nvPicPr>
        <xdr:cNvPr id="9" name="Imagem 2" descr=""/>
        <xdr:cNvPicPr/>
      </xdr:nvPicPr>
      <xdr:blipFill>
        <a:blip r:embed="rId2"/>
        <a:stretch/>
      </xdr:blipFill>
      <xdr:spPr>
        <a:xfrm>
          <a:off x="6834240" y="208080"/>
          <a:ext cx="2275200" cy="65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7200</xdr:colOff>
      <xdr:row>26</xdr:row>
      <xdr:rowOff>3600</xdr:rowOff>
    </xdr:from>
    <xdr:to>
      <xdr:col>7</xdr:col>
      <xdr:colOff>1782000</xdr:colOff>
      <xdr:row>29</xdr:row>
      <xdr:rowOff>137160</xdr:rowOff>
    </xdr:to>
    <xdr:pic>
      <xdr:nvPicPr>
        <xdr:cNvPr id="10" name="Imagem 6" descr=""/>
        <xdr:cNvPicPr/>
      </xdr:nvPicPr>
      <xdr:blipFill>
        <a:blip r:embed="rId3"/>
        <a:stretch/>
      </xdr:blipFill>
      <xdr:spPr>
        <a:xfrm>
          <a:off x="6863760" y="4640400"/>
          <a:ext cx="2275200" cy="65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-360</xdr:colOff>
      <xdr:row>26</xdr:row>
      <xdr:rowOff>3600</xdr:rowOff>
    </xdr:from>
    <xdr:to>
      <xdr:col>2</xdr:col>
      <xdr:colOff>1844280</xdr:colOff>
      <xdr:row>29</xdr:row>
      <xdr:rowOff>137160</xdr:rowOff>
    </xdr:to>
    <xdr:pic>
      <xdr:nvPicPr>
        <xdr:cNvPr id="11" name="Imagem 7" descr=""/>
        <xdr:cNvPicPr/>
      </xdr:nvPicPr>
      <xdr:blipFill>
        <a:blip r:embed="rId4"/>
        <a:stretch/>
      </xdr:blipFill>
      <xdr:spPr>
        <a:xfrm>
          <a:off x="624960" y="4640400"/>
          <a:ext cx="2275200" cy="659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7" activeCellId="0" sqref="A7:A16"/>
    </sheetView>
  </sheetViews>
  <sheetFormatPr defaultColWidth="8.875" defaultRowHeight="13.8" zeroHeight="false" outlineLevelRow="0" outlineLevelCol="0"/>
  <cols>
    <col collapsed="false" customWidth="true" hidden="false" outlineLevel="0" max="2" min="2" style="1" width="25.39"/>
    <col collapsed="false" customWidth="true" hidden="false" outlineLevel="0" max="3" min="3" style="1" width="11.25"/>
    <col collapsed="false" customWidth="true" hidden="false" outlineLevel="0" max="4" min="4" style="1" width="31.68"/>
    <col collapsed="false" customWidth="true" hidden="false" outlineLevel="0" max="6" min="6" style="1" width="11.43"/>
    <col collapsed="false" customWidth="true" hidden="false" outlineLevel="0" max="7" min="7" style="1" width="27.78"/>
    <col collapsed="false" customWidth="true" hidden="false" outlineLevel="0" max="8" min="8" style="1" width="11.43"/>
    <col collapsed="false" customWidth="true" hidden="false" outlineLevel="0" max="9" min="9" style="1" width="32.22"/>
    <col collapsed="false" customWidth="true" hidden="false" outlineLevel="0" max="1024" min="1022" style="1" width="11.52"/>
  </cols>
  <sheetData>
    <row r="2" customFormat="false" ht="13.8" hidden="false" customHeight="false" outlineLevel="0" collapsed="false">
      <c r="A2" s="2"/>
      <c r="B2" s="2"/>
      <c r="C2" s="2" t="s">
        <v>0</v>
      </c>
      <c r="D2" s="2"/>
      <c r="F2" s="2"/>
      <c r="G2" s="2"/>
      <c r="H2" s="2" t="s">
        <v>0</v>
      </c>
      <c r="I2" s="2"/>
    </row>
    <row r="3" customFormat="false" ht="13.8" hidden="false" customHeight="false" outlineLevel="0" collapsed="false">
      <c r="A3" s="2"/>
      <c r="B3" s="2"/>
      <c r="C3" s="2" t="s">
        <v>1</v>
      </c>
      <c r="D3" s="2"/>
      <c r="F3" s="2"/>
      <c r="G3" s="2"/>
      <c r="H3" s="2" t="s">
        <v>1</v>
      </c>
      <c r="I3" s="2"/>
    </row>
    <row r="4" customFormat="false" ht="13.8" hidden="false" customHeight="false" outlineLevel="0" collapsed="false">
      <c r="A4" s="2"/>
      <c r="B4" s="2"/>
      <c r="C4" s="3" t="s">
        <v>2</v>
      </c>
      <c r="D4" s="2"/>
      <c r="F4" s="2"/>
      <c r="G4" s="2"/>
      <c r="H4" s="3" t="s">
        <v>2</v>
      </c>
      <c r="I4" s="3"/>
    </row>
    <row r="5" customFormat="false" ht="13.8" hidden="false" customHeight="false" outlineLevel="0" collapsed="false">
      <c r="A5" s="2"/>
      <c r="B5" s="2"/>
      <c r="C5" s="2"/>
      <c r="D5" s="2"/>
      <c r="F5" s="2"/>
      <c r="G5" s="2"/>
      <c r="H5" s="2"/>
      <c r="I5" s="2"/>
    </row>
    <row r="6" customFormat="false" ht="13.8" hidden="false" customHeight="false" outlineLevel="0" collapsed="false">
      <c r="A6" s="4" t="s">
        <v>3</v>
      </c>
      <c r="B6" s="4" t="s">
        <v>4</v>
      </c>
      <c r="C6" s="4" t="s">
        <v>5</v>
      </c>
      <c r="D6" s="4" t="s">
        <v>6</v>
      </c>
      <c r="F6" s="4" t="s">
        <v>3</v>
      </c>
      <c r="G6" s="4" t="s">
        <v>4</v>
      </c>
      <c r="H6" s="4" t="s">
        <v>5</v>
      </c>
      <c r="I6" s="4" t="s">
        <v>6</v>
      </c>
    </row>
    <row r="7" customFormat="false" ht="13.8" hidden="false" customHeight="false" outlineLevel="0" collapsed="false">
      <c r="A7" s="5" t="n">
        <v>1</v>
      </c>
      <c r="B7" s="6" t="s">
        <v>7</v>
      </c>
      <c r="C7" s="5" t="n">
        <v>40550745</v>
      </c>
      <c r="D7" s="5" t="s">
        <v>8</v>
      </c>
      <c r="F7" s="5" t="n">
        <f aca="false">$A$7</f>
        <v>1</v>
      </c>
      <c r="G7" s="7" t="str">
        <f aca="false">$B$7</f>
        <v>Açucar Refinado 1kg</v>
      </c>
      <c r="H7" s="5" t="n">
        <f aca="false">$C$7</f>
        <v>40550745</v>
      </c>
      <c r="I7" s="8" t="str">
        <f aca="false">$D$7</f>
        <v>Açúcar Coop</v>
      </c>
    </row>
    <row r="8" customFormat="false" ht="13.8" hidden="false" customHeight="false" outlineLevel="0" collapsed="false">
      <c r="A8" s="5" t="n">
        <v>1</v>
      </c>
      <c r="B8" s="6" t="s">
        <v>9</v>
      </c>
      <c r="C8" s="5" t="n">
        <v>40378616</v>
      </c>
      <c r="D8" s="5" t="s">
        <v>10</v>
      </c>
      <c r="F8" s="5" t="n">
        <f aca="false">$A$8</f>
        <v>1</v>
      </c>
      <c r="G8" s="6" t="str">
        <f aca="false">$B$8</f>
        <v>Arroz Pct 5kg</v>
      </c>
      <c r="H8" s="5" t="n">
        <f aca="false">$C$8</f>
        <v>40378616</v>
      </c>
      <c r="I8" s="8" t="str">
        <f aca="false">$D$8</f>
        <v>Arroz Camil</v>
      </c>
    </row>
    <row r="9" customFormat="false" ht="13.8" hidden="false" customHeight="false" outlineLevel="0" collapsed="false">
      <c r="A9" s="5" t="n">
        <v>2</v>
      </c>
      <c r="B9" s="6" t="s">
        <v>11</v>
      </c>
      <c r="C9" s="5" t="n">
        <v>215295</v>
      </c>
      <c r="D9" s="5" t="s">
        <v>12</v>
      </c>
      <c r="F9" s="5" t="n">
        <f aca="false">$A$9</f>
        <v>2</v>
      </c>
      <c r="G9" s="6" t="str">
        <f aca="false">$B$9</f>
        <v>Óleo de Soja 900ml</v>
      </c>
      <c r="H9" s="5" t="n">
        <f aca="false">$C$9</f>
        <v>215295</v>
      </c>
      <c r="I9" s="8" t="str">
        <f aca="false">$D$9</f>
        <v>Óleo Vitaliv</v>
      </c>
    </row>
    <row r="10" customFormat="false" ht="13.8" hidden="false" customHeight="false" outlineLevel="0" collapsed="false">
      <c r="A10" s="5" t="n">
        <v>1</v>
      </c>
      <c r="B10" s="6" t="s">
        <v>13</v>
      </c>
      <c r="C10" s="9" t="n">
        <v>3220</v>
      </c>
      <c r="D10" s="5" t="s">
        <v>14</v>
      </c>
      <c r="F10" s="5" t="n">
        <f aca="false">$A$10</f>
        <v>1</v>
      </c>
      <c r="G10" s="6" t="str">
        <f aca="false">$B$10</f>
        <v>Feijão Carioca Pct 1kg</v>
      </c>
      <c r="H10" s="5" t="n">
        <f aca="false">$C$10</f>
        <v>3220</v>
      </c>
      <c r="I10" s="8" t="str">
        <f aca="false">$D$10</f>
        <v>Feijão Coop</v>
      </c>
    </row>
    <row r="11" customFormat="false" ht="13.8" hidden="false" customHeight="false" outlineLevel="0" collapsed="false">
      <c r="A11" s="5" t="n">
        <v>1</v>
      </c>
      <c r="B11" s="6" t="s">
        <v>15</v>
      </c>
      <c r="C11" s="9" t="n">
        <v>40922839</v>
      </c>
      <c r="D11" s="5" t="s">
        <v>16</v>
      </c>
      <c r="F11" s="5" t="n">
        <f aca="false">$A$11</f>
        <v>1</v>
      </c>
      <c r="G11" s="6" t="str">
        <f aca="false">$B$11</f>
        <v>Biscoito</v>
      </c>
      <c r="H11" s="5" t="n">
        <f aca="false">$C$11</f>
        <v>40922839</v>
      </c>
      <c r="I11" s="8" t="str">
        <f aca="false">$D$11</f>
        <v>Adria Folhata</v>
      </c>
    </row>
    <row r="12" customFormat="false" ht="13.8" hidden="false" customHeight="false" outlineLevel="0" collapsed="false">
      <c r="A12" s="5" t="n">
        <v>1</v>
      </c>
      <c r="B12" s="6" t="s">
        <v>17</v>
      </c>
      <c r="C12" s="9" t="n">
        <v>40878120</v>
      </c>
      <c r="D12" s="5" t="s">
        <v>18</v>
      </c>
      <c r="F12" s="5" t="n">
        <f aca="false">$A$12</f>
        <v>1</v>
      </c>
      <c r="G12" s="6" t="str">
        <f aca="false">$B$12</f>
        <v>Macarrão Espaguete 500g</v>
      </c>
      <c r="H12" s="5" t="n">
        <f aca="false">$C$12</f>
        <v>40878120</v>
      </c>
      <c r="I12" s="8" t="str">
        <f aca="false">$D$12</f>
        <v>Macarrão Adria</v>
      </c>
    </row>
    <row r="13" customFormat="false" ht="13.8" hidden="false" customHeight="false" outlineLevel="0" collapsed="false">
      <c r="A13" s="5" t="n">
        <v>2</v>
      </c>
      <c r="B13" s="6" t="s">
        <v>19</v>
      </c>
      <c r="C13" s="9" t="n">
        <v>44505008</v>
      </c>
      <c r="D13" s="5" t="s">
        <v>20</v>
      </c>
      <c r="F13" s="5" t="n">
        <f aca="false">$A$13</f>
        <v>2</v>
      </c>
      <c r="G13" s="6" t="str">
        <f aca="false">$B$13</f>
        <v>Molho de Tomate 300g</v>
      </c>
      <c r="H13" s="5" t="n">
        <f aca="false">$C$13</f>
        <v>44505008</v>
      </c>
      <c r="I13" s="8" t="str">
        <f aca="false">$D$13</f>
        <v>Fugini</v>
      </c>
    </row>
    <row r="14" customFormat="false" ht="13.8" hidden="false" customHeight="false" outlineLevel="0" collapsed="false">
      <c r="A14" s="5" t="n">
        <v>2</v>
      </c>
      <c r="B14" s="6" t="s">
        <v>21</v>
      </c>
      <c r="C14" s="9" t="n">
        <v>40757625</v>
      </c>
      <c r="D14" s="5" t="s">
        <v>22</v>
      </c>
      <c r="F14" s="5" t="n">
        <f aca="false">$A$14</f>
        <v>2</v>
      </c>
      <c r="G14" s="6" t="str">
        <f aca="false">$B$14</f>
        <v>Leite Longa Vida 1L</v>
      </c>
      <c r="H14" s="5" t="n">
        <f aca="false">$C$14</f>
        <v>40757625</v>
      </c>
      <c r="I14" s="8" t="str">
        <f aca="false">$D$14</f>
        <v>Lider</v>
      </c>
    </row>
    <row r="15" customFormat="false" ht="13.8" hidden="false" customHeight="false" outlineLevel="0" collapsed="false">
      <c r="A15" s="5" t="n">
        <v>1</v>
      </c>
      <c r="B15" s="6" t="s">
        <v>23</v>
      </c>
      <c r="C15" s="5" t="n">
        <v>40913015</v>
      </c>
      <c r="D15" s="5" t="s">
        <v>24</v>
      </c>
      <c r="F15" s="5" t="n">
        <f aca="false">$A$15</f>
        <v>1</v>
      </c>
      <c r="G15" s="6" t="str">
        <f aca="false">$B$15</f>
        <v>Café Almofada 500g</v>
      </c>
      <c r="H15" s="5" t="n">
        <f aca="false">$C$15</f>
        <v>40913015</v>
      </c>
      <c r="I15" s="8" t="str">
        <f aca="false">$D$15</f>
        <v>Nha Benta</v>
      </c>
    </row>
    <row r="16" customFormat="false" ht="13.8" hidden="false" customHeight="false" outlineLevel="0" collapsed="false">
      <c r="A16" s="5" t="n">
        <v>1</v>
      </c>
      <c r="B16" s="6" t="s">
        <v>25</v>
      </c>
      <c r="C16" s="9" t="n">
        <v>208248</v>
      </c>
      <c r="D16" s="5" t="s">
        <v>26</v>
      </c>
      <c r="F16" s="5" t="n">
        <f aca="false">$A$16</f>
        <v>1</v>
      </c>
      <c r="G16" s="6" t="str">
        <f aca="false">$B$16</f>
        <v>Sal Refinado 500g</v>
      </c>
      <c r="H16" s="5" t="n">
        <f aca="false">$C$16</f>
        <v>208248</v>
      </c>
      <c r="I16" s="8" t="str">
        <f aca="false">$D$16</f>
        <v>Coop</v>
      </c>
    </row>
    <row r="17" customFormat="false" ht="13.8" hidden="false" customHeight="false" outlineLevel="0" collapsed="false">
      <c r="A17" s="2"/>
      <c r="B17" s="10" t="s">
        <v>27</v>
      </c>
      <c r="C17" s="11" t="n">
        <f aca="true">TODAY()</f>
        <v>44886</v>
      </c>
      <c r="D17" s="11"/>
      <c r="F17" s="2"/>
      <c r="G17" s="10" t="s">
        <v>27</v>
      </c>
      <c r="H17" s="11" t="n">
        <f aca="true">TODAY()</f>
        <v>44886</v>
      </c>
      <c r="I17" s="11"/>
    </row>
    <row r="18" customFormat="false" ht="13.8" hidden="false" customHeight="false" outlineLevel="0" collapsed="false">
      <c r="A18" s="2"/>
      <c r="B18" s="10" t="s">
        <v>28</v>
      </c>
      <c r="C18" s="11" t="n">
        <f aca="true">(TODAY()+30)</f>
        <v>44916</v>
      </c>
      <c r="D18" s="11"/>
      <c r="F18" s="2"/>
      <c r="G18" s="10" t="s">
        <v>28</v>
      </c>
      <c r="H18" s="11" t="n">
        <f aca="true">(TODAY()+30)</f>
        <v>44916</v>
      </c>
      <c r="I18" s="11"/>
    </row>
    <row r="19" customFormat="false" ht="13.8" hidden="false" customHeight="false" outlineLevel="0" collapsed="false">
      <c r="A19" s="2" t="s">
        <v>29</v>
      </c>
      <c r="B19" s="2"/>
      <c r="C19" s="2"/>
      <c r="D19" s="2"/>
      <c r="F19" s="2" t="s">
        <v>29</v>
      </c>
      <c r="G19" s="2"/>
      <c r="H19" s="2"/>
      <c r="I19" s="2"/>
    </row>
    <row r="20" customFormat="false" ht="13.8" hidden="false" customHeight="false" outlineLevel="0" collapsed="false">
      <c r="A20" s="2" t="s">
        <v>30</v>
      </c>
      <c r="B20" s="2"/>
      <c r="C20" s="2"/>
      <c r="D20" s="2"/>
      <c r="F20" s="2" t="s">
        <v>30</v>
      </c>
      <c r="G20" s="2"/>
      <c r="H20" s="2"/>
      <c r="I20" s="2"/>
    </row>
    <row r="21" customFormat="false" ht="13.8" hidden="false" customHeight="false" outlineLevel="0" collapsed="false">
      <c r="B21" s="12"/>
      <c r="G21" s="12"/>
    </row>
    <row r="22" customFormat="false" ht="13.8" hidden="false" customHeight="false" outlineLevel="0" collapsed="false">
      <c r="B22" s="12"/>
      <c r="G22" s="12"/>
    </row>
    <row r="23" customFormat="false" ht="13.8" hidden="false" customHeight="false" outlineLevel="0" collapsed="false">
      <c r="A23" s="2"/>
      <c r="B23" s="13"/>
      <c r="C23" s="2" t="s">
        <v>0</v>
      </c>
      <c r="D23" s="2"/>
      <c r="F23" s="2"/>
      <c r="G23" s="13"/>
      <c r="H23" s="2" t="s">
        <v>0</v>
      </c>
      <c r="I23" s="2"/>
    </row>
    <row r="24" customFormat="false" ht="13.8" hidden="false" customHeight="false" outlineLevel="0" collapsed="false">
      <c r="A24" s="2"/>
      <c r="B24" s="13"/>
      <c r="C24" s="2" t="s">
        <v>1</v>
      </c>
      <c r="D24" s="2"/>
      <c r="F24" s="2"/>
      <c r="G24" s="13"/>
      <c r="H24" s="2" t="s">
        <v>1</v>
      </c>
      <c r="I24" s="2"/>
    </row>
    <row r="25" customFormat="false" ht="13.8" hidden="false" customHeight="false" outlineLevel="0" collapsed="false">
      <c r="A25" s="2"/>
      <c r="B25" s="2"/>
      <c r="C25" s="3" t="s">
        <v>2</v>
      </c>
      <c r="D25" s="3"/>
      <c r="F25" s="2"/>
      <c r="G25" s="2"/>
      <c r="H25" s="3" t="s">
        <v>2</v>
      </c>
      <c r="I25" s="3"/>
    </row>
    <row r="26" customFormat="false" ht="13.8" hidden="false" customHeight="false" outlineLevel="0" collapsed="false">
      <c r="A26" s="2"/>
      <c r="B26" s="2"/>
      <c r="C26" s="2"/>
      <c r="D26" s="2"/>
      <c r="F26" s="2"/>
      <c r="G26" s="2"/>
      <c r="H26" s="2"/>
      <c r="I26" s="2"/>
    </row>
    <row r="27" customFormat="false" ht="13.8" hidden="false" customHeight="false" outlineLevel="0" collapsed="false">
      <c r="A27" s="4" t="s">
        <v>3</v>
      </c>
      <c r="B27" s="4" t="s">
        <v>4</v>
      </c>
      <c r="C27" s="4" t="s">
        <v>5</v>
      </c>
      <c r="D27" s="4" t="s">
        <v>6</v>
      </c>
      <c r="F27" s="4" t="s">
        <v>3</v>
      </c>
      <c r="G27" s="4" t="s">
        <v>4</v>
      </c>
      <c r="H27" s="4" t="s">
        <v>5</v>
      </c>
      <c r="I27" s="4" t="s">
        <v>6</v>
      </c>
    </row>
    <row r="28" customFormat="false" ht="13.8" hidden="false" customHeight="false" outlineLevel="0" collapsed="false">
      <c r="A28" s="5" t="n">
        <f aca="false">$A$7</f>
        <v>1</v>
      </c>
      <c r="B28" s="6" t="str">
        <f aca="false">$B$7</f>
        <v>Açucar Refinado 1kg</v>
      </c>
      <c r="C28" s="5" t="n">
        <f aca="false">$C$7</f>
        <v>40550745</v>
      </c>
      <c r="D28" s="5" t="str">
        <f aca="false">$D$7</f>
        <v>Açúcar Coop</v>
      </c>
      <c r="F28" s="5" t="n">
        <f aca="false">$A$7</f>
        <v>1</v>
      </c>
      <c r="G28" s="6" t="str">
        <f aca="false">$B$7</f>
        <v>Açucar Refinado 1kg</v>
      </c>
      <c r="H28" s="5" t="n">
        <f aca="false">$C$7</f>
        <v>40550745</v>
      </c>
      <c r="I28" s="5" t="str">
        <f aca="false">$D$7</f>
        <v>Açúcar Coop</v>
      </c>
    </row>
    <row r="29" customFormat="false" ht="13.8" hidden="false" customHeight="false" outlineLevel="0" collapsed="false">
      <c r="A29" s="5" t="n">
        <f aca="false">$A$8</f>
        <v>1</v>
      </c>
      <c r="B29" s="6" t="str">
        <f aca="false">$B$8</f>
        <v>Arroz Pct 5kg</v>
      </c>
      <c r="C29" s="5" t="n">
        <f aca="false">$C$8</f>
        <v>40378616</v>
      </c>
      <c r="D29" s="5" t="str">
        <f aca="false">$D$8</f>
        <v>Arroz Camil</v>
      </c>
      <c r="F29" s="5" t="n">
        <f aca="false">$A$8</f>
        <v>1</v>
      </c>
      <c r="G29" s="6" t="str">
        <f aca="false">$B$8</f>
        <v>Arroz Pct 5kg</v>
      </c>
      <c r="H29" s="5" t="n">
        <f aca="false">$C$8</f>
        <v>40378616</v>
      </c>
      <c r="I29" s="5" t="str">
        <f aca="false">$D$8</f>
        <v>Arroz Camil</v>
      </c>
    </row>
    <row r="30" customFormat="false" ht="13.8" hidden="false" customHeight="false" outlineLevel="0" collapsed="false">
      <c r="A30" s="5" t="n">
        <f aca="false">$A$9</f>
        <v>2</v>
      </c>
      <c r="B30" s="6" t="str">
        <f aca="false">$B$9</f>
        <v>Óleo de Soja 900ml</v>
      </c>
      <c r="C30" s="5" t="n">
        <f aca="false">$C$9</f>
        <v>215295</v>
      </c>
      <c r="D30" s="5" t="str">
        <f aca="false">$D$9</f>
        <v>Óleo Vitaliv</v>
      </c>
      <c r="F30" s="5" t="n">
        <f aca="false">$A$9</f>
        <v>2</v>
      </c>
      <c r="G30" s="6" t="str">
        <f aca="false">$B$9</f>
        <v>Óleo de Soja 900ml</v>
      </c>
      <c r="H30" s="5" t="n">
        <f aca="false">$C$9</f>
        <v>215295</v>
      </c>
      <c r="I30" s="5" t="str">
        <f aca="false">$D$9</f>
        <v>Óleo Vitaliv</v>
      </c>
    </row>
    <row r="31" customFormat="false" ht="13.8" hidden="false" customHeight="false" outlineLevel="0" collapsed="false">
      <c r="A31" s="5" t="n">
        <f aca="false">$A$10</f>
        <v>1</v>
      </c>
      <c r="B31" s="6" t="str">
        <f aca="false">$B$10</f>
        <v>Feijão Carioca Pct 1kg</v>
      </c>
      <c r="C31" s="5" t="n">
        <f aca="false">$C$10</f>
        <v>3220</v>
      </c>
      <c r="D31" s="5" t="str">
        <f aca="false">$D$10</f>
        <v>Feijão Coop</v>
      </c>
      <c r="F31" s="5" t="n">
        <f aca="false">$A$10</f>
        <v>1</v>
      </c>
      <c r="G31" s="6" t="str">
        <f aca="false">$B$10</f>
        <v>Feijão Carioca Pct 1kg</v>
      </c>
      <c r="H31" s="5" t="n">
        <f aca="false">$C$10</f>
        <v>3220</v>
      </c>
      <c r="I31" s="5" t="str">
        <f aca="false">$D$10</f>
        <v>Feijão Coop</v>
      </c>
    </row>
    <row r="32" customFormat="false" ht="13.8" hidden="false" customHeight="false" outlineLevel="0" collapsed="false">
      <c r="A32" s="5" t="n">
        <f aca="false">$A$11</f>
        <v>1</v>
      </c>
      <c r="B32" s="6" t="str">
        <f aca="false">$B$11</f>
        <v>Biscoito</v>
      </c>
      <c r="C32" s="5" t="n">
        <f aca="false">$C$11</f>
        <v>40922839</v>
      </c>
      <c r="D32" s="5" t="str">
        <f aca="false">$D$11</f>
        <v>Adria Folhata</v>
      </c>
      <c r="F32" s="5" t="n">
        <f aca="false">$A$11</f>
        <v>1</v>
      </c>
      <c r="G32" s="6" t="str">
        <f aca="false">$B$11</f>
        <v>Biscoito</v>
      </c>
      <c r="H32" s="5" t="n">
        <f aca="false">$C$11</f>
        <v>40922839</v>
      </c>
      <c r="I32" s="5" t="str">
        <f aca="false">$D$11</f>
        <v>Adria Folhata</v>
      </c>
    </row>
    <row r="33" customFormat="false" ht="13.8" hidden="false" customHeight="false" outlineLevel="0" collapsed="false">
      <c r="A33" s="5" t="n">
        <f aca="false">$A$12</f>
        <v>1</v>
      </c>
      <c r="B33" s="6" t="str">
        <f aca="false">$B$12</f>
        <v>Macarrão Espaguete 500g</v>
      </c>
      <c r="C33" s="5" t="n">
        <f aca="false">$C$12</f>
        <v>40878120</v>
      </c>
      <c r="D33" s="5" t="str">
        <f aca="false">$D$12</f>
        <v>Macarrão Adria</v>
      </c>
      <c r="F33" s="5" t="n">
        <f aca="false">$A$12</f>
        <v>1</v>
      </c>
      <c r="G33" s="6" t="str">
        <f aca="false">$B$12</f>
        <v>Macarrão Espaguete 500g</v>
      </c>
      <c r="H33" s="5" t="n">
        <f aca="false">$C$12</f>
        <v>40878120</v>
      </c>
      <c r="I33" s="5" t="str">
        <f aca="false">$D$12</f>
        <v>Macarrão Adria</v>
      </c>
    </row>
    <row r="34" customFormat="false" ht="13.8" hidden="false" customHeight="false" outlineLevel="0" collapsed="false">
      <c r="A34" s="5" t="n">
        <f aca="false">$A$13</f>
        <v>2</v>
      </c>
      <c r="B34" s="6" t="str">
        <f aca="false">$B$13</f>
        <v>Molho de Tomate 300g</v>
      </c>
      <c r="C34" s="5" t="n">
        <f aca="false">$C$13</f>
        <v>44505008</v>
      </c>
      <c r="D34" s="5" t="str">
        <f aca="false">$D$13</f>
        <v>Fugini</v>
      </c>
      <c r="F34" s="5" t="n">
        <f aca="false">$A$13</f>
        <v>2</v>
      </c>
      <c r="G34" s="6" t="str">
        <f aca="false">$B$13</f>
        <v>Molho de Tomate 300g</v>
      </c>
      <c r="H34" s="5" t="n">
        <f aca="false">$C$13</f>
        <v>44505008</v>
      </c>
      <c r="I34" s="5" t="str">
        <f aca="false">$D$13</f>
        <v>Fugini</v>
      </c>
    </row>
    <row r="35" customFormat="false" ht="13.8" hidden="false" customHeight="false" outlineLevel="0" collapsed="false">
      <c r="A35" s="5" t="n">
        <f aca="false">$A$14</f>
        <v>2</v>
      </c>
      <c r="B35" s="6" t="str">
        <f aca="false">$B$14</f>
        <v>Leite Longa Vida 1L</v>
      </c>
      <c r="C35" s="5" t="n">
        <f aca="false">$C$14</f>
        <v>40757625</v>
      </c>
      <c r="D35" s="5" t="str">
        <f aca="false">$D$14</f>
        <v>Lider</v>
      </c>
      <c r="F35" s="5" t="n">
        <f aca="false">$A$14</f>
        <v>2</v>
      </c>
      <c r="G35" s="6" t="str">
        <f aca="false">$B$14</f>
        <v>Leite Longa Vida 1L</v>
      </c>
      <c r="H35" s="5" t="n">
        <f aca="false">$C$14</f>
        <v>40757625</v>
      </c>
      <c r="I35" s="5" t="str">
        <f aca="false">$D$14</f>
        <v>Lider</v>
      </c>
    </row>
    <row r="36" customFormat="false" ht="13.8" hidden="false" customHeight="false" outlineLevel="0" collapsed="false">
      <c r="A36" s="5" t="n">
        <f aca="false">$A$15</f>
        <v>1</v>
      </c>
      <c r="B36" s="6" t="str">
        <f aca="false">$B$15</f>
        <v>Café Almofada 500g</v>
      </c>
      <c r="C36" s="5" t="n">
        <f aca="false">$C$15</f>
        <v>40913015</v>
      </c>
      <c r="D36" s="5" t="str">
        <f aca="false">$D$15</f>
        <v>Nha Benta</v>
      </c>
      <c r="F36" s="5" t="n">
        <f aca="false">$A$15</f>
        <v>1</v>
      </c>
      <c r="G36" s="6" t="str">
        <f aca="false">$B$15</f>
        <v>Café Almofada 500g</v>
      </c>
      <c r="H36" s="5" t="n">
        <f aca="false">$C$15</f>
        <v>40913015</v>
      </c>
      <c r="I36" s="5" t="str">
        <f aca="false">$D$15</f>
        <v>Nha Benta</v>
      </c>
    </row>
    <row r="37" customFormat="false" ht="13.8" hidden="false" customHeight="false" outlineLevel="0" collapsed="false">
      <c r="A37" s="5" t="n">
        <f aca="false">$A$16</f>
        <v>1</v>
      </c>
      <c r="B37" s="6" t="str">
        <f aca="false">$B$16</f>
        <v>Sal Refinado 500g</v>
      </c>
      <c r="C37" s="5" t="n">
        <f aca="false">$C$16</f>
        <v>208248</v>
      </c>
      <c r="D37" s="5" t="str">
        <f aca="false">$D$16</f>
        <v>Coop</v>
      </c>
      <c r="F37" s="5" t="n">
        <f aca="false">$A$16</f>
        <v>1</v>
      </c>
      <c r="G37" s="6" t="str">
        <f aca="false">$B$16</f>
        <v>Sal Refinado 500g</v>
      </c>
      <c r="H37" s="5" t="n">
        <f aca="false">$C$16</f>
        <v>208248</v>
      </c>
      <c r="I37" s="5" t="str">
        <f aca="false">$D$16</f>
        <v>Coop</v>
      </c>
    </row>
    <row r="38" customFormat="false" ht="13.8" hidden="false" customHeight="false" outlineLevel="0" collapsed="false">
      <c r="A38" s="2"/>
      <c r="B38" s="10" t="s">
        <v>27</v>
      </c>
      <c r="C38" s="11" t="n">
        <f aca="true">TODAY()</f>
        <v>44886</v>
      </c>
      <c r="D38" s="11"/>
      <c r="F38" s="2"/>
      <c r="G38" s="10" t="s">
        <v>27</v>
      </c>
      <c r="H38" s="11" t="n">
        <f aca="true">TODAY()</f>
        <v>44886</v>
      </c>
      <c r="I38" s="11"/>
    </row>
    <row r="39" customFormat="false" ht="13.8" hidden="false" customHeight="false" outlineLevel="0" collapsed="false">
      <c r="A39" s="2"/>
      <c r="B39" s="10" t="s">
        <v>28</v>
      </c>
      <c r="C39" s="11" t="n">
        <f aca="true">(TODAY()+30)</f>
        <v>44916</v>
      </c>
      <c r="D39" s="11"/>
      <c r="F39" s="2"/>
      <c r="G39" s="10" t="s">
        <v>28</v>
      </c>
      <c r="H39" s="11" t="n">
        <f aca="true">(TODAY()+30)</f>
        <v>44916</v>
      </c>
      <c r="I39" s="11"/>
    </row>
    <row r="40" customFormat="false" ht="13.8" hidden="false" customHeight="false" outlineLevel="0" collapsed="false">
      <c r="A40" s="2" t="s">
        <v>29</v>
      </c>
      <c r="B40" s="2"/>
      <c r="C40" s="2"/>
      <c r="D40" s="2"/>
      <c r="F40" s="2" t="s">
        <v>29</v>
      </c>
      <c r="G40" s="2"/>
      <c r="H40" s="2"/>
      <c r="I40" s="2"/>
    </row>
    <row r="41" customFormat="false" ht="13.8" hidden="false" customHeight="false" outlineLevel="0" collapsed="false">
      <c r="A41" s="2" t="s">
        <v>30</v>
      </c>
      <c r="B41" s="2"/>
      <c r="C41" s="2"/>
      <c r="D41" s="2"/>
      <c r="F41" s="2" t="s">
        <v>30</v>
      </c>
      <c r="G41" s="2"/>
      <c r="H41" s="2"/>
      <c r="I41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7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28" activeCellId="1" sqref="A7:A16 B28"/>
    </sheetView>
  </sheetViews>
  <sheetFormatPr defaultColWidth="8.875" defaultRowHeight="13.8" zeroHeight="false" outlineLevelRow="0" outlineLevelCol="0"/>
  <cols>
    <col collapsed="false" customWidth="true" hidden="false" outlineLevel="0" max="3" min="3" style="1" width="22.62"/>
    <col collapsed="false" customWidth="true" hidden="false" outlineLevel="0" max="4" min="4" style="1" width="11.89"/>
    <col collapsed="false" customWidth="true" hidden="false" outlineLevel="0" max="5" min="5" style="1" width="27.46"/>
    <col collapsed="false" customWidth="true" hidden="false" outlineLevel="0" max="8" min="8" style="1" width="20.42"/>
    <col collapsed="false" customWidth="true" hidden="false" outlineLevel="0" max="9" min="9" style="1" width="14.59"/>
    <col collapsed="false" customWidth="true" hidden="false" outlineLevel="0" max="10" min="10" style="1" width="30.56"/>
    <col collapsed="false" customWidth="true" hidden="false" outlineLevel="0" max="1024" min="1023" style="1" width="11.52"/>
  </cols>
  <sheetData>
    <row r="2" customFormat="false" ht="13.8" hidden="false" customHeight="false" outlineLevel="0" collapsed="false">
      <c r="B2" s="2"/>
      <c r="C2" s="2"/>
      <c r="D2" s="14" t="s">
        <v>0</v>
      </c>
      <c r="E2" s="14"/>
      <c r="F2" s="15"/>
      <c r="G2" s="2"/>
      <c r="H2" s="2"/>
      <c r="I2" s="14" t="s">
        <v>0</v>
      </c>
      <c r="J2" s="14"/>
    </row>
    <row r="3" customFormat="false" ht="13.8" hidden="false" customHeight="false" outlineLevel="0" collapsed="false">
      <c r="B3" s="2"/>
      <c r="C3" s="2"/>
      <c r="D3" s="14" t="s">
        <v>1</v>
      </c>
      <c r="E3" s="14"/>
      <c r="F3" s="15"/>
      <c r="G3" s="2"/>
      <c r="H3" s="2"/>
      <c r="I3" s="14" t="s">
        <v>1</v>
      </c>
      <c r="J3" s="14"/>
    </row>
    <row r="4" customFormat="false" ht="13.8" hidden="false" customHeight="false" outlineLevel="0" collapsed="false">
      <c r="B4" s="2"/>
      <c r="C4" s="2"/>
      <c r="D4" s="3" t="s">
        <v>31</v>
      </c>
      <c r="E4" s="3"/>
      <c r="F4" s="15"/>
      <c r="G4" s="2"/>
      <c r="H4" s="2"/>
      <c r="I4" s="3" t="s">
        <v>31</v>
      </c>
      <c r="J4" s="3"/>
    </row>
    <row r="5" customFormat="false" ht="13.8" hidden="false" customHeight="false" outlineLevel="0" collapsed="false">
      <c r="B5" s="4" t="s">
        <v>3</v>
      </c>
      <c r="C5" s="4" t="s">
        <v>4</v>
      </c>
      <c r="D5" s="4" t="s">
        <v>5</v>
      </c>
      <c r="E5" s="4"/>
      <c r="F5" s="15"/>
      <c r="G5" s="4" t="s">
        <v>3</v>
      </c>
      <c r="H5" s="4" t="s">
        <v>4</v>
      </c>
      <c r="I5" s="4" t="s">
        <v>5</v>
      </c>
      <c r="J5" s="4"/>
    </row>
    <row r="6" customFormat="false" ht="13.8" hidden="false" customHeight="false" outlineLevel="0" collapsed="false">
      <c r="B6" s="16" t="n">
        <v>2</v>
      </c>
      <c r="C6" s="17" t="s">
        <v>7</v>
      </c>
      <c r="D6" s="16" t="n">
        <v>40550745</v>
      </c>
      <c r="E6" s="16" t="s">
        <v>32</v>
      </c>
      <c r="F6" s="15"/>
      <c r="G6" s="16" t="n">
        <v>2</v>
      </c>
      <c r="H6" s="17" t="s">
        <v>7</v>
      </c>
      <c r="I6" s="16" t="n">
        <v>40550745</v>
      </c>
      <c r="J6" s="16" t="s">
        <v>32</v>
      </c>
    </row>
    <row r="7" customFormat="false" ht="13.8" hidden="false" customHeight="false" outlineLevel="0" collapsed="false">
      <c r="B7" s="16" t="n">
        <v>2</v>
      </c>
      <c r="C7" s="17" t="s">
        <v>9</v>
      </c>
      <c r="D7" s="16" t="n">
        <v>40378616</v>
      </c>
      <c r="E7" s="16" t="s">
        <v>33</v>
      </c>
      <c r="F7" s="15"/>
      <c r="G7" s="16" t="n">
        <v>2</v>
      </c>
      <c r="H7" s="17" t="s">
        <v>9</v>
      </c>
      <c r="I7" s="16" t="n">
        <v>40378616</v>
      </c>
      <c r="J7" s="16" t="s">
        <v>33</v>
      </c>
    </row>
    <row r="8" customFormat="false" ht="13.8" hidden="false" customHeight="false" outlineLevel="0" collapsed="false">
      <c r="B8" s="16" t="n">
        <v>2</v>
      </c>
      <c r="C8" s="17" t="s">
        <v>11</v>
      </c>
      <c r="D8" s="16" t="n">
        <v>215295</v>
      </c>
      <c r="E8" s="16" t="s">
        <v>34</v>
      </c>
      <c r="F8" s="15"/>
      <c r="G8" s="16" t="n">
        <v>2</v>
      </c>
      <c r="H8" s="17" t="s">
        <v>11</v>
      </c>
      <c r="I8" s="16" t="n">
        <v>215295</v>
      </c>
      <c r="J8" s="16" t="s">
        <v>34</v>
      </c>
    </row>
    <row r="9" customFormat="false" ht="13.8" hidden="false" customHeight="false" outlineLevel="0" collapsed="false">
      <c r="B9" s="16" t="n">
        <v>2</v>
      </c>
      <c r="C9" s="17" t="s">
        <v>13</v>
      </c>
      <c r="D9" s="17" t="n">
        <v>3220</v>
      </c>
      <c r="E9" s="16" t="s">
        <v>14</v>
      </c>
      <c r="F9" s="15"/>
      <c r="G9" s="16" t="n">
        <v>2</v>
      </c>
      <c r="H9" s="17" t="s">
        <v>13</v>
      </c>
      <c r="I9" s="17" t="n">
        <v>3220</v>
      </c>
      <c r="J9" s="16" t="s">
        <v>14</v>
      </c>
    </row>
    <row r="10" customFormat="false" ht="13.8" hidden="false" customHeight="false" outlineLevel="0" collapsed="false">
      <c r="B10" s="16" t="n">
        <v>1</v>
      </c>
      <c r="C10" s="17" t="s">
        <v>35</v>
      </c>
      <c r="D10" s="17" t="n">
        <v>40922839</v>
      </c>
      <c r="E10" s="16" t="s">
        <v>36</v>
      </c>
      <c r="F10" s="15"/>
      <c r="G10" s="16" t="n">
        <v>1</v>
      </c>
      <c r="H10" s="17" t="s">
        <v>35</v>
      </c>
      <c r="I10" s="17" t="n">
        <v>40922839</v>
      </c>
      <c r="J10" s="16" t="s">
        <v>36</v>
      </c>
    </row>
    <row r="11" customFormat="false" ht="13.8" hidden="false" customHeight="false" outlineLevel="0" collapsed="false">
      <c r="B11" s="16" t="n">
        <v>2</v>
      </c>
      <c r="C11" s="17" t="s">
        <v>17</v>
      </c>
      <c r="D11" s="17" t="n">
        <v>40878120</v>
      </c>
      <c r="E11" s="16" t="s">
        <v>37</v>
      </c>
      <c r="F11" s="15"/>
      <c r="G11" s="16" t="n">
        <v>2</v>
      </c>
      <c r="H11" s="17" t="s">
        <v>17</v>
      </c>
      <c r="I11" s="17" t="n">
        <v>40878120</v>
      </c>
      <c r="J11" s="16" t="s">
        <v>37</v>
      </c>
    </row>
    <row r="12" customFormat="false" ht="13.8" hidden="false" customHeight="false" outlineLevel="0" collapsed="false">
      <c r="B12" s="16" t="n">
        <v>2</v>
      </c>
      <c r="C12" s="17" t="s">
        <v>38</v>
      </c>
      <c r="D12" s="17" t="n">
        <v>44505008</v>
      </c>
      <c r="E12" s="16" t="s">
        <v>20</v>
      </c>
      <c r="F12" s="15"/>
      <c r="G12" s="16" t="n">
        <v>2</v>
      </c>
      <c r="H12" s="17" t="s">
        <v>38</v>
      </c>
      <c r="I12" s="17" t="n">
        <v>44505008</v>
      </c>
      <c r="J12" s="16" t="s">
        <v>20</v>
      </c>
    </row>
    <row r="13" customFormat="false" ht="13.8" hidden="false" customHeight="false" outlineLevel="0" collapsed="false">
      <c r="B13" s="16" t="n">
        <v>2</v>
      </c>
      <c r="C13" s="17" t="s">
        <v>21</v>
      </c>
      <c r="D13" s="17" t="n">
        <v>40757625</v>
      </c>
      <c r="E13" s="16" t="s">
        <v>39</v>
      </c>
      <c r="F13" s="15"/>
      <c r="G13" s="16" t="n">
        <v>2</v>
      </c>
      <c r="H13" s="17" t="s">
        <v>21</v>
      </c>
      <c r="I13" s="17" t="n">
        <v>40757625</v>
      </c>
      <c r="J13" s="16" t="s">
        <v>39</v>
      </c>
    </row>
    <row r="14" customFormat="false" ht="13.8" hidden="false" customHeight="false" outlineLevel="0" collapsed="false">
      <c r="B14" s="16" t="n">
        <v>1</v>
      </c>
      <c r="C14" s="17" t="s">
        <v>23</v>
      </c>
      <c r="D14" s="16" t="n">
        <v>40913015</v>
      </c>
      <c r="E14" s="16" t="s">
        <v>40</v>
      </c>
      <c r="F14" s="15"/>
      <c r="G14" s="16" t="n">
        <v>1</v>
      </c>
      <c r="H14" s="17" t="s">
        <v>23</v>
      </c>
      <c r="I14" s="16" t="n">
        <v>40913015</v>
      </c>
      <c r="J14" s="16" t="s">
        <v>40</v>
      </c>
    </row>
    <row r="15" customFormat="false" ht="13.8" hidden="false" customHeight="false" outlineLevel="0" collapsed="false">
      <c r="B15" s="16" t="n">
        <v>1</v>
      </c>
      <c r="C15" s="17" t="s">
        <v>25</v>
      </c>
      <c r="D15" s="17" t="n">
        <v>208248</v>
      </c>
      <c r="E15" s="16" t="s">
        <v>41</v>
      </c>
      <c r="F15" s="15"/>
      <c r="G15" s="16" t="n">
        <v>1</v>
      </c>
      <c r="H15" s="17" t="s">
        <v>25</v>
      </c>
      <c r="I15" s="17" t="n">
        <v>208248</v>
      </c>
      <c r="J15" s="16" t="s">
        <v>41</v>
      </c>
    </row>
    <row r="16" customFormat="false" ht="13.8" hidden="false" customHeight="false" outlineLevel="0" collapsed="false">
      <c r="B16" s="2"/>
      <c r="C16" s="10" t="s">
        <v>27</v>
      </c>
      <c r="D16" s="11" t="n">
        <f aca="true">TODAY()</f>
        <v>44886</v>
      </c>
      <c r="E16" s="11"/>
      <c r="F16" s="15"/>
      <c r="G16" s="2"/>
      <c r="H16" s="10" t="s">
        <v>27</v>
      </c>
      <c r="I16" s="11" t="n">
        <f aca="true">TODAY()</f>
        <v>44886</v>
      </c>
      <c r="J16" s="11"/>
    </row>
    <row r="17" customFormat="false" ht="13.8" hidden="false" customHeight="false" outlineLevel="0" collapsed="false">
      <c r="B17" s="2"/>
      <c r="C17" s="10" t="s">
        <v>28</v>
      </c>
      <c r="D17" s="11" t="n">
        <f aca="true">(TODAY()+30)</f>
        <v>44916</v>
      </c>
      <c r="E17" s="11"/>
      <c r="F17" s="15"/>
      <c r="G17" s="2"/>
      <c r="H17" s="10" t="s">
        <v>28</v>
      </c>
      <c r="I17" s="11" t="n">
        <f aca="true">(TODAY()+30)</f>
        <v>44916</v>
      </c>
      <c r="J17" s="11"/>
    </row>
    <row r="18" customFormat="false" ht="13.8" hidden="false" customHeight="false" outlineLevel="0" collapsed="false">
      <c r="B18" s="2" t="s">
        <v>29</v>
      </c>
      <c r="C18" s="2"/>
      <c r="D18" s="2"/>
      <c r="E18" s="2"/>
      <c r="F18" s="15"/>
      <c r="G18" s="2" t="s">
        <v>29</v>
      </c>
      <c r="H18" s="2"/>
      <c r="I18" s="2"/>
      <c r="J18" s="2"/>
    </row>
    <row r="19" customFormat="false" ht="13.8" hidden="false" customHeight="false" outlineLevel="0" collapsed="false">
      <c r="B19" s="2" t="s">
        <v>30</v>
      </c>
      <c r="C19" s="2"/>
      <c r="D19" s="2"/>
      <c r="E19" s="2"/>
      <c r="F19" s="15"/>
      <c r="G19" s="2" t="s">
        <v>30</v>
      </c>
      <c r="H19" s="2"/>
      <c r="I19" s="2"/>
      <c r="J19" s="2"/>
    </row>
    <row r="20" customFormat="false" ht="13.8" hidden="false" customHeight="false" outlineLevel="0" collapsed="false">
      <c r="E20" s="1" t="str">
        <f aca="false">E27</f>
        <v>Açúcar Alto Alegre</v>
      </c>
      <c r="F20" s="15"/>
    </row>
    <row r="21" customFormat="false" ht="13.8" hidden="false" customHeight="false" outlineLevel="0" collapsed="false">
      <c r="F21" s="15"/>
    </row>
    <row r="22" customFormat="false" ht="13.8" hidden="false" customHeight="false" outlineLevel="0" collapsed="false">
      <c r="B22" s="2"/>
      <c r="C22" s="2"/>
      <c r="D22" s="14" t="s">
        <v>0</v>
      </c>
      <c r="E22" s="14"/>
      <c r="F22" s="15"/>
      <c r="G22" s="2"/>
      <c r="H22" s="2"/>
      <c r="I22" s="14" t="s">
        <v>0</v>
      </c>
      <c r="J22" s="14"/>
    </row>
    <row r="23" customFormat="false" ht="13.8" hidden="false" customHeight="false" outlineLevel="0" collapsed="false">
      <c r="B23" s="2"/>
      <c r="C23" s="2"/>
      <c r="D23" s="14" t="s">
        <v>1</v>
      </c>
      <c r="E23" s="14"/>
      <c r="F23" s="15"/>
      <c r="G23" s="2"/>
      <c r="H23" s="2"/>
      <c r="I23" s="14" t="s">
        <v>1</v>
      </c>
      <c r="J23" s="14"/>
    </row>
    <row r="24" customFormat="false" ht="13.8" hidden="false" customHeight="false" outlineLevel="0" collapsed="false">
      <c r="B24" s="2"/>
      <c r="C24" s="2"/>
      <c r="D24" s="3" t="s">
        <v>31</v>
      </c>
      <c r="E24" s="3"/>
      <c r="F24" s="15"/>
      <c r="G24" s="2"/>
      <c r="H24" s="2"/>
      <c r="I24" s="3" t="s">
        <v>31</v>
      </c>
      <c r="J24" s="3"/>
    </row>
    <row r="25" customFormat="false" ht="13.8" hidden="false" customHeight="false" outlineLevel="0" collapsed="false">
      <c r="B25" s="2"/>
      <c r="C25" s="2"/>
      <c r="D25" s="2"/>
      <c r="E25" s="14"/>
      <c r="F25" s="15"/>
      <c r="G25" s="2"/>
      <c r="H25" s="2"/>
      <c r="I25" s="2"/>
      <c r="J25" s="14"/>
    </row>
    <row r="26" customFormat="false" ht="13.8" hidden="false" customHeight="false" outlineLevel="0" collapsed="false">
      <c r="B26" s="4" t="s">
        <v>3</v>
      </c>
      <c r="C26" s="4" t="s">
        <v>4</v>
      </c>
      <c r="D26" s="4" t="s">
        <v>5</v>
      </c>
      <c r="E26" s="4" t="s">
        <v>6</v>
      </c>
      <c r="F26" s="15"/>
      <c r="G26" s="4" t="s">
        <v>3</v>
      </c>
      <c r="H26" s="4" t="s">
        <v>4</v>
      </c>
      <c r="I26" s="4" t="s">
        <v>5</v>
      </c>
      <c r="J26" s="4" t="s">
        <v>6</v>
      </c>
    </row>
    <row r="27" customFormat="false" ht="13.8" hidden="false" customHeight="false" outlineLevel="0" collapsed="false">
      <c r="B27" s="16" t="n">
        <v>2</v>
      </c>
      <c r="C27" s="17" t="s">
        <v>7</v>
      </c>
      <c r="D27" s="16" t="n">
        <v>40550745</v>
      </c>
      <c r="E27" s="16" t="s">
        <v>32</v>
      </c>
      <c r="F27" s="18"/>
      <c r="G27" s="16" t="n">
        <v>2</v>
      </c>
      <c r="H27" s="17" t="s">
        <v>7</v>
      </c>
      <c r="I27" s="16" t="n">
        <v>40550745</v>
      </c>
      <c r="J27" s="16" t="s">
        <v>32</v>
      </c>
    </row>
    <row r="28" customFormat="false" ht="13.8" hidden="false" customHeight="false" outlineLevel="0" collapsed="false">
      <c r="B28" s="16" t="n">
        <v>2</v>
      </c>
      <c r="C28" s="17" t="s">
        <v>9</v>
      </c>
      <c r="D28" s="16" t="n">
        <v>40378616</v>
      </c>
      <c r="E28" s="16" t="s">
        <v>33</v>
      </c>
      <c r="F28" s="18"/>
      <c r="G28" s="16" t="n">
        <v>2</v>
      </c>
      <c r="H28" s="17" t="s">
        <v>9</v>
      </c>
      <c r="I28" s="16" t="n">
        <v>40378616</v>
      </c>
      <c r="J28" s="16" t="s">
        <v>33</v>
      </c>
    </row>
    <row r="29" customFormat="false" ht="13.8" hidden="false" customHeight="false" outlineLevel="0" collapsed="false">
      <c r="B29" s="16" t="n">
        <v>2</v>
      </c>
      <c r="C29" s="17" t="s">
        <v>11</v>
      </c>
      <c r="D29" s="16" t="n">
        <v>215295</v>
      </c>
      <c r="E29" s="16" t="s">
        <v>34</v>
      </c>
      <c r="F29" s="18"/>
      <c r="G29" s="16" t="n">
        <v>2</v>
      </c>
      <c r="H29" s="17" t="s">
        <v>11</v>
      </c>
      <c r="I29" s="16" t="n">
        <v>215295</v>
      </c>
      <c r="J29" s="16" t="s">
        <v>34</v>
      </c>
    </row>
    <row r="30" customFormat="false" ht="13.8" hidden="false" customHeight="false" outlineLevel="0" collapsed="false">
      <c r="B30" s="16" t="n">
        <v>2</v>
      </c>
      <c r="C30" s="17" t="s">
        <v>13</v>
      </c>
      <c r="D30" s="17" t="n">
        <v>3220</v>
      </c>
      <c r="E30" s="16" t="s">
        <v>14</v>
      </c>
      <c r="F30" s="18"/>
      <c r="G30" s="16" t="n">
        <v>2</v>
      </c>
      <c r="H30" s="17" t="s">
        <v>13</v>
      </c>
      <c r="I30" s="17" t="n">
        <v>3220</v>
      </c>
      <c r="J30" s="16" t="s">
        <v>14</v>
      </c>
    </row>
    <row r="31" customFormat="false" ht="13.8" hidden="false" customHeight="false" outlineLevel="0" collapsed="false">
      <c r="B31" s="16" t="n">
        <v>1</v>
      </c>
      <c r="C31" s="17" t="s">
        <v>35</v>
      </c>
      <c r="D31" s="17" t="n">
        <v>40922839</v>
      </c>
      <c r="E31" s="16" t="s">
        <v>36</v>
      </c>
      <c r="F31" s="18"/>
      <c r="G31" s="16" t="n">
        <v>1</v>
      </c>
      <c r="H31" s="17" t="s">
        <v>35</v>
      </c>
      <c r="I31" s="17" t="n">
        <v>40922839</v>
      </c>
      <c r="J31" s="16" t="s">
        <v>36</v>
      </c>
    </row>
    <row r="32" customFormat="false" ht="13.8" hidden="false" customHeight="false" outlineLevel="0" collapsed="false">
      <c r="B32" s="16" t="n">
        <v>2</v>
      </c>
      <c r="C32" s="17" t="s">
        <v>17</v>
      </c>
      <c r="D32" s="17" t="n">
        <v>40878120</v>
      </c>
      <c r="E32" s="16" t="s">
        <v>37</v>
      </c>
      <c r="F32" s="18"/>
      <c r="G32" s="16" t="n">
        <v>2</v>
      </c>
      <c r="H32" s="17" t="s">
        <v>17</v>
      </c>
      <c r="I32" s="17" t="n">
        <v>40878120</v>
      </c>
      <c r="J32" s="16" t="s">
        <v>37</v>
      </c>
    </row>
    <row r="33" customFormat="false" ht="13.8" hidden="false" customHeight="false" outlineLevel="0" collapsed="false">
      <c r="B33" s="16" t="n">
        <v>2</v>
      </c>
      <c r="C33" s="17" t="s">
        <v>38</v>
      </c>
      <c r="D33" s="17" t="n">
        <v>44505008</v>
      </c>
      <c r="E33" s="16" t="s">
        <v>20</v>
      </c>
      <c r="F33" s="18"/>
      <c r="G33" s="16" t="n">
        <v>2</v>
      </c>
      <c r="H33" s="17" t="s">
        <v>38</v>
      </c>
      <c r="I33" s="17" t="n">
        <v>44505008</v>
      </c>
      <c r="J33" s="16" t="s">
        <v>20</v>
      </c>
    </row>
    <row r="34" customFormat="false" ht="13.8" hidden="false" customHeight="false" outlineLevel="0" collapsed="false">
      <c r="B34" s="16" t="n">
        <v>2</v>
      </c>
      <c r="C34" s="17" t="s">
        <v>21</v>
      </c>
      <c r="D34" s="17" t="n">
        <v>40757625</v>
      </c>
      <c r="E34" s="16" t="s">
        <v>39</v>
      </c>
      <c r="F34" s="18"/>
      <c r="G34" s="16" t="n">
        <v>2</v>
      </c>
      <c r="H34" s="17" t="s">
        <v>21</v>
      </c>
      <c r="I34" s="17" t="n">
        <v>40757625</v>
      </c>
      <c r="J34" s="16" t="s">
        <v>39</v>
      </c>
    </row>
    <row r="35" customFormat="false" ht="13.8" hidden="false" customHeight="false" outlineLevel="0" collapsed="false">
      <c r="B35" s="16" t="n">
        <v>1</v>
      </c>
      <c r="C35" s="17" t="s">
        <v>23</v>
      </c>
      <c r="D35" s="16" t="n">
        <v>40913015</v>
      </c>
      <c r="E35" s="16" t="s">
        <v>40</v>
      </c>
      <c r="F35" s="18"/>
      <c r="G35" s="16" t="n">
        <v>1</v>
      </c>
      <c r="H35" s="17" t="s">
        <v>23</v>
      </c>
      <c r="I35" s="16" t="n">
        <v>40913015</v>
      </c>
      <c r="J35" s="16" t="s">
        <v>40</v>
      </c>
    </row>
    <row r="36" customFormat="false" ht="13.8" hidden="false" customHeight="false" outlineLevel="0" collapsed="false">
      <c r="B36" s="16" t="n">
        <v>1</v>
      </c>
      <c r="C36" s="17" t="s">
        <v>25</v>
      </c>
      <c r="D36" s="17" t="n">
        <v>208248</v>
      </c>
      <c r="E36" s="16" t="s">
        <v>41</v>
      </c>
      <c r="F36" s="18"/>
      <c r="G36" s="16" t="n">
        <v>1</v>
      </c>
      <c r="H36" s="17" t="s">
        <v>25</v>
      </c>
      <c r="I36" s="17" t="n">
        <v>208248</v>
      </c>
      <c r="J36" s="16" t="s">
        <v>41</v>
      </c>
    </row>
    <row r="37" customFormat="false" ht="13.8" hidden="false" customHeight="false" outlineLevel="0" collapsed="false">
      <c r="B37" s="2"/>
      <c r="C37" s="10" t="s">
        <v>27</v>
      </c>
      <c r="D37" s="11" t="n">
        <f aca="true">TODAY()</f>
        <v>44886</v>
      </c>
      <c r="E37" s="11"/>
      <c r="F37" s="15"/>
      <c r="G37" s="2"/>
      <c r="H37" s="10" t="s">
        <v>27</v>
      </c>
      <c r="I37" s="11" t="n">
        <f aca="true">TODAY()</f>
        <v>44886</v>
      </c>
      <c r="J37" s="11"/>
    </row>
    <row r="38" customFormat="false" ht="13.8" hidden="false" customHeight="false" outlineLevel="0" collapsed="false">
      <c r="B38" s="2"/>
      <c r="C38" s="10" t="s">
        <v>28</v>
      </c>
      <c r="D38" s="11" t="n">
        <f aca="true">(TODAY()+30)</f>
        <v>44916</v>
      </c>
      <c r="E38" s="11"/>
      <c r="F38" s="15"/>
      <c r="G38" s="2"/>
      <c r="H38" s="10" t="s">
        <v>28</v>
      </c>
      <c r="I38" s="11" t="n">
        <f aca="true">(TODAY()+30)</f>
        <v>44916</v>
      </c>
      <c r="J38" s="11"/>
    </row>
    <row r="39" customFormat="false" ht="13.8" hidden="false" customHeight="false" outlineLevel="0" collapsed="false">
      <c r="B39" s="2" t="s">
        <v>29</v>
      </c>
      <c r="C39" s="2"/>
      <c r="D39" s="2"/>
      <c r="E39" s="2"/>
      <c r="F39" s="15"/>
      <c r="G39" s="2" t="s">
        <v>29</v>
      </c>
      <c r="H39" s="2"/>
      <c r="I39" s="2"/>
      <c r="J39" s="2"/>
    </row>
    <row r="40" customFormat="false" ht="13.8" hidden="false" customHeight="false" outlineLevel="0" collapsed="false">
      <c r="B40" s="2" t="s">
        <v>30</v>
      </c>
      <c r="C40" s="2"/>
      <c r="D40" s="2"/>
      <c r="E40" s="2"/>
      <c r="F40" s="15"/>
      <c r="G40" s="2" t="s">
        <v>30</v>
      </c>
      <c r="H40" s="2"/>
      <c r="I40" s="2"/>
      <c r="J40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7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1" sqref="A7:A16 C7"/>
    </sheetView>
  </sheetViews>
  <sheetFormatPr defaultColWidth="8.875" defaultRowHeight="15" zeroHeight="false" outlineLevelRow="0" outlineLevelCol="0"/>
  <cols>
    <col collapsed="false" customWidth="true" hidden="false" outlineLevel="0" max="2" min="2" style="1" width="6.11"/>
    <col collapsed="false" customWidth="true" hidden="false" outlineLevel="0" max="3" min="3" style="1" width="26.66"/>
    <col collapsed="false" customWidth="true" hidden="false" outlineLevel="0" max="4" min="4" style="1" width="11.25"/>
    <col collapsed="false" customWidth="true" hidden="false" outlineLevel="0" max="5" min="5" style="1" width="35.51"/>
    <col collapsed="false" customWidth="true" hidden="false" outlineLevel="0" max="7" min="7" style="1" width="7.1"/>
    <col collapsed="false" customWidth="true" hidden="false" outlineLevel="0" max="8" min="8" style="1" width="25.65"/>
    <col collapsed="false" customWidth="true" hidden="false" outlineLevel="0" max="9" min="9" style="1" width="14.2"/>
    <col collapsed="false" customWidth="true" hidden="false" outlineLevel="0" max="10" min="10" style="1" width="34.42"/>
    <col collapsed="false" customWidth="true" hidden="false" outlineLevel="0" max="11" min="11" style="1" width="10"/>
    <col collapsed="false" customWidth="true" hidden="false" outlineLevel="0" max="12" min="12" style="1" width="24.41"/>
  </cols>
  <sheetData>
    <row r="1" customFormat="false" ht="15.75" hidden="false" customHeight="false" outlineLevel="0" collapsed="false"/>
    <row r="2" customFormat="false" ht="13.8" hidden="false" customHeight="false" outlineLevel="0" collapsed="false">
      <c r="B2" s="10"/>
      <c r="C2" s="10"/>
      <c r="D2" s="2" t="s">
        <v>0</v>
      </c>
      <c r="E2" s="2"/>
      <c r="G2" s="10"/>
      <c r="H2" s="10"/>
      <c r="I2" s="2" t="s">
        <v>0</v>
      </c>
      <c r="J2" s="2"/>
      <c r="K2" s="19"/>
      <c r="L2" s="19"/>
    </row>
    <row r="3" customFormat="false" ht="13.8" hidden="false" customHeight="false" outlineLevel="0" collapsed="false">
      <c r="B3" s="10"/>
      <c r="C3" s="10"/>
      <c r="D3" s="2" t="s">
        <v>1</v>
      </c>
      <c r="E3" s="2"/>
      <c r="G3" s="10"/>
      <c r="H3" s="10"/>
      <c r="I3" s="2" t="s">
        <v>1</v>
      </c>
      <c r="J3" s="2"/>
      <c r="K3" s="19"/>
      <c r="L3" s="19"/>
    </row>
    <row r="4" customFormat="false" ht="13.8" hidden="false" customHeight="false" outlineLevel="0" collapsed="false">
      <c r="B4" s="2"/>
      <c r="C4" s="2"/>
      <c r="D4" s="2" t="s">
        <v>42</v>
      </c>
      <c r="E4" s="2"/>
      <c r="G4" s="2"/>
      <c r="H4" s="2"/>
      <c r="I4" s="2" t="s">
        <v>42</v>
      </c>
      <c r="J4" s="2"/>
      <c r="K4" s="19"/>
      <c r="L4" s="19"/>
    </row>
    <row r="5" customFormat="false" ht="13.8" hidden="false" customHeight="false" outlineLevel="0" collapsed="false">
      <c r="B5" s="2"/>
      <c r="C5" s="2"/>
      <c r="D5" s="2"/>
      <c r="E5" s="2"/>
      <c r="F5" s="1" t="s">
        <v>43</v>
      </c>
      <c r="G5" s="2"/>
      <c r="H5" s="2"/>
      <c r="I5" s="2"/>
      <c r="J5" s="2"/>
      <c r="K5" s="20"/>
      <c r="L5" s="20"/>
    </row>
    <row r="6" customFormat="false" ht="13.8" hidden="false" customHeight="false" outlineLevel="0" collapsed="false">
      <c r="B6" s="4" t="s">
        <v>3</v>
      </c>
      <c r="C6" s="4" t="s">
        <v>4</v>
      </c>
      <c r="D6" s="4" t="s">
        <v>5</v>
      </c>
      <c r="E6" s="4" t="s">
        <v>6</v>
      </c>
      <c r="G6" s="4" t="s">
        <v>3</v>
      </c>
      <c r="H6" s="4" t="s">
        <v>4</v>
      </c>
      <c r="I6" s="4" t="s">
        <v>5</v>
      </c>
      <c r="J6" s="4" t="s">
        <v>6</v>
      </c>
      <c r="K6" s="20"/>
      <c r="L6" s="20"/>
    </row>
    <row r="7" customFormat="false" ht="13.8" hidden="false" customHeight="false" outlineLevel="0" collapsed="false">
      <c r="B7" s="5" t="n">
        <v>2</v>
      </c>
      <c r="C7" s="17" t="s">
        <v>7</v>
      </c>
      <c r="D7" s="16" t="n">
        <v>40550745</v>
      </c>
      <c r="E7" s="16" t="s">
        <v>32</v>
      </c>
      <c r="G7" s="5" t="n">
        <v>2</v>
      </c>
      <c r="H7" s="17" t="s">
        <v>7</v>
      </c>
      <c r="I7" s="16" t="n">
        <v>40550745</v>
      </c>
      <c r="J7" s="16" t="s">
        <v>32</v>
      </c>
      <c r="K7" s="21"/>
      <c r="L7" s="19"/>
    </row>
    <row r="8" customFormat="false" ht="13.8" hidden="false" customHeight="false" outlineLevel="0" collapsed="false">
      <c r="B8" s="5" t="n">
        <v>1</v>
      </c>
      <c r="C8" s="17" t="s">
        <v>9</v>
      </c>
      <c r="D8" s="16" t="n">
        <v>40378616</v>
      </c>
      <c r="E8" s="16" t="s">
        <v>33</v>
      </c>
      <c r="G8" s="5" t="n">
        <v>1</v>
      </c>
      <c r="H8" s="17" t="s">
        <v>9</v>
      </c>
      <c r="I8" s="16" t="n">
        <v>40378616</v>
      </c>
      <c r="J8" s="16" t="s">
        <v>33</v>
      </c>
      <c r="K8" s="21"/>
      <c r="L8" s="19"/>
    </row>
    <row r="9" customFormat="false" ht="13.8" hidden="false" customHeight="false" outlineLevel="0" collapsed="false">
      <c r="B9" s="5" t="n">
        <v>2</v>
      </c>
      <c r="C9" s="17" t="s">
        <v>11</v>
      </c>
      <c r="D9" s="16" t="n">
        <v>215295</v>
      </c>
      <c r="E9" s="16" t="s">
        <v>34</v>
      </c>
      <c r="G9" s="5" t="n">
        <v>2</v>
      </c>
      <c r="H9" s="17" t="s">
        <v>11</v>
      </c>
      <c r="I9" s="16" t="n">
        <v>215295</v>
      </c>
      <c r="J9" s="16" t="s">
        <v>34</v>
      </c>
      <c r="K9" s="21"/>
      <c r="L9" s="19"/>
    </row>
    <row r="10" customFormat="false" ht="13.8" hidden="false" customHeight="false" outlineLevel="0" collapsed="false">
      <c r="B10" s="5" t="n">
        <v>2</v>
      </c>
      <c r="C10" s="17" t="s">
        <v>13</v>
      </c>
      <c r="D10" s="17" t="n">
        <v>3220</v>
      </c>
      <c r="E10" s="16" t="s">
        <v>14</v>
      </c>
      <c r="G10" s="5" t="n">
        <v>2</v>
      </c>
      <c r="H10" s="17" t="s">
        <v>13</v>
      </c>
      <c r="I10" s="17" t="n">
        <v>3220</v>
      </c>
      <c r="J10" s="16" t="s">
        <v>14</v>
      </c>
      <c r="K10" s="21"/>
      <c r="L10" s="19"/>
    </row>
    <row r="11" customFormat="false" ht="13.8" hidden="false" customHeight="false" outlineLevel="0" collapsed="false">
      <c r="B11" s="5" t="n">
        <v>1</v>
      </c>
      <c r="C11" s="17" t="s">
        <v>35</v>
      </c>
      <c r="D11" s="17" t="n">
        <v>40922839</v>
      </c>
      <c r="E11" s="16" t="s">
        <v>36</v>
      </c>
      <c r="G11" s="5" t="n">
        <v>1</v>
      </c>
      <c r="H11" s="17" t="s">
        <v>35</v>
      </c>
      <c r="I11" s="17" t="n">
        <v>40922839</v>
      </c>
      <c r="J11" s="16" t="s">
        <v>36</v>
      </c>
      <c r="K11" s="21"/>
      <c r="L11" s="19"/>
    </row>
    <row r="12" customFormat="false" ht="13.8" hidden="false" customHeight="false" outlineLevel="0" collapsed="false">
      <c r="B12" s="5" t="n">
        <v>2</v>
      </c>
      <c r="C12" s="17" t="s">
        <v>17</v>
      </c>
      <c r="D12" s="17" t="n">
        <v>40878120</v>
      </c>
      <c r="E12" s="16" t="s">
        <v>37</v>
      </c>
      <c r="G12" s="5" t="n">
        <v>2</v>
      </c>
      <c r="H12" s="17" t="s">
        <v>17</v>
      </c>
      <c r="I12" s="17" t="n">
        <v>40878120</v>
      </c>
      <c r="J12" s="16" t="s">
        <v>37</v>
      </c>
      <c r="K12" s="21"/>
      <c r="L12" s="19"/>
    </row>
    <row r="13" customFormat="false" ht="13.8" hidden="false" customHeight="false" outlineLevel="0" collapsed="false">
      <c r="B13" s="5" t="n">
        <v>2</v>
      </c>
      <c r="C13" s="17" t="s">
        <v>38</v>
      </c>
      <c r="D13" s="17" t="n">
        <v>44505008</v>
      </c>
      <c r="E13" s="16" t="s">
        <v>20</v>
      </c>
      <c r="G13" s="5" t="n">
        <v>2</v>
      </c>
      <c r="H13" s="17" t="s">
        <v>38</v>
      </c>
      <c r="I13" s="17" t="n">
        <v>44505008</v>
      </c>
      <c r="J13" s="16" t="s">
        <v>20</v>
      </c>
      <c r="K13" s="21"/>
      <c r="L13" s="19"/>
    </row>
    <row r="14" customFormat="false" ht="13.8" hidden="false" customHeight="false" outlineLevel="0" collapsed="false">
      <c r="B14" s="5" t="n">
        <v>2</v>
      </c>
      <c r="C14" s="17" t="s">
        <v>21</v>
      </c>
      <c r="D14" s="17" t="n">
        <v>40757625</v>
      </c>
      <c r="E14" s="16" t="s">
        <v>39</v>
      </c>
      <c r="G14" s="5" t="n">
        <v>2</v>
      </c>
      <c r="H14" s="17" t="s">
        <v>21</v>
      </c>
      <c r="I14" s="17" t="n">
        <v>40757625</v>
      </c>
      <c r="J14" s="16" t="s">
        <v>39</v>
      </c>
      <c r="K14" s="21"/>
      <c r="L14" s="19"/>
    </row>
    <row r="15" customFormat="false" ht="13.8" hidden="false" customHeight="false" outlineLevel="0" collapsed="false">
      <c r="B15" s="5" t="n">
        <v>1</v>
      </c>
      <c r="C15" s="17" t="s">
        <v>23</v>
      </c>
      <c r="D15" s="16" t="n">
        <v>40913015</v>
      </c>
      <c r="E15" s="16" t="s">
        <v>40</v>
      </c>
      <c r="G15" s="5" t="n">
        <v>1</v>
      </c>
      <c r="H15" s="17" t="s">
        <v>23</v>
      </c>
      <c r="I15" s="16" t="n">
        <v>40913015</v>
      </c>
      <c r="J15" s="16" t="s">
        <v>40</v>
      </c>
      <c r="K15" s="21"/>
      <c r="L15" s="19"/>
    </row>
    <row r="16" customFormat="false" ht="13.8" hidden="false" customHeight="false" outlineLevel="0" collapsed="false">
      <c r="B16" s="5" t="n">
        <v>1</v>
      </c>
      <c r="C16" s="17" t="s">
        <v>25</v>
      </c>
      <c r="D16" s="17" t="n">
        <v>208248</v>
      </c>
      <c r="E16" s="16" t="s">
        <v>41</v>
      </c>
      <c r="G16" s="5" t="n">
        <v>1</v>
      </c>
      <c r="H16" s="17" t="s">
        <v>25</v>
      </c>
      <c r="I16" s="17" t="n">
        <v>208248</v>
      </c>
      <c r="J16" s="16" t="s">
        <v>41</v>
      </c>
      <c r="K16" s="21"/>
      <c r="L16" s="19"/>
    </row>
    <row r="17" customFormat="false" ht="13.8" hidden="false" customHeight="false" outlineLevel="0" collapsed="false">
      <c r="B17" s="5" t="n">
        <v>1</v>
      </c>
      <c r="C17" s="17" t="s">
        <v>44</v>
      </c>
      <c r="D17" s="17" t="n">
        <v>40833810</v>
      </c>
      <c r="E17" s="16" t="s">
        <v>45</v>
      </c>
      <c r="G17" s="5" t="n">
        <v>1</v>
      </c>
      <c r="H17" s="17" t="s">
        <v>44</v>
      </c>
      <c r="I17" s="17" t="n">
        <v>40833810</v>
      </c>
      <c r="J17" s="16" t="s">
        <v>45</v>
      </c>
      <c r="K17" s="19"/>
      <c r="L17" s="19"/>
    </row>
    <row r="18" customFormat="false" ht="13.8" hidden="false" customHeight="false" outlineLevel="0" collapsed="false">
      <c r="B18" s="5" t="n">
        <v>1</v>
      </c>
      <c r="C18" s="17" t="s">
        <v>46</v>
      </c>
      <c r="D18" s="17" t="n">
        <v>41123395</v>
      </c>
      <c r="E18" s="16" t="s">
        <v>47</v>
      </c>
      <c r="G18" s="5" t="n">
        <v>1</v>
      </c>
      <c r="H18" s="17" t="s">
        <v>46</v>
      </c>
      <c r="I18" s="17" t="n">
        <v>41123395</v>
      </c>
      <c r="J18" s="16" t="s">
        <v>47</v>
      </c>
      <c r="K18" s="21"/>
      <c r="L18" s="19"/>
    </row>
    <row r="19" customFormat="false" ht="13.8" hidden="false" customHeight="false" outlineLevel="0" collapsed="false">
      <c r="B19" s="5" t="n">
        <v>1</v>
      </c>
      <c r="C19" s="17" t="s">
        <v>48</v>
      </c>
      <c r="D19" s="17" t="n">
        <v>41113667</v>
      </c>
      <c r="E19" s="16" t="s">
        <v>49</v>
      </c>
      <c r="G19" s="5" t="n">
        <v>1</v>
      </c>
      <c r="H19" s="17" t="s">
        <v>48</v>
      </c>
      <c r="I19" s="17" t="n">
        <v>41113667</v>
      </c>
      <c r="J19" s="16" t="s">
        <v>49</v>
      </c>
      <c r="K19" s="19"/>
      <c r="L19" s="19"/>
    </row>
    <row r="20" customFormat="false" ht="13.8" hidden="false" customHeight="false" outlineLevel="0" collapsed="false">
      <c r="B20" s="10" t="s">
        <v>27</v>
      </c>
      <c r="C20" s="10"/>
      <c r="D20" s="11" t="n">
        <f aca="true">TODAY()</f>
        <v>44886</v>
      </c>
      <c r="E20" s="2"/>
      <c r="G20" s="10" t="s">
        <v>27</v>
      </c>
      <c r="H20" s="10"/>
      <c r="I20" s="11" t="n">
        <f aca="true">TODAY()</f>
        <v>44886</v>
      </c>
      <c r="J20" s="2"/>
      <c r="K20" s="19"/>
      <c r="L20" s="19"/>
    </row>
    <row r="21" customFormat="false" ht="13.8" hidden="false" customHeight="false" outlineLevel="0" collapsed="false">
      <c r="B21" s="10" t="s">
        <v>28</v>
      </c>
      <c r="C21" s="10"/>
      <c r="D21" s="11" t="n">
        <f aca="true">(TODAY()+30)</f>
        <v>44916</v>
      </c>
      <c r="E21" s="2"/>
      <c r="G21" s="10" t="s">
        <v>28</v>
      </c>
      <c r="H21" s="10"/>
      <c r="I21" s="11" t="n">
        <f aca="true">(TODAY()+30)</f>
        <v>44916</v>
      </c>
      <c r="J21" s="2"/>
    </row>
    <row r="22" customFormat="false" ht="13.8" hidden="false" customHeight="false" outlineLevel="0" collapsed="false">
      <c r="B22" s="2" t="s">
        <v>29</v>
      </c>
      <c r="C22" s="2"/>
      <c r="D22" s="2"/>
      <c r="E22" s="2"/>
      <c r="G22" s="2" t="s">
        <v>29</v>
      </c>
      <c r="H22" s="2"/>
      <c r="I22" s="2"/>
      <c r="J22" s="2"/>
    </row>
    <row r="23" customFormat="false" ht="13.8" hidden="false" customHeight="false" outlineLevel="0" collapsed="false">
      <c r="B23" s="2" t="s">
        <v>30</v>
      </c>
      <c r="C23" s="2"/>
      <c r="D23" s="2"/>
      <c r="E23" s="2"/>
      <c r="G23" s="2" t="s">
        <v>30</v>
      </c>
      <c r="H23" s="2"/>
      <c r="I23" s="2"/>
      <c r="J23" s="2"/>
    </row>
    <row r="26" customFormat="false" ht="15.75" hidden="false" customHeight="false" outlineLevel="0" collapsed="false"/>
    <row r="27" customFormat="false" ht="13.8" hidden="false" customHeight="false" outlineLevel="0" collapsed="false">
      <c r="B27" s="10"/>
      <c r="C27" s="10"/>
      <c r="D27" s="2" t="s">
        <v>0</v>
      </c>
      <c r="E27" s="2"/>
      <c r="G27" s="10"/>
      <c r="H27" s="10"/>
      <c r="I27" s="2" t="s">
        <v>0</v>
      </c>
      <c r="J27" s="2"/>
    </row>
    <row r="28" customFormat="false" ht="13.8" hidden="false" customHeight="false" outlineLevel="0" collapsed="false">
      <c r="B28" s="10"/>
      <c r="C28" s="10"/>
      <c r="D28" s="2" t="s">
        <v>1</v>
      </c>
      <c r="E28" s="2"/>
      <c r="G28" s="10"/>
      <c r="H28" s="10"/>
      <c r="I28" s="2" t="s">
        <v>1</v>
      </c>
      <c r="J28" s="2"/>
    </row>
    <row r="29" customFormat="false" ht="13.8" hidden="false" customHeight="false" outlineLevel="0" collapsed="false">
      <c r="B29" s="2"/>
      <c r="C29" s="2"/>
      <c r="D29" s="2" t="s">
        <v>42</v>
      </c>
      <c r="E29" s="2"/>
      <c r="G29" s="2"/>
      <c r="H29" s="2"/>
      <c r="I29" s="2" t="s">
        <v>42</v>
      </c>
      <c r="J29" s="2"/>
    </row>
    <row r="30" customFormat="false" ht="13.8" hidden="false" customHeight="false" outlineLevel="0" collapsed="false">
      <c r="B30" s="2"/>
      <c r="C30" s="2"/>
      <c r="D30" s="2"/>
      <c r="E30" s="2"/>
      <c r="G30" s="2"/>
      <c r="H30" s="2"/>
      <c r="I30" s="2"/>
      <c r="J30" s="2"/>
    </row>
    <row r="31" customFormat="false" ht="13.8" hidden="false" customHeight="false" outlineLevel="0" collapsed="false">
      <c r="B31" s="4" t="s">
        <v>3</v>
      </c>
      <c r="C31" s="4" t="s">
        <v>4</v>
      </c>
      <c r="D31" s="4" t="s">
        <v>5</v>
      </c>
      <c r="E31" s="4" t="s">
        <v>6</v>
      </c>
      <c r="G31" s="4" t="s">
        <v>3</v>
      </c>
      <c r="H31" s="4" t="s">
        <v>4</v>
      </c>
      <c r="I31" s="4" t="s">
        <v>5</v>
      </c>
      <c r="J31" s="4" t="s">
        <v>6</v>
      </c>
    </row>
    <row r="32" customFormat="false" ht="13.8" hidden="false" customHeight="false" outlineLevel="0" collapsed="false">
      <c r="B32" s="5" t="n">
        <v>2</v>
      </c>
      <c r="C32" s="17" t="s">
        <v>7</v>
      </c>
      <c r="D32" s="16" t="n">
        <v>40550745</v>
      </c>
      <c r="E32" s="16" t="s">
        <v>32</v>
      </c>
      <c r="G32" s="5" t="n">
        <v>2</v>
      </c>
      <c r="H32" s="17" t="s">
        <v>7</v>
      </c>
      <c r="I32" s="16" t="n">
        <v>40550745</v>
      </c>
      <c r="J32" s="16" t="s">
        <v>32</v>
      </c>
    </row>
    <row r="33" customFormat="false" ht="13.8" hidden="false" customHeight="false" outlineLevel="0" collapsed="false">
      <c r="B33" s="5" t="n">
        <v>1</v>
      </c>
      <c r="C33" s="17" t="s">
        <v>9</v>
      </c>
      <c r="D33" s="16" t="n">
        <v>40378616</v>
      </c>
      <c r="E33" s="16" t="s">
        <v>33</v>
      </c>
      <c r="G33" s="5" t="n">
        <v>1</v>
      </c>
      <c r="H33" s="17" t="s">
        <v>9</v>
      </c>
      <c r="I33" s="16" t="n">
        <v>40378616</v>
      </c>
      <c r="J33" s="16" t="s">
        <v>33</v>
      </c>
    </row>
    <row r="34" customFormat="false" ht="13.8" hidden="false" customHeight="false" outlineLevel="0" collapsed="false">
      <c r="B34" s="5" t="n">
        <v>2</v>
      </c>
      <c r="C34" s="17" t="s">
        <v>11</v>
      </c>
      <c r="D34" s="16" t="n">
        <v>215295</v>
      </c>
      <c r="E34" s="16" t="s">
        <v>34</v>
      </c>
      <c r="G34" s="5" t="n">
        <v>2</v>
      </c>
      <c r="H34" s="17" t="s">
        <v>11</v>
      </c>
      <c r="I34" s="16" t="n">
        <v>215295</v>
      </c>
      <c r="J34" s="16" t="s">
        <v>34</v>
      </c>
    </row>
    <row r="35" customFormat="false" ht="13.8" hidden="false" customHeight="false" outlineLevel="0" collapsed="false">
      <c r="B35" s="5" t="n">
        <v>2</v>
      </c>
      <c r="C35" s="17" t="s">
        <v>13</v>
      </c>
      <c r="D35" s="17" t="n">
        <v>3220</v>
      </c>
      <c r="E35" s="16" t="s">
        <v>14</v>
      </c>
      <c r="G35" s="5" t="n">
        <v>2</v>
      </c>
      <c r="H35" s="17" t="s">
        <v>13</v>
      </c>
      <c r="I35" s="17" t="n">
        <v>3220</v>
      </c>
      <c r="J35" s="16" t="s">
        <v>14</v>
      </c>
    </row>
    <row r="36" customFormat="false" ht="13.8" hidden="false" customHeight="false" outlineLevel="0" collapsed="false">
      <c r="B36" s="5" t="n">
        <v>1</v>
      </c>
      <c r="C36" s="17" t="s">
        <v>35</v>
      </c>
      <c r="D36" s="17" t="n">
        <v>40922839</v>
      </c>
      <c r="E36" s="16" t="s">
        <v>36</v>
      </c>
      <c r="G36" s="5" t="n">
        <v>1</v>
      </c>
      <c r="H36" s="17" t="s">
        <v>35</v>
      </c>
      <c r="I36" s="17" t="n">
        <v>40922839</v>
      </c>
      <c r="J36" s="16" t="s">
        <v>36</v>
      </c>
    </row>
    <row r="37" customFormat="false" ht="13.8" hidden="false" customHeight="false" outlineLevel="0" collapsed="false">
      <c r="B37" s="5" t="n">
        <v>2</v>
      </c>
      <c r="C37" s="17" t="s">
        <v>17</v>
      </c>
      <c r="D37" s="17" t="n">
        <v>40878120</v>
      </c>
      <c r="E37" s="16" t="s">
        <v>37</v>
      </c>
      <c r="G37" s="5" t="n">
        <v>2</v>
      </c>
      <c r="H37" s="17" t="s">
        <v>17</v>
      </c>
      <c r="I37" s="17" t="n">
        <v>40878120</v>
      </c>
      <c r="J37" s="16" t="s">
        <v>37</v>
      </c>
    </row>
    <row r="38" customFormat="false" ht="13.8" hidden="false" customHeight="false" outlineLevel="0" collapsed="false">
      <c r="B38" s="5" t="n">
        <v>2</v>
      </c>
      <c r="C38" s="17" t="s">
        <v>38</v>
      </c>
      <c r="D38" s="17" t="n">
        <v>44505008</v>
      </c>
      <c r="E38" s="16" t="s">
        <v>20</v>
      </c>
      <c r="G38" s="5" t="n">
        <v>2</v>
      </c>
      <c r="H38" s="17" t="s">
        <v>38</v>
      </c>
      <c r="I38" s="17" t="n">
        <v>44505008</v>
      </c>
      <c r="J38" s="16" t="s">
        <v>20</v>
      </c>
    </row>
    <row r="39" customFormat="false" ht="13.8" hidden="false" customHeight="false" outlineLevel="0" collapsed="false">
      <c r="B39" s="5" t="n">
        <v>2</v>
      </c>
      <c r="C39" s="17" t="s">
        <v>21</v>
      </c>
      <c r="D39" s="17" t="n">
        <v>40757625</v>
      </c>
      <c r="E39" s="16" t="s">
        <v>39</v>
      </c>
      <c r="G39" s="5" t="n">
        <v>2</v>
      </c>
      <c r="H39" s="17" t="s">
        <v>21</v>
      </c>
      <c r="I39" s="17" t="n">
        <v>40757625</v>
      </c>
      <c r="J39" s="16" t="s">
        <v>39</v>
      </c>
    </row>
    <row r="40" customFormat="false" ht="13.8" hidden="false" customHeight="false" outlineLevel="0" collapsed="false">
      <c r="B40" s="5" t="n">
        <v>1</v>
      </c>
      <c r="C40" s="17" t="s">
        <v>23</v>
      </c>
      <c r="D40" s="16" t="n">
        <v>40913015</v>
      </c>
      <c r="E40" s="16" t="s">
        <v>40</v>
      </c>
      <c r="G40" s="5" t="n">
        <v>1</v>
      </c>
      <c r="H40" s="17" t="s">
        <v>23</v>
      </c>
      <c r="I40" s="16" t="n">
        <v>40913015</v>
      </c>
      <c r="J40" s="16" t="s">
        <v>40</v>
      </c>
    </row>
    <row r="41" customFormat="false" ht="13.8" hidden="false" customHeight="false" outlineLevel="0" collapsed="false">
      <c r="B41" s="5" t="n">
        <v>1</v>
      </c>
      <c r="C41" s="17" t="s">
        <v>25</v>
      </c>
      <c r="D41" s="17" t="n">
        <v>208248</v>
      </c>
      <c r="E41" s="16" t="s">
        <v>41</v>
      </c>
      <c r="G41" s="5" t="n">
        <v>1</v>
      </c>
      <c r="H41" s="17" t="s">
        <v>25</v>
      </c>
      <c r="I41" s="17" t="n">
        <v>208248</v>
      </c>
      <c r="J41" s="16" t="s">
        <v>41</v>
      </c>
    </row>
    <row r="42" customFormat="false" ht="13.8" hidden="false" customHeight="false" outlineLevel="0" collapsed="false">
      <c r="B42" s="5" t="n">
        <v>1</v>
      </c>
      <c r="C42" s="17" t="s">
        <v>44</v>
      </c>
      <c r="D42" s="17" t="n">
        <v>40833810</v>
      </c>
      <c r="E42" s="16" t="s">
        <v>45</v>
      </c>
      <c r="G42" s="5" t="n">
        <v>1</v>
      </c>
      <c r="H42" s="17" t="s">
        <v>44</v>
      </c>
      <c r="I42" s="17" t="n">
        <v>40833810</v>
      </c>
      <c r="J42" s="16" t="s">
        <v>45</v>
      </c>
    </row>
    <row r="43" customFormat="false" ht="13.8" hidden="false" customHeight="false" outlineLevel="0" collapsed="false">
      <c r="B43" s="5" t="n">
        <v>1</v>
      </c>
      <c r="C43" s="17" t="s">
        <v>46</v>
      </c>
      <c r="D43" s="17" t="n">
        <v>41123395</v>
      </c>
      <c r="E43" s="16" t="s">
        <v>47</v>
      </c>
      <c r="G43" s="5" t="n">
        <v>1</v>
      </c>
      <c r="H43" s="17" t="s">
        <v>46</v>
      </c>
      <c r="I43" s="17" t="n">
        <v>41123395</v>
      </c>
      <c r="J43" s="16" t="s">
        <v>47</v>
      </c>
    </row>
    <row r="44" customFormat="false" ht="13.8" hidden="false" customHeight="false" outlineLevel="0" collapsed="false">
      <c r="B44" s="5" t="n">
        <v>1</v>
      </c>
      <c r="C44" s="17" t="s">
        <v>48</v>
      </c>
      <c r="D44" s="17" t="n">
        <v>41113667</v>
      </c>
      <c r="E44" s="16" t="s">
        <v>49</v>
      </c>
      <c r="G44" s="5" t="n">
        <v>1</v>
      </c>
      <c r="H44" s="17" t="s">
        <v>48</v>
      </c>
      <c r="I44" s="17" t="n">
        <v>41113667</v>
      </c>
      <c r="J44" s="16" t="s">
        <v>49</v>
      </c>
    </row>
    <row r="45" customFormat="false" ht="13.8" hidden="false" customHeight="false" outlineLevel="0" collapsed="false">
      <c r="B45" s="10" t="s">
        <v>27</v>
      </c>
      <c r="C45" s="10"/>
      <c r="D45" s="11" t="n">
        <f aca="true">TODAY()</f>
        <v>44886</v>
      </c>
      <c r="E45" s="2"/>
      <c r="G45" s="10" t="s">
        <v>27</v>
      </c>
      <c r="H45" s="10"/>
      <c r="I45" s="11" t="n">
        <f aca="true">TODAY()</f>
        <v>44886</v>
      </c>
      <c r="J45" s="2"/>
    </row>
    <row r="46" customFormat="false" ht="13.8" hidden="false" customHeight="false" outlineLevel="0" collapsed="false">
      <c r="B46" s="10" t="s">
        <v>28</v>
      </c>
      <c r="C46" s="10"/>
      <c r="D46" s="11" t="n">
        <f aca="true">(TODAY()+30)</f>
        <v>44916</v>
      </c>
      <c r="E46" s="2"/>
      <c r="G46" s="10" t="s">
        <v>28</v>
      </c>
      <c r="H46" s="10"/>
      <c r="I46" s="11" t="n">
        <f aca="true">(TODAY()+30)</f>
        <v>44916</v>
      </c>
      <c r="J46" s="2"/>
    </row>
    <row r="47" customFormat="false" ht="13.8" hidden="false" customHeight="false" outlineLevel="0" collapsed="false">
      <c r="B47" s="2" t="s">
        <v>29</v>
      </c>
      <c r="C47" s="2"/>
      <c r="D47" s="2"/>
      <c r="E47" s="2"/>
      <c r="G47" s="2" t="s">
        <v>29</v>
      </c>
      <c r="H47" s="2"/>
      <c r="I47" s="2"/>
      <c r="J47" s="2"/>
    </row>
    <row r="48" customFormat="false" ht="13.8" hidden="false" customHeight="false" outlineLevel="0" collapsed="false">
      <c r="B48" s="2" t="s">
        <v>30</v>
      </c>
      <c r="C48" s="2"/>
      <c r="D48" s="2"/>
      <c r="E48" s="2"/>
      <c r="G48" s="2" t="s">
        <v>30</v>
      </c>
      <c r="H48" s="2"/>
      <c r="I48" s="2"/>
      <c r="J48" s="2"/>
    </row>
    <row r="1048576" customFormat="false" ht="12.8" hidden="false" customHeight="false" outlineLevel="0" collapsed="false"/>
  </sheetData>
  <mergeCells count="16">
    <mergeCell ref="B2:C2"/>
    <mergeCell ref="G2:H2"/>
    <mergeCell ref="B3:C3"/>
    <mergeCell ref="G3:H3"/>
    <mergeCell ref="B20:C20"/>
    <mergeCell ref="G20:H20"/>
    <mergeCell ref="B21:C21"/>
    <mergeCell ref="G21:H21"/>
    <mergeCell ref="B27:C27"/>
    <mergeCell ref="G27:H27"/>
    <mergeCell ref="B28:C28"/>
    <mergeCell ref="G28:H28"/>
    <mergeCell ref="B45:C45"/>
    <mergeCell ref="G45:H45"/>
    <mergeCell ref="B46:C46"/>
    <mergeCell ref="G46:H4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2021-04-02T11:39:25Z</dcterms:created>
  <dc:creator>Marcio Fabiano Martins</dc:creator>
  <dc:description/>
  <dc:language>pt-BR</dc:language>
  <cp:lastModifiedBy/>
  <cp:lastPrinted>2022-11-21T10:28:22Z</cp:lastPrinted>
  <dcterms:modified xsi:type="dcterms:W3CDTF">2022-11-21T14:58:57Z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