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ps\Documents\Research\2D_Conduction\Tests\"/>
    </mc:Choice>
  </mc:AlternateContent>
  <xr:revisionPtr revIDLastSave="0" documentId="13_ncr:1_{22ED0FE0-1FA7-4D32-A49D-B9144252C9C0}" xr6:coauthVersionLast="36" xr6:coauthVersionMax="36" xr10:uidLastSave="{00000000-0000-0000-0000-000000000000}"/>
  <bookViews>
    <workbookView xWindow="0" yWindow="0" windowWidth="21570" windowHeight="7980" xr2:uid="{B2402E43-B038-44F0-8C18-7ACD788C4A69}"/>
  </bookViews>
  <sheets>
    <sheet name="ConstantProp" sheetId="1" r:id="rId1"/>
    <sheet name="ConstProp-Graphs" sheetId="5" r:id="rId2"/>
    <sheet name="VarPropEta" sheetId="3" r:id="rId3"/>
  </sheets>
  <definedNames>
    <definedName name="_xlnm._FilterDatabase" localSheetId="0" hidden="1">ConstantProp!$A$2:$R$47</definedName>
    <definedName name="_xlnm._FilterDatabase" localSheetId="2" hidden="1">VarPropEta!$A$2:$O$39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<sst xmlns="http://schemas.openxmlformats.org/spreadsheetml/2006/main" count="293" uniqueCount="137">
  <si>
    <t>Folder ID</t>
  </si>
  <si>
    <t>Flux [MW/m^2]</t>
  </si>
  <si>
    <t>T_ign [K]</t>
  </si>
  <si>
    <t>Ea [kJ/mol]</t>
  </si>
  <si>
    <t>A0</t>
  </si>
  <si>
    <t>eta_ign</t>
  </si>
  <si>
    <t>n/a</t>
  </si>
  <si>
    <t>Parameters</t>
  </si>
  <si>
    <t>Results</t>
  </si>
  <si>
    <t>t_ign [ms]</t>
  </si>
  <si>
    <t>v [m/s]</t>
  </si>
  <si>
    <t>Tests-1</t>
  </si>
  <si>
    <t>Tests-2</t>
  </si>
  <si>
    <t>Tests-3</t>
  </si>
  <si>
    <t>Tests-6</t>
  </si>
  <si>
    <t>Tests-7</t>
  </si>
  <si>
    <t>Tests-8</t>
  </si>
  <si>
    <t>Tests-9</t>
  </si>
  <si>
    <t>dH-1</t>
  </si>
  <si>
    <t>dH [kJ/cm^3]</t>
  </si>
  <si>
    <t>dH-2</t>
  </si>
  <si>
    <t>Comments</t>
  </si>
  <si>
    <t>Eign-1</t>
  </si>
  <si>
    <t>Eign-2</t>
  </si>
  <si>
    <t>Eign-3</t>
  </si>
  <si>
    <t>Eign-4</t>
  </si>
  <si>
    <t>Eign-5</t>
  </si>
  <si>
    <t>Flux-1</t>
  </si>
  <si>
    <t>Flux-2</t>
  </si>
  <si>
    <t>Tign-1</t>
  </si>
  <si>
    <t>Tign-2</t>
  </si>
  <si>
    <t>Tign-3</t>
  </si>
  <si>
    <t>Tign-4</t>
  </si>
  <si>
    <t>Tign-5</t>
  </si>
  <si>
    <t>Tign-6</t>
  </si>
  <si>
    <t>Tign-7</t>
  </si>
  <si>
    <t>Max Temp [K]</t>
  </si>
  <si>
    <t>Mesh-1</t>
  </si>
  <si>
    <t>N_x</t>
  </si>
  <si>
    <t>N_y</t>
  </si>
  <si>
    <t>Reaction Zone Width (um)</t>
  </si>
  <si>
    <t>A0-1</t>
  </si>
  <si>
    <t>Div</t>
  </si>
  <si>
    <t>Material properties</t>
  </si>
  <si>
    <t>rho [kg/m^3]</t>
  </si>
  <si>
    <t>Cp [J/kg/K]</t>
  </si>
  <si>
    <t>k [W/m/K]</t>
  </si>
  <si>
    <t>dH-3</t>
  </si>
  <si>
    <t>dH-4</t>
  </si>
  <si>
    <t>dH-5</t>
  </si>
  <si>
    <t>dH-6</t>
  </si>
  <si>
    <t>Conservative formulation</t>
  </si>
  <si>
    <t>Conserv-1</t>
  </si>
  <si>
    <t>Conserv-2</t>
  </si>
  <si>
    <t>dH from Baijot 2016</t>
  </si>
  <si>
    <t>Enthalpy has units MJ/kg; From FlorinPetre 2014</t>
  </si>
  <si>
    <t>dH from Nicollet 2017</t>
  </si>
  <si>
    <t>Run time (min)</t>
  </si>
  <si>
    <t>Conserv-3</t>
  </si>
  <si>
    <t>Conserv-4</t>
  </si>
  <si>
    <t>Conserv-5</t>
  </si>
  <si>
    <t>Conserv-6</t>
  </si>
  <si>
    <t>Conserv-7</t>
  </si>
  <si>
    <t>Conserv-8</t>
  </si>
  <si>
    <t>Conserv-9</t>
  </si>
  <si>
    <t>Run time/1000 time steps (min)</t>
  </si>
  <si>
    <t>Conserv-10</t>
  </si>
  <si>
    <t>Conserv-11</t>
  </si>
  <si>
    <t>0.167 (WU)</t>
  </si>
  <si>
    <t>WW-Win10,WU-Ubuntu, L-laptop</t>
  </si>
  <si>
    <t>0.158 (WU)</t>
  </si>
  <si>
    <t>Conserv-12</t>
  </si>
  <si>
    <t>0.159 (WU)</t>
  </si>
  <si>
    <t>AlMoO3-1</t>
  </si>
  <si>
    <t>AlMoO3-2</t>
  </si>
  <si>
    <t>AlMoO3-3</t>
  </si>
  <si>
    <t>AlMoO3-4</t>
  </si>
  <si>
    <t>AlMoO3-5</t>
  </si>
  <si>
    <t>All values from from Stacy 2013; diverge at 0.032 ms because of eta</t>
  </si>
  <si>
    <t>-</t>
  </si>
  <si>
    <t>reduce k from AlMoO3-2; diverge at 0.024 ms (time step 7.9 us))</t>
  </si>
  <si>
    <t>reduce k from AlMoO3-2;</t>
  </si>
  <si>
    <t>dH,Ea from Kim 2014; Ao from Stacy 2013</t>
  </si>
  <si>
    <t>use rho_TMD instead</t>
  </si>
  <si>
    <t>dH from Kim 2014, A0 from Stacy 2013; diverge at 0.23 ms because of eta</t>
  </si>
  <si>
    <t>RED-MJ/kg</t>
  </si>
  <si>
    <t>AlMoO3-6</t>
  </si>
  <si>
    <t>use eta ign from AlMoO3-1</t>
  </si>
  <si>
    <t>rho from Stacy 2013; rest from AlMoO3-6</t>
  </si>
  <si>
    <t>k based on mass fraction of reactants;</t>
  </si>
  <si>
    <t>AlMoO3-7</t>
  </si>
  <si>
    <t>try higher Ea;</t>
  </si>
  <si>
    <t>AlMoO3-8</t>
  </si>
  <si>
    <t>AlMoO3-9</t>
  </si>
  <si>
    <t>AlMoO3-10</t>
  </si>
  <si>
    <t>AlMoO3-11</t>
  </si>
  <si>
    <t>smaller A0 (Stacy 2013); combustion unsustainable</t>
  </si>
  <si>
    <t>dH from Kim 2014 [units of MJ/kg]; no ignition by1.22 ms, 700 K (max), 24 s^-1</t>
  </si>
  <si>
    <t>AlMoO3-12</t>
  </si>
  <si>
    <t>Higher A0 from case 8 (try and match t_ign)</t>
  </si>
  <si>
    <t>Even higher A0 from case 12</t>
  </si>
  <si>
    <t>AlMoO3-13</t>
  </si>
  <si>
    <t>AlMoO3-14</t>
  </si>
  <si>
    <t>0.15 (WU)</t>
  </si>
  <si>
    <t>Even higher A0 from case 13</t>
  </si>
  <si>
    <t>AlMoO3-15</t>
  </si>
  <si>
    <t>Based on linear changes, estimated A0 to get t_ign</t>
  </si>
  <si>
    <t>AlMoO3-16</t>
  </si>
  <si>
    <t>Conserv folder</t>
  </si>
  <si>
    <t>-AlMoO3 folder</t>
  </si>
  <si>
    <t>--Mesh folder</t>
  </si>
  <si>
    <t>8a</t>
  </si>
  <si>
    <t>11a</t>
  </si>
  <si>
    <t>8b</t>
  </si>
  <si>
    <t>AlMoO3-17</t>
  </si>
  <si>
    <t>AlMoO3-18</t>
  </si>
  <si>
    <t>9a</t>
  </si>
  <si>
    <t>1.74 (WU)</t>
  </si>
  <si>
    <t>0.64 (WU)</t>
  </si>
  <si>
    <t>AlMoO3-19</t>
  </si>
  <si>
    <t>AlMoO3-20</t>
  </si>
  <si>
    <t>--A0 folder</t>
  </si>
  <si>
    <t>Try higher A0 with mid mesh;</t>
  </si>
  <si>
    <t>Reaction Rate peak (s^-1)</t>
  </si>
  <si>
    <t>0.66 (WW)</t>
  </si>
  <si>
    <t>0.71 (WW)</t>
  </si>
  <si>
    <t>0.63 (WW)</t>
  </si>
  <si>
    <t>-AlCuO folder</t>
  </si>
  <si>
    <t>AlCuO-1</t>
  </si>
  <si>
    <t>60% porosity of rho_TMD, average Cp and k, same Ea as Kim model, pre-exp from Umbrajkar, dH from FlorinPetre/Baijot</t>
  </si>
  <si>
    <t>AlCuO-2</t>
  </si>
  <si>
    <t>0.84 (WW)</t>
  </si>
  <si>
    <t>Higher A0; no ignition by 1.83 ms</t>
  </si>
  <si>
    <t>0.85 (WW)</t>
  </si>
  <si>
    <t>0.8 (WW)</t>
  </si>
  <si>
    <t>Weird results</t>
  </si>
  <si>
    <t>0.89 (WU)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</si>
</sst>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  <xf numFmtId="11" fontId="0" fillId="0" borderId="0" xfId="0" applyNumberFormat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11" fontId="0" fillId="3" borderId="0" xfId="0" applyNumberFormat="1" applyFill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quotePrefix="1" applyFill="1" applyBorder="1"/>
    <xf numFmtId="0" fontId="0" fillId="0" borderId="1" xfId="0" quotePrefix="1" applyBorder="1"/>
    <xf numFmtId="0" fontId="0" fillId="3" borderId="0" xfId="0" applyFill="1" applyAlignment="1">
      <alignment horizontal="right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Thermal conductivity</a:t>
            </a:r>
            <a:r>
              <a:rPr lang="en-US"/>
              <a:t>; Ea=48, Cp=625, rho=1523; coarse</a:t>
            </a:r>
            <a:r>
              <a:rPr lang="en-US" baseline="0"/>
              <a:t>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wave speed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(ConstantProp!$D$13,ConstantProp!$D$18,ConstantProp!$D$26)</c:f>
              <c:numCache>
                <c:formatCode>General</c:formatCode>
                <c:ptCount val="3"/>
                <c:pt idx="0">
                  <c:v>156</c:v>
                </c:pt>
                <c:pt idx="1">
                  <c:v>78</c:v>
                </c:pt>
                <c:pt idx="2">
                  <c:v>65</c:v>
                </c:pt>
              </c:numCache>
              <c:extLst xmlns:c15="http://schemas.microsoft.com/office/drawing/2012/chart"/>
            </c:numRef>
          </c:xVal>
          <c:yVal>
            <c:numRef>
              <c:f>(ConstantProp!$N$13,ConstantProp!$N$18,ConstantProp!$N$26)</c:f>
              <c:numCache>
                <c:formatCode>General</c:formatCode>
                <c:ptCount val="3"/>
                <c:pt idx="0">
                  <c:v>21.2</c:v>
                </c:pt>
                <c:pt idx="1">
                  <c:v>14.2</c:v>
                </c:pt>
                <c:pt idx="2">
                  <c:v>13.2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0-E87D-41B9-9490-92BB1BC962EC}"/>
            </c:ext>
          </c:extLst>
        </c:ser>
        <c:ser>
          <c:idx val="1"/>
          <c:order val="1"/>
          <c:tx>
            <c:v>ignition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(ConstantProp!$D$13,ConstantProp!$D$18,ConstantProp!$D$26)</c:f>
              <c:numCache>
                <c:formatCode>General</c:formatCode>
                <c:ptCount val="3"/>
                <c:pt idx="0">
                  <c:v>156</c:v>
                </c:pt>
                <c:pt idx="1">
                  <c:v>78</c:v>
                </c:pt>
                <c:pt idx="2">
                  <c:v>65</c:v>
                </c:pt>
              </c:numCache>
              <c:extLst xmlns:c15="http://schemas.microsoft.com/office/drawing/2012/chart"/>
            </c:numRef>
          </c:xVal>
          <c:yVal>
            <c:numRef>
              <c:f>(ConstantProp!$M$13,ConstantProp!$M$18,ConstantProp!$M$26)</c:f>
              <c:numCache>
                <c:formatCode>General</c:formatCode>
                <c:ptCount val="3"/>
                <c:pt idx="0">
                  <c:v>0.44</c:v>
                </c:pt>
                <c:pt idx="1">
                  <c:v>0.18</c:v>
                </c:pt>
                <c:pt idx="2">
                  <c:v>0.15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E87D-41B9-9490-92BB1BC96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/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Density</a:t>
            </a:r>
            <a:r>
              <a:rPr lang="en-US"/>
              <a:t>;</a:t>
            </a:r>
            <a:r>
              <a:rPr lang="en-US" baseline="0"/>
              <a:t> </a:t>
            </a:r>
            <a:r>
              <a:rPr lang="en-US"/>
              <a:t>Ea=48, Cp=625; coarse</a:t>
            </a:r>
            <a:r>
              <a:rPr lang="en-US" baseline="0"/>
              <a:t>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rho-156k_ign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ConstantProp!$B$13:$B$14</c:f>
              <c:numCache>
                <c:formatCode>General</c:formatCode>
                <c:ptCount val="1"/>
                <c:pt idx="0">
                  <c:v>1523</c:v>
                </c:pt>
              </c:numCache>
            </c:numRef>
          </c:xVal>
          <c:yVal>
            <c:numRef>
              <c:f>ConstantProp!$M$13:$M$14</c:f>
              <c:numCache>
                <c:formatCode>General</c:formatCode>
                <c:ptCount val="1"/>
                <c:pt idx="0">
                  <c:v>0.44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CE-4819-8226-F1CAF93C42FB}"/>
            </c:ext>
          </c:extLst>
        </c:ser>
        <c:ser>
          <c:idx val="3"/>
          <c:order val="1"/>
          <c:tx>
            <c:v>rho-78k_ign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ConstantProp!$B$21:$B$22</c:f>
              <c:numCache>
                <c:formatCode>General</c:formatCode>
                <c:ptCount val="1"/>
                <c:pt idx="0">
                  <c:v>1523</c:v>
                </c:pt>
              </c:numCache>
            </c:numRef>
          </c:xVal>
          <c:yVal>
            <c:numRef>
              <c:f>ConstantProp!$M$21:$M$22</c:f>
              <c:numCache>
                <c:formatCode>General</c:formatCode>
                <c:ptCount val="1"/>
                <c:pt idx="0">
                  <c:v>0.18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CE-4819-8226-F1CAF93C42FB}"/>
            </c:ext>
          </c:extLst>
        </c:ser>
        <c:ser>
          <c:idx val="4"/>
          <c:order val="2"/>
          <c:tx>
            <c:v>rho-156k_v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ConstantProp!$B$13:$B$14</c:f>
              <c:numCache>
                <c:formatCode>General</c:formatCode>
                <c:ptCount val="1"/>
                <c:pt idx="0">
                  <c:v>1523</c:v>
                </c:pt>
              </c:numCache>
              <c:extLst xmlns:c15="http://schemas.microsoft.com/office/drawing/2012/chart"/>
            </c:numRef>
          </c:xVal>
          <c:yVal>
            <c:numRef>
              <c:f>ConstantProp!$N$13:$N$14</c:f>
              <c:numCache>
                <c:formatCode>General</c:formatCode>
                <c:ptCount val="1"/>
                <c:pt idx="0">
                  <c:v>21.2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B1CE-4819-8226-F1CAF93C42FB}"/>
            </c:ext>
          </c:extLst>
        </c:ser>
        <c:ser>
          <c:idx val="5"/>
          <c:order val="3"/>
          <c:tx>
            <c:v>rho-78k_v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ConstantProp!$B$21:$B$22</c:f>
              <c:numCache>
                <c:formatCode>General</c:formatCode>
                <c:ptCount val="1"/>
                <c:pt idx="0">
                  <c:v>1523</c:v>
                </c:pt>
              </c:numCache>
              <c:extLst xmlns:c15="http://schemas.microsoft.com/office/drawing/2012/chart"/>
            </c:numRef>
          </c:xVal>
          <c:yVal>
            <c:numRef>
              <c:f>ConstantProp!$N$21:$N$22</c:f>
              <c:numCache>
                <c:formatCode>General</c:formatCode>
                <c:ptCount val="1"/>
                <c:pt idx="0">
                  <c:v>14.7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B1CE-4819-8226-F1CAF93C4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/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Pre-exponential</a:t>
            </a:r>
            <a:r>
              <a:rPr lang="en-US" baseline="0"/>
              <a:t> factor; Ea=70, rho=1523,Cp=625,k=65,dH=4.7; coarse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ignition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(ConstantProp!$K$25,ConstantProp!$K$38,ConstantProp!$K$39,ConstantProp!$K$40,ConstantProp!$K$41)</c:f>
              <c:numCache>
                <c:formatCode>0.00E+00</c:formatCode>
                <c:ptCount val="1"/>
                <c:pt idx="0">
                  <c:v>4890000</c:v>
                </c:pt>
              </c:numCache>
            </c:numRef>
          </c:xVal>
          <c:yVal>
            <c:numRef>
              <c:f>(ConstantProp!$M$25,ConstantProp!$M$38,ConstantProp!$M$39,ConstantProp!$M$40,ConstantProp!$M$41)</c:f>
              <c:numCache>
                <c:formatCode>General</c:formatCode>
                <c:ptCount val="1"/>
                <c:pt idx="0">
                  <c:v>0.62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E8-4EF2-9BD9-8A7C5EB7C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783048"/>
        <c:axId val="42078108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wave speed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(ConstantProp!$K$25,ConstantProp!$K$38,ConstantProp!$K$39,ConstantProp!$K$40,ConstantProp!$K$41)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4890000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(ConstantProp!$N$25,ConstantProp!$N$38,ConstantProp!$N$39,ConstantProp!$N$40,ConstantProp!$N$41)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9.6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A6E8-4EF2-9BD9-8A7C5EB7CBE0}"/>
                  </c:ext>
                </c:extLst>
              </c15:ser>
            </c15:filteredScatterSeries>
          </c:ext>
        </c:extLst>
      </c:scatterChart>
      <c:valAx>
        <c:axId val="420783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81080"/>
        <c:crosses val="autoZero"/>
        <c:crossBetween val="midCat"/>
      </c:valAx>
      <c:valAx>
        <c:axId val="420781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83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Enthalpy of Combustion</a:t>
            </a:r>
            <a:r>
              <a:rPr lang="en-US"/>
              <a:t>; </a:t>
            </a:r>
            <a:r>
              <a:rPr lang="en-US" u="sng"/>
              <a:t>Ea=70</a:t>
            </a:r>
            <a:r>
              <a:rPr lang="en-US"/>
              <a:t>, Cp=625, rho=1523, k=65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wave speed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(ConstantProp!$L$35,ConstantProp!$L$32,ConstantProp!$L$25,ConstantProp!$L$33)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(ConstantProp!$N$35,ConstantProp!$N$32,ConstantProp!$N$25,ConstantProp!$N$33)</c:f>
              <c:numCache>
                <c:formatCode>General</c:formatCode>
                <c:ptCount val="4"/>
                <c:pt idx="0">
                  <c:v>7.2</c:v>
                </c:pt>
                <c:pt idx="1">
                  <c:v>8.1999999999999993</c:v>
                </c:pt>
                <c:pt idx="2">
                  <c:v>9.6</c:v>
                </c:pt>
                <c:pt idx="3">
                  <c:v>10.1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2E-4D86-BDD8-1D7FDAE15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ignition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(ConstantProp!$L$35,ConstantProp!$L$32,ConstantProp!$L$25,ConstantProp!$L$33)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3.5</c:v>
                      </c:pt>
                      <c:pt idx="1">
                        <c:v>4</c:v>
                      </c:pt>
                      <c:pt idx="2">
                        <c:v>4.7</c:v>
                      </c:pt>
                      <c:pt idx="3">
                        <c:v>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(ConstantProp!$M$35,ConstantProp!$M$32,ConstantProp!$M$25,ConstantProp!$M$33)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0.71</c:v>
                      </c:pt>
                      <c:pt idx="1">
                        <c:v>0.67</c:v>
                      </c:pt>
                      <c:pt idx="2">
                        <c:v>0.62</c:v>
                      </c:pt>
                      <c:pt idx="3">
                        <c:v>0.6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EE2E-4D86-BDD8-1D7FDAE15969}"/>
                  </c:ext>
                </c:extLst>
              </c15:ser>
            </c15:filteredScatterSeries>
          </c:ext>
        </c:extLst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Thermal conductivity</a:t>
            </a:r>
            <a:r>
              <a:rPr lang="en-US"/>
              <a:t>;</a:t>
            </a:r>
            <a:r>
              <a:rPr lang="en-US" baseline="0"/>
              <a:t> </a:t>
            </a:r>
            <a:r>
              <a:rPr lang="en-US" u="sng"/>
              <a:t>Ea=70</a:t>
            </a:r>
            <a:r>
              <a:rPr lang="en-US"/>
              <a:t>, Cp=625, rho=1523, dH=4.7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wave speed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(ConstantProp!$D$25,ConstantProp!$D$19,ConstantProp!$D$34,ConstantProp!$D$31)</c:f>
              <c:numCache>
                <c:formatCode>General</c:formatCode>
                <c:ptCount val="4"/>
                <c:pt idx="0">
                  <c:v>65</c:v>
                </c:pt>
                <c:pt idx="1">
                  <c:v>78</c:v>
                </c:pt>
                <c:pt idx="2">
                  <c:v>100</c:v>
                </c:pt>
                <c:pt idx="3">
                  <c:v>156</c:v>
                </c:pt>
              </c:numCache>
            </c:numRef>
          </c:xVal>
          <c:yVal>
            <c:numRef>
              <c:f>(ConstantProp!$N$25,ConstantProp!$N$19,ConstantProp!$N$34,ConstantProp!$N$31)</c:f>
              <c:numCache>
                <c:formatCode>General</c:formatCode>
                <c:ptCount val="4"/>
                <c:pt idx="0">
                  <c:v>9.6</c:v>
                </c:pt>
                <c:pt idx="1">
                  <c:v>10.6</c:v>
                </c:pt>
                <c:pt idx="2">
                  <c:v>12</c:v>
                </c:pt>
                <c:pt idx="3">
                  <c:v>0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F6D2-4261-899A-D6BFBD627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ignition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(ConstantProp!$D$25,ConstantProp!$D$19,ConstantProp!$D$34,ConstantProp!$D$31)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65</c:v>
                      </c:pt>
                      <c:pt idx="1">
                        <c:v>78</c:v>
                      </c:pt>
                      <c:pt idx="2">
                        <c:v>100</c:v>
                      </c:pt>
                      <c:pt idx="3">
                        <c:v>156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(ConstantProp!$M$25,ConstantProp!$M$19,ConstantProp!$M$34,ConstantProp!$M$31)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0.62</c:v>
                      </c:pt>
                      <c:pt idx="1">
                        <c:v>0.85</c:v>
                      </c:pt>
                      <c:pt idx="2">
                        <c:v>1.4</c:v>
                      </c:pt>
                      <c:pt idx="3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F6D2-4261-899A-D6BFBD62767B}"/>
                  </c:ext>
                </c:extLst>
              </c15:ser>
            </c15:filteredScatterSeries>
          </c:ext>
        </c:extLst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Enthalpy of combustion</a:t>
            </a:r>
            <a:r>
              <a:rPr lang="en-US"/>
              <a:t>;</a:t>
            </a:r>
            <a:r>
              <a:rPr lang="en-US" baseline="0"/>
              <a:t> </a:t>
            </a:r>
            <a:r>
              <a:rPr lang="en-US" u="sng"/>
              <a:t>Ea=48</a:t>
            </a:r>
            <a:r>
              <a:rPr lang="en-US"/>
              <a:t>, Cp=625, rho=1523, k=65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ignition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(ConstantProp!$L$29,ConstantProp!$L$28,ConstantProp!$L$26,ConstantProp!$L$30)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  <c:extLst xmlns:c15="http://schemas.microsoft.com/office/drawing/2012/chart"/>
            </c:numRef>
          </c:xVal>
          <c:yVal>
            <c:numRef>
              <c:f>(ConstantProp!$M$29,ConstantProp!$M$28,ConstantProp!$M$26,ConstantProp!$M$30)</c:f>
              <c:numCache>
                <c:formatCode>General</c:formatCode>
                <c:ptCount val="4"/>
                <c:pt idx="0">
                  <c:v>0.18</c:v>
                </c:pt>
                <c:pt idx="1">
                  <c:v>0.17</c:v>
                </c:pt>
                <c:pt idx="2">
                  <c:v>0.15</c:v>
                </c:pt>
                <c:pt idx="3">
                  <c:v>0.15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2CB-4A6A-A5CE-C61B545B5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wave speed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(ConstantProp!$L$29,ConstantProp!$L$28,ConstantProp!$L$26,ConstantProp!$L$30)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3.5</c:v>
                      </c:pt>
                      <c:pt idx="1">
                        <c:v>4</c:v>
                      </c:pt>
                      <c:pt idx="2">
                        <c:v>4.7</c:v>
                      </c:pt>
                      <c:pt idx="3">
                        <c:v>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(ConstantProp!$N$29,ConstantProp!$N$28,ConstantProp!$N$26,ConstantProp!$N$30)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10.6</c:v>
                      </c:pt>
                      <c:pt idx="1">
                        <c:v>11.8</c:v>
                      </c:pt>
                      <c:pt idx="2">
                        <c:v>13.2</c:v>
                      </c:pt>
                      <c:pt idx="3">
                        <c:v>13.8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D2CB-4A6A-A5CE-C61B545B5F83}"/>
                  </c:ext>
                </c:extLst>
              </c15:ser>
            </c15:filteredScatterSeries>
          </c:ext>
        </c:extLst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Thermal Conductivity</a:t>
            </a:r>
            <a:r>
              <a:rPr lang="en-US"/>
              <a:t>; </a:t>
            </a:r>
            <a:r>
              <a:rPr lang="en-US" u="sng"/>
              <a:t>Ea=48</a:t>
            </a:r>
            <a:r>
              <a:rPr lang="en-US"/>
              <a:t>, Cp=625, rho=1523, dH=4.7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ignition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(ConstantProp!$D$26,ConstantProp!$D$21,ConstantProp!$D$27)</c:f>
              <c:numCache>
                <c:formatCode>General</c:formatCode>
                <c:ptCount val="3"/>
                <c:pt idx="0">
                  <c:v>65</c:v>
                </c:pt>
                <c:pt idx="1">
                  <c:v>78</c:v>
                </c:pt>
                <c:pt idx="2">
                  <c:v>100</c:v>
                </c:pt>
              </c:numCache>
            </c:numRef>
          </c:xVal>
          <c:yVal>
            <c:numRef>
              <c:f>(ConstantProp!$M$26,ConstantProp!$M$21,ConstantProp!$M$27)</c:f>
              <c:numCache>
                <c:formatCode>General</c:formatCode>
                <c:ptCount val="3"/>
                <c:pt idx="0">
                  <c:v>0.15</c:v>
                </c:pt>
                <c:pt idx="1">
                  <c:v>0.18</c:v>
                </c:pt>
                <c:pt idx="2">
                  <c:v>0.24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03-4F07-BB48-633EBE5C4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wave speed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(ConstantProp!$D$26,ConstantProp!$D$21,ConstantProp!$D$27)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65</c:v>
                      </c:pt>
                      <c:pt idx="1">
                        <c:v>78</c:v>
                      </c:pt>
                      <c:pt idx="2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(ConstantProp!$N$26,ConstantProp!$N$21,ConstantProp!$N$27)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13.2</c:v>
                      </c:pt>
                      <c:pt idx="1">
                        <c:v>14.7</c:v>
                      </c:pt>
                      <c:pt idx="2">
                        <c:v>16.7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3F03-4F07-BB48-633EBE5C4254}"/>
                  </c:ext>
                </c:extLst>
              </c15:ser>
            </c15:filteredScatterSeries>
          </c:ext>
        </c:extLst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Peak Temperature </a:t>
            </a:r>
            <a:r>
              <a:rPr lang="en-CA"/>
              <a:t>vs Enthalpy of Combustion, Ea=48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2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(ConstantProp!$L$29,ConstantProp!$L$28,ConstantProp!$L$26,ConstantProp!$L$30)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(ConstantProp!$O$29,ConstantProp!$O$28,ConstantProp!$O$26,ConstantProp!$O$30)</c:f>
              <c:numCache>
                <c:formatCode>General</c:formatCode>
                <c:ptCount val="4"/>
                <c:pt idx="0">
                  <c:v>5900</c:v>
                </c:pt>
                <c:pt idx="1">
                  <c:v>7600</c:v>
                </c:pt>
                <c:pt idx="2">
                  <c:v>7800</c:v>
                </c:pt>
                <c:pt idx="3">
                  <c:v>8500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ED2-4161-9252-94A052C67018}"/>
            </c:ext>
          </c:extLst>
        </c:ser>
        <c:ser>
          <c:idx val="3"/>
          <c:order val="1"/>
          <c:xVal>
            <c:numRef>
              <c:f>(ConstantProp!$L$29,ConstantProp!$L$28,ConstantProp!$L$26,ConstantProp!$L$30)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(ConstantProp!$O$29,ConstantProp!$O$28,ConstantProp!$O$26,ConstantProp!$O$30)</c:f>
              <c:numCache>
                <c:formatCode>General</c:formatCode>
                <c:ptCount val="4"/>
                <c:pt idx="0">
                  <c:v>5900</c:v>
                </c:pt>
                <c:pt idx="1">
                  <c:v>7600</c:v>
                </c:pt>
                <c:pt idx="2">
                  <c:v>7800</c:v>
                </c:pt>
                <c:pt idx="3">
                  <c:v>8500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9ED2-4161-9252-94A052C67018}"/>
            </c:ext>
          </c:extLst>
        </c:ser>
        <c:ser>
          <c:idx val="0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(ConstantProp!$L$29,ConstantProp!$L$28,ConstantProp!$L$26,ConstantProp!$L$30)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(ConstantProp!$O$29,ConstantProp!$O$28,ConstantProp!$O$26,ConstantProp!$O$30)</c:f>
              <c:numCache>
                <c:formatCode>General</c:formatCode>
                <c:ptCount val="4"/>
                <c:pt idx="0">
                  <c:v>5900</c:v>
                </c:pt>
                <c:pt idx="1">
                  <c:v>7600</c:v>
                </c:pt>
                <c:pt idx="2">
                  <c:v>7800</c:v>
                </c:pt>
                <c:pt idx="3">
                  <c:v>8500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ED2-4161-9252-94A052C67018}"/>
            </c:ext>
          </c:extLst>
        </c:ser>
        <c:ser>
          <c:idx val="1"/>
          <c:order val="3"/>
          <c:xVal>
            <c:numRef>
              <c:f>(ConstantProp!$L$29,ConstantProp!$L$28,ConstantProp!$L$26,ConstantProp!$L$30)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(ConstantProp!$O$29,ConstantProp!$O$28,ConstantProp!$O$26,ConstantProp!$O$30)</c:f>
              <c:numCache>
                <c:formatCode>General</c:formatCode>
                <c:ptCount val="4"/>
                <c:pt idx="0">
                  <c:v>5900</c:v>
                </c:pt>
                <c:pt idx="1">
                  <c:v>7600</c:v>
                </c:pt>
                <c:pt idx="2">
                  <c:v>7800</c:v>
                </c:pt>
                <c:pt idx="3">
                  <c:v>8500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ED2-4161-9252-94A052C67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10720"/>
        <c:axId val="539914000"/>
      </c:scatterChart>
      <c:valAx>
        <c:axId val="53991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14000"/>
        <c:crosses val="autoZero"/>
        <c:crossBetween val="midCat"/>
      </c:valAx>
      <c:valAx>
        <c:axId val="53991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1072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Peak Temperature </a:t>
            </a:r>
            <a:r>
              <a:rPr lang="en-CA"/>
              <a:t>vs Enthalpy of Combustion, Ea=70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(ConstantProp!$L$35,ConstantProp!$L$32,ConstantProp!$L$25,ConstantProp!$L$33)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(ConstantProp!$O$35,ConstantProp!$O$32,ConstantProp!$O$25,ConstantProp!$O$33)</c:f>
              <c:numCache>
                <c:formatCode>General</c:formatCode>
                <c:ptCount val="4"/>
                <c:pt idx="0">
                  <c:v>6000</c:v>
                </c:pt>
                <c:pt idx="1">
                  <c:v>6600</c:v>
                </c:pt>
                <c:pt idx="2">
                  <c:v>7800</c:v>
                </c:pt>
                <c:pt idx="3">
                  <c:v>8100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7CF-4567-BBB6-DDC134EB9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10720"/>
        <c:axId val="539914000"/>
      </c:scatterChart>
      <c:valAx>
        <c:axId val="53991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14000"/>
        <c:crosses val="autoZero"/>
        <c:crossBetween val="midCat"/>
      </c:valAx>
      <c:valAx>
        <c:axId val="53991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1072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0</xdr:row>
      <xdr:rowOff>67733</xdr:rowOff>
    </xdr:from>
    <xdr:to>
      <xdr:col>9</xdr:col>
      <xdr:colOff>389589</xdr:colOff>
      <xdr:row>18</xdr:row>
      <xdr:rowOff>137583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E705C9A9-47D3-49E1-9346-964F7B21AA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95251</xdr:colOff>
      <xdr:row>19</xdr:row>
      <xdr:rowOff>123295</xdr:rowOff>
    </xdr:from>
    <xdr:to>
      <xdr:col>9</xdr:col>
      <xdr:colOff>370541</xdr:colOff>
      <xdr:row>38</xdr:row>
      <xdr:rowOff>2645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C8490420-A2CA-4C01-9258-D771CAC717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119217</xdr:colOff>
      <xdr:row>39</xdr:row>
      <xdr:rowOff>15282</xdr:rowOff>
    </xdr:from>
    <xdr:to>
      <xdr:col>9</xdr:col>
      <xdr:colOff>85724</xdr:colOff>
      <xdr:row>55</xdr:row>
      <xdr:rowOff>95715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AAEFE3-E3BF-4D28-94F9-8FBCE9A73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575421</xdr:colOff>
      <xdr:row>0</xdr:row>
      <xdr:rowOff>147574</xdr:rowOff>
    </xdr:from>
    <xdr:to>
      <xdr:col>19</xdr:col>
      <xdr:colOff>231586</xdr:colOff>
      <xdr:row>19</xdr:row>
      <xdr:rowOff>26924</xdr:rowOff>
    </xdr:to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40A65D23-2A18-447A-98F4-493523CB4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575423</xdr:colOff>
      <xdr:row>19</xdr:row>
      <xdr:rowOff>141224</xdr:rowOff>
    </xdr:from>
    <xdr:to>
      <xdr:col>19</xdr:col>
      <xdr:colOff>231588</xdr:colOff>
      <xdr:row>38</xdr:row>
      <xdr:rowOff>20574</xdr:rowOff>
    </xdr:to>
    <xdr:graphicFrame macro="">
      <xdr:nvGraphicFramePr>
        <xdr:cNvPr id="6" name="Chart 4">
          <a:extLst>
            <a:ext uri="{FF2B5EF4-FFF2-40B4-BE49-F238E27FC236}">
              <a16:creationId xmlns:a16="http://schemas.microsoft.com/office/drawing/2014/main" id="{C4DF3258-4786-4E26-9CF1-A73637F175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588310</xdr:colOff>
      <xdr:row>0</xdr:row>
      <xdr:rowOff>182748</xdr:rowOff>
    </xdr:from>
    <xdr:to>
      <xdr:col>29</xdr:col>
      <xdr:colOff>244475</xdr:colOff>
      <xdr:row>19</xdr:row>
      <xdr:rowOff>62098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F3AD192-D970-4F29-8C2A-BE631E523F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444313</xdr:colOff>
      <xdr:row>19</xdr:row>
      <xdr:rowOff>189100</xdr:rowOff>
    </xdr:from>
    <xdr:to>
      <xdr:col>29</xdr:col>
      <xdr:colOff>110003</xdr:colOff>
      <xdr:row>38</xdr:row>
      <xdr:rowOff>68450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A8430A9-8B7B-441E-B69E-377A918D16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476249</xdr:colOff>
      <xdr:row>38</xdr:row>
      <xdr:rowOff>176212</xdr:rowOff>
    </xdr:from>
    <xdr:to>
      <xdr:col>29</xdr:col>
      <xdr:colOff>104774</xdr:colOff>
      <xdr:row>59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E96FA6B-F4AD-4D36-8FCD-26A81C8FA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533400</xdr:colOff>
      <xdr:row>38</xdr:row>
      <xdr:rowOff>171450</xdr:rowOff>
    </xdr:from>
    <xdr:to>
      <xdr:col>19</xdr:col>
      <xdr:colOff>161925</xdr:colOff>
      <xdr:row>58</xdr:row>
      <xdr:rowOff>185738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52B9C14-41AD-45DC-A592-FFA0573874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F47-CBB8-4962-A50C-2146AC268A42}">
  <sheetPr filterMode="1"/>
  <dimension ref="A1:R56"/>
  <sheetViews>
    <sheetView tabSelected="1" topLeftCell="G1" workbookViewId="0">
      <selection activeCell="O33" sqref="O33"/>
    </sheetView>
  </sheetViews>
  <sheetFormatPr defaultRowHeight="15" x14ac:dyDescent="0.25"/>
  <cols>
    <col min="1" max="1" width="14.85546875" bestFit="1" customWidth="1"/>
    <col min="2" max="2" width="11.85546875" customWidth="1"/>
    <col min="3" max="3" width="10.7109375" bestFit="1" customWidth="1"/>
    <col min="4" max="4" width="10.28515625" bestFit="1" customWidth="1"/>
    <col min="5" max="5" width="8.28515625" customWidth="1"/>
    <col min="6" max="6" width="8.140625" customWidth="1"/>
    <col min="7" max="7" width="14.85546875" bestFit="1" customWidth="1"/>
    <col min="8" max="8" width="10.85546875" bestFit="1" customWidth="1"/>
    <col min="10" max="10" width="10.85546875" bestFit="1" customWidth="1"/>
    <col min="12" max="12" width="12.42578125" bestFit="1" customWidth="1"/>
    <col min="13" max="13" width="10.28515625" customWidth="1"/>
    <col min="15" max="15" width="13.28515625" bestFit="1" customWidth="1"/>
    <col min="16" max="16" width="24.5703125" bestFit="1" customWidth="1"/>
    <col min="17" max="17" width="14.7109375" customWidth="1"/>
    <col min="18" max="18" width="49.85546875" customWidth="1"/>
  </cols>
  <sheetData>
    <row r="1" spans="1:18" x14ac:dyDescent="0.25">
      <c r="A1" s="3"/>
      <c r="B1" s="8" t="s">
        <v>43</v>
      </c>
      <c r="C1" s="8"/>
      <c r="D1" s="3"/>
      <c r="E1" t="s">
        <v>7</v>
      </c>
      <c r="J1" s="8"/>
      <c r="K1" s="8"/>
      <c r="L1" s="3" t="s">
        <v>85</v>
      </c>
      <c r="M1" t="s">
        <v>8</v>
      </c>
    </row>
    <row r="2" spans="1:18" x14ac:dyDescent="0.25">
      <c r="A2" s="3" t="s">
        <v>0</v>
      </c>
      <c r="B2" s="8" t="s">
        <v>44</v>
      </c>
      <c r="C2" s="8" t="s">
        <v>45</v>
      </c>
      <c r="D2" s="3" t="s">
        <v>46</v>
      </c>
      <c r="E2" s="8" t="s">
        <v>38</v>
      </c>
      <c r="F2" s="8" t="s">
        <v>39</v>
      </c>
      <c r="G2" t="s">
        <v>1</v>
      </c>
      <c r="H2" t="s">
        <v>2</v>
      </c>
      <c r="I2" t="s">
        <v>5</v>
      </c>
      <c r="J2" t="s">
        <v>3</v>
      </c>
      <c r="K2" s="8" t="s">
        <v>4</v>
      </c>
      <c r="L2" s="3" t="s">
        <v>19</v>
      </c>
      <c r="M2" s="4" t="s">
        <v>9</v>
      </c>
      <c r="N2" s="4" t="s">
        <v>10</v>
      </c>
      <c r="O2" s="4" t="s">
        <v>36</v>
      </c>
      <c r="P2" s="4" t="s">
        <v>123</v>
      </c>
      <c r="Q2" s="4" t="s">
        <v>57</v>
      </c>
      <c r="R2" s="4" t="s">
        <v>21</v>
      </c>
    </row>
    <row r="3" spans="1:18" hidden="1" x14ac:dyDescent="0.25">
      <c r="A3" s="3" t="s">
        <v>11</v>
      </c>
      <c r="B3" s="8"/>
      <c r="C3" s="8"/>
      <c r="D3" s="3"/>
      <c r="E3">
        <v>101</v>
      </c>
      <c r="F3">
        <v>601</v>
      </c>
      <c r="G3">
        <v>400</v>
      </c>
      <c r="H3" s="1" t="s">
        <v>6</v>
      </c>
      <c r="I3">
        <v>1</v>
      </c>
      <c r="J3">
        <v>40</v>
      </c>
      <c r="K3" s="9">
        <v>100000000</v>
      </c>
      <c r="L3" s="3">
        <v>300000</v>
      </c>
      <c r="M3" s="5" t="s">
        <v>6</v>
      </c>
      <c r="N3" s="4">
        <v>1.7</v>
      </c>
      <c r="O3" t="s">
        <v>6</v>
      </c>
      <c r="Q3" s="4"/>
    </row>
    <row r="4" spans="1:18" hidden="1" x14ac:dyDescent="0.25">
      <c r="A4" s="3" t="s">
        <v>12</v>
      </c>
      <c r="B4" s="8"/>
      <c r="C4" s="8"/>
      <c r="D4" s="3"/>
      <c r="E4">
        <v>101</v>
      </c>
      <c r="F4">
        <v>601</v>
      </c>
      <c r="G4">
        <v>400</v>
      </c>
      <c r="H4" s="1" t="s">
        <v>6</v>
      </c>
      <c r="I4">
        <v>1</v>
      </c>
      <c r="J4">
        <v>40</v>
      </c>
      <c r="K4" s="9">
        <v>100000000</v>
      </c>
      <c r="L4" s="3">
        <v>30000</v>
      </c>
      <c r="M4" t="s">
        <v>6</v>
      </c>
      <c r="N4">
        <v>0</v>
      </c>
      <c r="O4" t="s">
        <v>6</v>
      </c>
      <c r="Q4" s="4"/>
    </row>
    <row r="5" spans="1:18" hidden="1" x14ac:dyDescent="0.25">
      <c r="A5" s="3" t="s">
        <v>13</v>
      </c>
      <c r="B5" s="8"/>
      <c r="C5" s="8"/>
      <c r="D5" s="3"/>
      <c r="E5">
        <v>101</v>
      </c>
      <c r="F5">
        <v>601</v>
      </c>
      <c r="G5">
        <v>400</v>
      </c>
      <c r="H5" s="1" t="s">
        <v>6</v>
      </c>
      <c r="I5">
        <v>1</v>
      </c>
      <c r="J5">
        <v>40</v>
      </c>
      <c r="K5" s="9">
        <v>100000000</v>
      </c>
      <c r="L5" s="3">
        <v>1200</v>
      </c>
      <c r="M5" t="s">
        <v>6</v>
      </c>
      <c r="N5">
        <v>0</v>
      </c>
      <c r="O5" t="s">
        <v>6</v>
      </c>
      <c r="Q5" s="4"/>
    </row>
    <row r="6" spans="1:18" hidden="1" x14ac:dyDescent="0.25">
      <c r="A6" s="3" t="s">
        <v>14</v>
      </c>
      <c r="B6" s="8"/>
      <c r="C6" s="8"/>
      <c r="D6" s="3"/>
      <c r="E6">
        <v>101</v>
      </c>
      <c r="F6">
        <v>601</v>
      </c>
      <c r="G6">
        <v>400</v>
      </c>
      <c r="H6" s="1" t="s">
        <v>6</v>
      </c>
      <c r="I6">
        <v>1</v>
      </c>
      <c r="J6">
        <v>40</v>
      </c>
      <c r="K6" s="9">
        <v>1000000</v>
      </c>
      <c r="L6" s="3">
        <v>30000</v>
      </c>
      <c r="M6" t="s">
        <v>6</v>
      </c>
      <c r="N6">
        <v>0</v>
      </c>
      <c r="O6" t="s">
        <v>6</v>
      </c>
      <c r="Q6" s="4"/>
    </row>
    <row r="7" spans="1:18" hidden="1" x14ac:dyDescent="0.25">
      <c r="A7" s="3" t="s">
        <v>15</v>
      </c>
      <c r="B7" s="8"/>
      <c r="C7" s="8"/>
      <c r="D7" s="3"/>
      <c r="E7">
        <v>101</v>
      </c>
      <c r="F7">
        <v>601</v>
      </c>
      <c r="G7">
        <v>400</v>
      </c>
      <c r="H7" s="1" t="s">
        <v>6</v>
      </c>
      <c r="I7">
        <v>1</v>
      </c>
      <c r="J7">
        <v>40</v>
      </c>
      <c r="K7" s="9">
        <v>10000000</v>
      </c>
      <c r="L7" s="3">
        <v>300000</v>
      </c>
      <c r="M7" t="s">
        <v>6</v>
      </c>
      <c r="N7">
        <v>0</v>
      </c>
      <c r="O7" t="s">
        <v>6</v>
      </c>
      <c r="Q7" s="4"/>
    </row>
    <row r="8" spans="1:18" hidden="1" x14ac:dyDescent="0.25">
      <c r="A8" s="3" t="s">
        <v>16</v>
      </c>
      <c r="B8" s="8"/>
      <c r="C8" s="8"/>
      <c r="D8" s="3"/>
      <c r="E8">
        <v>101</v>
      </c>
      <c r="F8">
        <v>601</v>
      </c>
      <c r="G8">
        <v>400</v>
      </c>
      <c r="H8" s="1" t="s">
        <v>6</v>
      </c>
      <c r="I8">
        <v>1</v>
      </c>
      <c r="J8">
        <v>70</v>
      </c>
      <c r="K8" s="9">
        <v>100000000</v>
      </c>
      <c r="L8" s="3">
        <v>300000</v>
      </c>
      <c r="M8" t="s">
        <v>6</v>
      </c>
      <c r="N8">
        <v>0</v>
      </c>
      <c r="O8" t="s">
        <v>6</v>
      </c>
    </row>
    <row r="9" spans="1:18" hidden="1" x14ac:dyDescent="0.25">
      <c r="A9" s="3" t="s">
        <v>17</v>
      </c>
      <c r="B9" s="8"/>
      <c r="C9" s="8"/>
      <c r="D9" s="3"/>
      <c r="E9">
        <v>101</v>
      </c>
      <c r="F9">
        <v>601</v>
      </c>
      <c r="G9">
        <v>400</v>
      </c>
      <c r="H9" s="1" t="s">
        <v>6</v>
      </c>
      <c r="I9">
        <v>1</v>
      </c>
      <c r="J9">
        <v>170</v>
      </c>
      <c r="K9" s="9">
        <v>100000000</v>
      </c>
      <c r="L9" s="3">
        <v>300000</v>
      </c>
      <c r="M9" t="s">
        <v>6</v>
      </c>
      <c r="N9">
        <v>0</v>
      </c>
      <c r="O9" t="s">
        <v>6</v>
      </c>
    </row>
    <row r="10" spans="1:18" hidden="1" x14ac:dyDescent="0.25">
      <c r="A10" s="6" t="s">
        <v>108</v>
      </c>
      <c r="B10" s="8"/>
      <c r="C10" s="8"/>
      <c r="D10" s="3"/>
      <c r="J10" s="8"/>
      <c r="K10" s="8"/>
      <c r="L10" s="3"/>
      <c r="Q10" s="4"/>
    </row>
    <row r="11" spans="1:18" hidden="1" x14ac:dyDescent="0.25">
      <c r="A11" s="16" t="s">
        <v>109</v>
      </c>
      <c r="B11" s="8"/>
      <c r="C11" s="8"/>
      <c r="D11" s="3"/>
      <c r="J11" s="8"/>
      <c r="K11" s="8"/>
      <c r="L11" s="3"/>
      <c r="Q11" s="4"/>
    </row>
    <row r="12" spans="1:18" x14ac:dyDescent="0.25">
      <c r="A12" s="3"/>
      <c r="B12" s="8">
        <v>1523</v>
      </c>
      <c r="C12" s="8">
        <v>625</v>
      </c>
      <c r="D12" s="3">
        <v>156</v>
      </c>
      <c r="E12" s="8">
        <v>101</v>
      </c>
      <c r="F12" s="8">
        <v>601</v>
      </c>
      <c r="G12">
        <v>200</v>
      </c>
      <c r="H12">
        <v>1200</v>
      </c>
      <c r="I12" s="1" t="s">
        <v>6</v>
      </c>
      <c r="J12">
        <v>70</v>
      </c>
      <c r="K12" s="2">
        <v>4890000</v>
      </c>
      <c r="L12" s="14">
        <v>4.7</v>
      </c>
      <c r="M12" t="s">
        <v>79</v>
      </c>
      <c r="N12" t="s">
        <v>79</v>
      </c>
      <c r="O12" t="s">
        <v>79</v>
      </c>
      <c r="Q12" s="4"/>
      <c r="R12" t="s">
        <v>97</v>
      </c>
    </row>
    <row r="13" spans="1:18" x14ac:dyDescent="0.25">
      <c r="A13" s="3" t="s">
        <v>74</v>
      </c>
      <c r="B13" s="8">
        <v>1523</v>
      </c>
      <c r="C13" s="8">
        <v>625</v>
      </c>
      <c r="D13" s="3">
        <v>156</v>
      </c>
      <c r="E13" s="8">
        <v>101</v>
      </c>
      <c r="F13" s="8">
        <v>601</v>
      </c>
      <c r="G13">
        <v>200</v>
      </c>
      <c r="H13">
        <v>1200</v>
      </c>
      <c r="I13" s="1" t="s">
        <v>6</v>
      </c>
      <c r="J13" s="8">
        <v>48</v>
      </c>
      <c r="K13" s="2">
        <v>4890000</v>
      </c>
      <c r="L13" s="14">
        <v>4.7</v>
      </c>
      <c r="M13">
        <v>0.44</v>
      </c>
      <c r="N13">
        <v>21.2</v>
      </c>
      <c r="O13">
        <v>7800</v>
      </c>
      <c r="P13" s="2">
        <v>900000</v>
      </c>
      <c r="Q13" s="4"/>
      <c r="R13" t="s">
        <v>82</v>
      </c>
    </row>
    <row r="14" spans="1:18" hidden="1" x14ac:dyDescent="0.25">
      <c r="A14" s="3" t="s">
        <v>75</v>
      </c>
      <c r="B14" s="8">
        <v>3808</v>
      </c>
      <c r="C14" s="8">
        <v>625</v>
      </c>
      <c r="D14" s="3">
        <v>156</v>
      </c>
      <c r="E14" s="8">
        <v>101</v>
      </c>
      <c r="F14" s="8">
        <v>601</v>
      </c>
      <c r="G14">
        <v>200</v>
      </c>
      <c r="H14">
        <v>1200</v>
      </c>
      <c r="I14" s="1" t="s">
        <v>6</v>
      </c>
      <c r="J14" s="8">
        <v>48</v>
      </c>
      <c r="K14" s="2">
        <v>4890000</v>
      </c>
      <c r="L14" s="14">
        <v>4.7</v>
      </c>
      <c r="M14">
        <v>0.67</v>
      </c>
      <c r="N14">
        <v>12.7</v>
      </c>
      <c r="O14">
        <v>7800</v>
      </c>
      <c r="P14" s="2">
        <v>700000</v>
      </c>
      <c r="Q14" s="4"/>
      <c r="R14" t="s">
        <v>83</v>
      </c>
    </row>
    <row r="15" spans="1:18" hidden="1" x14ac:dyDescent="0.25">
      <c r="A15" s="3"/>
      <c r="B15" s="8">
        <v>1523</v>
      </c>
      <c r="C15" s="8">
        <v>625</v>
      </c>
      <c r="D15" s="3">
        <v>156</v>
      </c>
      <c r="E15" s="8">
        <v>101</v>
      </c>
      <c r="F15" s="8">
        <v>601</v>
      </c>
      <c r="G15">
        <v>200</v>
      </c>
      <c r="H15">
        <v>1200</v>
      </c>
      <c r="I15" s="1" t="s">
        <v>6</v>
      </c>
      <c r="J15">
        <v>70</v>
      </c>
      <c r="K15" s="9">
        <v>2200000000</v>
      </c>
      <c r="L15" s="14">
        <v>4.7</v>
      </c>
      <c r="M15" t="s">
        <v>42</v>
      </c>
      <c r="N15" t="s">
        <v>42</v>
      </c>
      <c r="O15" t="s">
        <v>42</v>
      </c>
      <c r="Q15" s="4"/>
      <c r="R15" t="s">
        <v>84</v>
      </c>
    </row>
    <row r="16" spans="1:18" hidden="1" x14ac:dyDescent="0.25">
      <c r="A16" s="3"/>
      <c r="B16" s="8">
        <v>2020</v>
      </c>
      <c r="C16" s="8">
        <v>640</v>
      </c>
      <c r="D16" s="3">
        <v>0.6</v>
      </c>
      <c r="E16" s="8">
        <v>101</v>
      </c>
      <c r="F16" s="8">
        <v>601</v>
      </c>
      <c r="G16">
        <v>200</v>
      </c>
      <c r="H16">
        <v>1200</v>
      </c>
      <c r="I16" s="1" t="s">
        <v>6</v>
      </c>
      <c r="J16">
        <v>106.2</v>
      </c>
      <c r="K16" s="9">
        <v>2200000000</v>
      </c>
      <c r="L16" s="14">
        <v>7.61</v>
      </c>
      <c r="M16" t="s">
        <v>42</v>
      </c>
      <c r="N16" t="s">
        <v>42</v>
      </c>
      <c r="O16" t="s">
        <v>42</v>
      </c>
      <c r="Q16" s="4"/>
      <c r="R16" t="s">
        <v>78</v>
      </c>
    </row>
    <row r="17" spans="1:18" x14ac:dyDescent="0.25">
      <c r="A17" s="3"/>
      <c r="B17" s="8">
        <v>1523</v>
      </c>
      <c r="C17" s="8">
        <v>625</v>
      </c>
      <c r="D17" s="3">
        <v>0.6</v>
      </c>
      <c r="E17" s="8">
        <v>101</v>
      </c>
      <c r="F17" s="8">
        <v>601</v>
      </c>
      <c r="G17">
        <v>200</v>
      </c>
      <c r="H17">
        <v>1200</v>
      </c>
      <c r="I17" s="1" t="s">
        <v>6</v>
      </c>
      <c r="J17" s="8">
        <v>48</v>
      </c>
      <c r="K17" s="2">
        <v>4890000</v>
      </c>
      <c r="L17" s="14">
        <v>4.7</v>
      </c>
      <c r="M17" t="s">
        <v>42</v>
      </c>
      <c r="N17" t="s">
        <v>42</v>
      </c>
      <c r="O17" t="s">
        <v>42</v>
      </c>
      <c r="Q17" s="4"/>
      <c r="R17" s="4" t="s">
        <v>80</v>
      </c>
    </row>
    <row r="18" spans="1:18" x14ac:dyDescent="0.25">
      <c r="A18" s="3" t="s">
        <v>73</v>
      </c>
      <c r="B18" s="8">
        <v>1523</v>
      </c>
      <c r="C18" s="8">
        <v>625</v>
      </c>
      <c r="D18" s="3">
        <v>78</v>
      </c>
      <c r="E18" s="8">
        <v>101</v>
      </c>
      <c r="F18" s="8">
        <v>601</v>
      </c>
      <c r="G18">
        <v>200</v>
      </c>
      <c r="H18">
        <v>1200</v>
      </c>
      <c r="I18" s="1" t="s">
        <v>6</v>
      </c>
      <c r="J18" s="8">
        <v>48</v>
      </c>
      <c r="K18" s="2">
        <v>4890000</v>
      </c>
      <c r="L18" s="14">
        <v>4.7</v>
      </c>
      <c r="M18">
        <v>0.18</v>
      </c>
      <c r="N18">
        <v>14.2</v>
      </c>
      <c r="O18">
        <v>7800</v>
      </c>
      <c r="P18" s="2">
        <v>900000</v>
      </c>
      <c r="Q18" s="4"/>
      <c r="R18" s="4" t="s">
        <v>81</v>
      </c>
    </row>
    <row r="19" spans="1:18" x14ac:dyDescent="0.25">
      <c r="A19" s="3" t="s">
        <v>93</v>
      </c>
      <c r="B19" s="8">
        <v>1523</v>
      </c>
      <c r="C19" s="8">
        <v>625</v>
      </c>
      <c r="D19" s="3">
        <v>78</v>
      </c>
      <c r="E19" s="8">
        <v>101</v>
      </c>
      <c r="F19" s="8">
        <v>601</v>
      </c>
      <c r="G19">
        <v>200</v>
      </c>
      <c r="H19" t="s">
        <v>6</v>
      </c>
      <c r="I19" s="1">
        <v>0.8</v>
      </c>
      <c r="J19" s="8">
        <v>70</v>
      </c>
      <c r="K19" s="2">
        <v>4890000</v>
      </c>
      <c r="L19" s="14">
        <v>4.7</v>
      </c>
      <c r="M19">
        <v>0.85</v>
      </c>
      <c r="N19">
        <v>10.6</v>
      </c>
      <c r="O19">
        <v>7800</v>
      </c>
      <c r="P19" s="2">
        <v>650000</v>
      </c>
      <c r="Q19" s="4"/>
      <c r="R19" s="4" t="s">
        <v>91</v>
      </c>
    </row>
    <row r="20" spans="1:18" hidden="1" x14ac:dyDescent="0.25">
      <c r="A20" s="3" t="s">
        <v>94</v>
      </c>
      <c r="B20" s="8">
        <v>1523</v>
      </c>
      <c r="C20" s="8">
        <v>625</v>
      </c>
      <c r="D20" s="3">
        <v>78</v>
      </c>
      <c r="E20" s="8">
        <v>101</v>
      </c>
      <c r="F20" s="8">
        <v>601</v>
      </c>
      <c r="G20">
        <v>200</v>
      </c>
      <c r="H20">
        <v>1200</v>
      </c>
      <c r="I20" s="1" t="s">
        <v>6</v>
      </c>
      <c r="J20" s="8">
        <v>48</v>
      </c>
      <c r="K20" s="9">
        <v>141000</v>
      </c>
      <c r="L20" s="14">
        <v>4.7</v>
      </c>
      <c r="M20">
        <v>1.01</v>
      </c>
      <c r="N20">
        <v>0</v>
      </c>
      <c r="O20">
        <v>1200</v>
      </c>
      <c r="Q20" s="4"/>
      <c r="R20" s="4" t="s">
        <v>96</v>
      </c>
    </row>
    <row r="21" spans="1:18" x14ac:dyDescent="0.25">
      <c r="A21" s="3" t="s">
        <v>86</v>
      </c>
      <c r="B21" s="8">
        <v>1523</v>
      </c>
      <c r="C21" s="8">
        <v>625</v>
      </c>
      <c r="D21" s="3">
        <v>78</v>
      </c>
      <c r="E21" s="8">
        <v>101</v>
      </c>
      <c r="F21" s="8">
        <v>601</v>
      </c>
      <c r="G21">
        <v>200</v>
      </c>
      <c r="H21" t="s">
        <v>6</v>
      </c>
      <c r="I21" s="1">
        <v>0.8</v>
      </c>
      <c r="J21" s="8">
        <v>48</v>
      </c>
      <c r="K21" s="2">
        <v>4890000</v>
      </c>
      <c r="L21" s="14">
        <v>4.7</v>
      </c>
      <c r="M21">
        <v>0.18</v>
      </c>
      <c r="N21">
        <v>14.7</v>
      </c>
      <c r="O21">
        <v>7800</v>
      </c>
      <c r="P21" s="2">
        <v>1000000</v>
      </c>
      <c r="R21" s="4" t="s">
        <v>87</v>
      </c>
    </row>
    <row r="22" spans="1:18" hidden="1" x14ac:dyDescent="0.25">
      <c r="A22" s="3" t="s">
        <v>76</v>
      </c>
      <c r="B22" s="8">
        <v>2020</v>
      </c>
      <c r="C22" s="8">
        <v>625</v>
      </c>
      <c r="D22" s="3">
        <v>78</v>
      </c>
      <c r="E22" s="8">
        <v>101</v>
      </c>
      <c r="F22" s="8">
        <v>601</v>
      </c>
      <c r="G22">
        <v>200</v>
      </c>
      <c r="H22" t="s">
        <v>6</v>
      </c>
      <c r="I22" s="1">
        <v>0.8</v>
      </c>
      <c r="J22" s="8">
        <v>48</v>
      </c>
      <c r="K22" s="2">
        <v>4890000</v>
      </c>
      <c r="L22" s="14">
        <v>4.7</v>
      </c>
      <c r="M22">
        <v>0.22</v>
      </c>
      <c r="N22">
        <v>12.5</v>
      </c>
      <c r="O22">
        <v>7800</v>
      </c>
      <c r="P22" s="2">
        <v>1000000</v>
      </c>
      <c r="R22" s="4" t="s">
        <v>88</v>
      </c>
    </row>
    <row r="23" spans="1:18" hidden="1" x14ac:dyDescent="0.25">
      <c r="A23" s="3" t="s">
        <v>77</v>
      </c>
      <c r="B23" s="8">
        <v>2020</v>
      </c>
      <c r="C23" s="8">
        <v>625</v>
      </c>
      <c r="D23" s="3">
        <v>65</v>
      </c>
      <c r="E23" s="8">
        <v>101</v>
      </c>
      <c r="F23" s="8">
        <v>601</v>
      </c>
      <c r="G23">
        <v>200</v>
      </c>
      <c r="H23" t="s">
        <v>6</v>
      </c>
      <c r="I23" s="1">
        <v>0.8</v>
      </c>
      <c r="J23" s="8">
        <v>48</v>
      </c>
      <c r="K23" s="2">
        <v>4890000</v>
      </c>
      <c r="L23" s="14">
        <v>4.7</v>
      </c>
      <c r="M23">
        <v>0.18</v>
      </c>
      <c r="N23">
        <v>11.1</v>
      </c>
      <c r="O23">
        <v>7800</v>
      </c>
      <c r="P23" s="2">
        <v>900000</v>
      </c>
      <c r="R23" s="4" t="s">
        <v>89</v>
      </c>
    </row>
    <row r="24" spans="1:18" hidden="1" x14ac:dyDescent="0.25">
      <c r="A24" s="3" t="s">
        <v>90</v>
      </c>
      <c r="B24" s="8">
        <v>2020</v>
      </c>
      <c r="C24" s="8">
        <v>625</v>
      </c>
      <c r="D24" s="3">
        <v>65</v>
      </c>
      <c r="E24" s="8">
        <v>101</v>
      </c>
      <c r="F24" s="8">
        <v>601</v>
      </c>
      <c r="G24">
        <v>200</v>
      </c>
      <c r="H24" t="s">
        <v>6</v>
      </c>
      <c r="I24" s="1">
        <v>0.8</v>
      </c>
      <c r="J24" s="8">
        <v>70</v>
      </c>
      <c r="K24" s="2">
        <v>4890000</v>
      </c>
      <c r="L24" s="14">
        <v>4.7</v>
      </c>
      <c r="M24">
        <v>0.73</v>
      </c>
      <c r="N24">
        <v>8.1</v>
      </c>
      <c r="O24">
        <v>7800</v>
      </c>
      <c r="P24" s="2">
        <v>600000</v>
      </c>
      <c r="R24" s="4" t="s">
        <v>91</v>
      </c>
    </row>
    <row r="25" spans="1:18" x14ac:dyDescent="0.25">
      <c r="A25" s="10" t="s">
        <v>92</v>
      </c>
      <c r="B25" s="11">
        <v>1523</v>
      </c>
      <c r="C25" s="11">
        <v>625</v>
      </c>
      <c r="D25" s="10">
        <v>65</v>
      </c>
      <c r="E25" s="11">
        <v>101</v>
      </c>
      <c r="F25" s="11">
        <v>601</v>
      </c>
      <c r="G25" s="12">
        <v>200</v>
      </c>
      <c r="H25" s="12" t="s">
        <v>6</v>
      </c>
      <c r="I25" s="18">
        <v>0.8</v>
      </c>
      <c r="J25" s="11">
        <v>70</v>
      </c>
      <c r="K25" s="13">
        <v>4890000</v>
      </c>
      <c r="L25" s="19">
        <v>4.7</v>
      </c>
      <c r="M25" s="12">
        <v>0.62</v>
      </c>
      <c r="N25" s="12">
        <v>9.6</v>
      </c>
      <c r="O25" s="12">
        <v>7800</v>
      </c>
      <c r="P25" s="2">
        <v>500000</v>
      </c>
    </row>
    <row r="26" spans="1:18" x14ac:dyDescent="0.25">
      <c r="A26" s="3" t="s">
        <v>95</v>
      </c>
      <c r="B26" s="4">
        <v>1523</v>
      </c>
      <c r="C26" s="4">
        <v>625</v>
      </c>
      <c r="D26" s="3">
        <v>65</v>
      </c>
      <c r="E26" s="8">
        <v>101</v>
      </c>
      <c r="F26" s="8">
        <v>601</v>
      </c>
      <c r="G26">
        <v>200</v>
      </c>
      <c r="H26" t="s">
        <v>6</v>
      </c>
      <c r="I26" s="1">
        <v>0.8</v>
      </c>
      <c r="J26" s="8">
        <v>48</v>
      </c>
      <c r="K26" s="2">
        <v>4890000</v>
      </c>
      <c r="L26" s="14">
        <v>4.7</v>
      </c>
      <c r="M26">
        <v>0.15</v>
      </c>
      <c r="N26">
        <v>13.2</v>
      </c>
      <c r="O26">
        <v>7800</v>
      </c>
      <c r="P26" s="2">
        <v>1000000</v>
      </c>
    </row>
    <row r="27" spans="1:18" x14ac:dyDescent="0.25">
      <c r="A27" s="3" t="s">
        <v>98</v>
      </c>
      <c r="B27" s="8">
        <v>1523</v>
      </c>
      <c r="C27" s="8">
        <v>625</v>
      </c>
      <c r="D27" s="3">
        <v>100</v>
      </c>
      <c r="E27" s="8">
        <v>101</v>
      </c>
      <c r="F27" s="8">
        <v>601</v>
      </c>
      <c r="G27">
        <v>200</v>
      </c>
      <c r="H27" t="s">
        <v>6</v>
      </c>
      <c r="I27" s="1">
        <v>0.8</v>
      </c>
      <c r="J27" s="8">
        <v>48</v>
      </c>
      <c r="K27" s="2">
        <v>4890000</v>
      </c>
      <c r="L27" s="14">
        <v>4.7</v>
      </c>
      <c r="M27">
        <v>0.24</v>
      </c>
      <c r="N27">
        <v>16.7</v>
      </c>
      <c r="O27">
        <v>7800</v>
      </c>
      <c r="P27" s="2">
        <v>1000000</v>
      </c>
    </row>
    <row r="28" spans="1:18" x14ac:dyDescent="0.25">
      <c r="A28" s="3" t="s">
        <v>101</v>
      </c>
      <c r="B28" s="4">
        <v>1523</v>
      </c>
      <c r="C28" s="4">
        <v>625</v>
      </c>
      <c r="D28" s="3">
        <v>65</v>
      </c>
      <c r="E28" s="8">
        <v>101</v>
      </c>
      <c r="F28" s="8">
        <v>601</v>
      </c>
      <c r="G28">
        <v>200</v>
      </c>
      <c r="H28" t="s">
        <v>6</v>
      </c>
      <c r="I28" s="1">
        <v>0.8</v>
      </c>
      <c r="J28" s="8">
        <v>48</v>
      </c>
      <c r="K28" s="2">
        <v>4890000</v>
      </c>
      <c r="L28" s="14">
        <v>4</v>
      </c>
      <c r="M28">
        <v>0.17</v>
      </c>
      <c r="N28">
        <v>11.8</v>
      </c>
      <c r="O28">
        <v>7600</v>
      </c>
      <c r="P28" s="2">
        <v>800000</v>
      </c>
      <c r="Q28" t="s">
        <v>124</v>
      </c>
    </row>
    <row r="29" spans="1:18" x14ac:dyDescent="0.25">
      <c r="A29" s="3" t="s">
        <v>102</v>
      </c>
      <c r="B29" s="4">
        <v>1523</v>
      </c>
      <c r="C29" s="4">
        <v>625</v>
      </c>
      <c r="D29" s="3">
        <v>65</v>
      </c>
      <c r="E29" s="8">
        <v>101</v>
      </c>
      <c r="F29" s="8">
        <v>601</v>
      </c>
      <c r="G29">
        <v>200</v>
      </c>
      <c r="H29" t="s">
        <v>6</v>
      </c>
      <c r="I29" s="1">
        <v>0.8</v>
      </c>
      <c r="J29" s="8">
        <v>48</v>
      </c>
      <c r="K29" s="2">
        <v>4890000</v>
      </c>
      <c r="L29" s="14">
        <v>3.5</v>
      </c>
      <c r="M29">
        <v>0.18</v>
      </c>
      <c r="N29">
        <v>10.6</v>
      </c>
      <c r="O29">
        <v>5900</v>
      </c>
      <c r="P29" s="2">
        <v>700000</v>
      </c>
      <c r="Q29" t="s">
        <v>125</v>
      </c>
    </row>
    <row r="30" spans="1:18" x14ac:dyDescent="0.25">
      <c r="A30" s="3" t="s">
        <v>105</v>
      </c>
      <c r="B30" s="4">
        <v>1523</v>
      </c>
      <c r="C30" s="4">
        <v>625</v>
      </c>
      <c r="D30" s="3">
        <v>65</v>
      </c>
      <c r="E30" s="8">
        <v>101</v>
      </c>
      <c r="F30" s="8">
        <v>601</v>
      </c>
      <c r="G30">
        <v>200</v>
      </c>
      <c r="H30" t="s">
        <v>6</v>
      </c>
      <c r="I30" s="1">
        <v>0.8</v>
      </c>
      <c r="J30" s="8">
        <v>48</v>
      </c>
      <c r="K30" s="2">
        <v>4890000</v>
      </c>
      <c r="L30" s="14">
        <v>5</v>
      </c>
      <c r="M30">
        <v>0.15</v>
      </c>
      <c r="N30">
        <v>13.8</v>
      </c>
      <c r="O30">
        <v>8500</v>
      </c>
      <c r="P30" s="2">
        <v>1000000</v>
      </c>
      <c r="Q30" t="s">
        <v>126</v>
      </c>
    </row>
    <row r="31" spans="1:18" x14ac:dyDescent="0.25">
      <c r="A31" s="3" t="s">
        <v>107</v>
      </c>
      <c r="B31" s="4">
        <v>1523</v>
      </c>
      <c r="C31" s="4">
        <v>625</v>
      </c>
      <c r="D31" s="3">
        <v>156</v>
      </c>
      <c r="E31" s="8">
        <v>101</v>
      </c>
      <c r="F31" s="8">
        <v>601</v>
      </c>
      <c r="G31" s="4">
        <v>200</v>
      </c>
      <c r="H31" t="s">
        <v>6</v>
      </c>
      <c r="I31" s="1">
        <v>0.8</v>
      </c>
      <c r="J31" s="4">
        <v>70</v>
      </c>
      <c r="K31" s="2">
        <v>4890000</v>
      </c>
      <c r="L31" s="14">
        <v>4.7</v>
      </c>
      <c r="M31" t="s">
        <v>79</v>
      </c>
      <c r="N31" t="s">
        <v>79</v>
      </c>
      <c r="O31" t="s">
        <v>79</v>
      </c>
      <c r="P31" t="s">
        <v>79</v>
      </c>
      <c r="Q31" t="s">
        <v>131</v>
      </c>
      <c r="R31" t="s">
        <v>132</v>
      </c>
    </row>
    <row r="32" spans="1:18" x14ac:dyDescent="0.25">
      <c r="A32" s="3" t="s">
        <v>114</v>
      </c>
      <c r="B32" s="4">
        <v>1523</v>
      </c>
      <c r="C32" s="4">
        <v>625</v>
      </c>
      <c r="D32" s="3">
        <v>65</v>
      </c>
      <c r="E32" s="8">
        <v>101</v>
      </c>
      <c r="F32" s="8">
        <v>601</v>
      </c>
      <c r="G32" s="4">
        <v>200</v>
      </c>
      <c r="H32" t="s">
        <v>6</v>
      </c>
      <c r="I32" s="1">
        <v>0.8</v>
      </c>
      <c r="J32" s="4">
        <v>70</v>
      </c>
      <c r="K32" s="2">
        <v>4890000</v>
      </c>
      <c r="L32" s="14">
        <v>4</v>
      </c>
      <c r="M32">
        <v>0.67</v>
      </c>
      <c r="N32">
        <v>8.1999999999999993</v>
      </c>
      <c r="O32">
        <v>6600</v>
      </c>
      <c r="P32" s="2">
        <v>500000</v>
      </c>
      <c r="Q32" t="s">
        <v>133</v>
      </c>
    </row>
    <row r="33" spans="1:18" x14ac:dyDescent="0.25">
      <c r="A33" s="3" t="s">
        <v>115</v>
      </c>
      <c r="B33" s="4">
        <v>1523</v>
      </c>
      <c r="C33" s="4">
        <v>625</v>
      </c>
      <c r="D33" s="3">
        <v>65</v>
      </c>
      <c r="E33" s="8">
        <v>101</v>
      </c>
      <c r="F33" s="8">
        <v>601</v>
      </c>
      <c r="G33" s="4">
        <v>200</v>
      </c>
      <c r="H33" t="s">
        <v>6</v>
      </c>
      <c r="I33" s="1">
        <v>0.8</v>
      </c>
      <c r="J33" s="4">
        <v>70</v>
      </c>
      <c r="K33" s="2">
        <v>4890000</v>
      </c>
      <c r="L33" s="14">
        <v>5</v>
      </c>
      <c r="M33">
        <v>0.6</v>
      </c>
      <c r="N33">
        <v>10.1</v>
      </c>
      <c r="O33">
        <v>8100</v>
      </c>
      <c r="P33" s="2">
        <v>600000</v>
      </c>
      <c r="Q33" t="s">
        <v>118</v>
      </c>
    </row>
    <row r="34" spans="1:18" x14ac:dyDescent="0.25">
      <c r="A34" s="3" t="s">
        <v>119</v>
      </c>
      <c r="B34" s="8">
        <v>1523</v>
      </c>
      <c r="C34" s="8">
        <v>625</v>
      </c>
      <c r="D34" s="3">
        <v>100</v>
      </c>
      <c r="E34" s="8">
        <v>101</v>
      </c>
      <c r="F34" s="8">
        <v>601</v>
      </c>
      <c r="G34">
        <v>200</v>
      </c>
      <c r="H34" t="s">
        <v>6</v>
      </c>
      <c r="I34" s="1">
        <v>0.8</v>
      </c>
      <c r="J34" s="8">
        <v>70</v>
      </c>
      <c r="K34" s="2">
        <v>4890000</v>
      </c>
      <c r="L34" s="14">
        <v>4.7</v>
      </c>
      <c r="M34">
        <v>1.4</v>
      </c>
      <c r="N34">
        <v>12</v>
      </c>
      <c r="O34">
        <v>8000</v>
      </c>
      <c r="P34" s="2">
        <v>0</v>
      </c>
      <c r="Q34" t="s">
        <v>134</v>
      </c>
      <c r="R34" t="s">
        <v>135</v>
      </c>
    </row>
    <row r="35" spans="1:18" x14ac:dyDescent="0.25">
      <c r="A35" s="3" t="s">
        <v>120</v>
      </c>
      <c r="B35" s="4">
        <v>1523</v>
      </c>
      <c r="C35" s="4">
        <v>625</v>
      </c>
      <c r="D35" s="3">
        <v>65</v>
      </c>
      <c r="E35" s="8">
        <v>101</v>
      </c>
      <c r="F35" s="8">
        <v>601</v>
      </c>
      <c r="G35">
        <v>200</v>
      </c>
      <c r="H35" t="s">
        <v>6</v>
      </c>
      <c r="I35" s="1">
        <v>0.8</v>
      </c>
      <c r="J35" s="8">
        <v>70</v>
      </c>
      <c r="K35" s="2">
        <v>4890000</v>
      </c>
      <c r="L35" s="14">
        <v>3.5</v>
      </c>
      <c r="M35">
        <v>0.71</v>
      </c>
      <c r="N35">
        <v>7.2</v>
      </c>
      <c r="O35">
        <v>6000</v>
      </c>
      <c r="P35" s="2">
        <v>400000</v>
      </c>
      <c r="Q35" t="s">
        <v>136</v>
      </c>
    </row>
    <row r="36" spans="1:18" hidden="1" x14ac:dyDescent="0.25">
      <c r="A36" s="3"/>
      <c r="B36" s="4"/>
      <c r="C36" s="4"/>
      <c r="D36" s="3"/>
      <c r="E36" s="8"/>
      <c r="F36" s="8"/>
      <c r="I36" s="1"/>
      <c r="J36" s="8"/>
      <c r="K36" s="2"/>
      <c r="L36" s="14"/>
    </row>
    <row r="37" spans="1:18" hidden="1" x14ac:dyDescent="0.25">
      <c r="A37" s="17" t="s">
        <v>121</v>
      </c>
      <c r="B37" s="4"/>
      <c r="C37" s="4"/>
      <c r="D37" s="3"/>
      <c r="E37" s="8"/>
      <c r="F37" s="8"/>
      <c r="I37" s="1"/>
      <c r="J37" s="8"/>
      <c r="K37" s="2"/>
      <c r="L37" s="15"/>
    </row>
    <row r="38" spans="1:18" hidden="1" x14ac:dyDescent="0.25">
      <c r="A38" s="3">
        <v>1</v>
      </c>
      <c r="B38" s="4">
        <v>1523</v>
      </c>
      <c r="C38" s="4">
        <v>625</v>
      </c>
      <c r="D38" s="3">
        <v>65</v>
      </c>
      <c r="E38" s="8">
        <v>101</v>
      </c>
      <c r="F38" s="8">
        <v>601</v>
      </c>
      <c r="G38">
        <v>200</v>
      </c>
      <c r="H38" t="s">
        <v>6</v>
      </c>
      <c r="I38" s="1">
        <v>0.8</v>
      </c>
      <c r="J38" s="8">
        <v>70</v>
      </c>
      <c r="K38" s="2">
        <v>5000000</v>
      </c>
      <c r="L38" s="14">
        <v>4.7</v>
      </c>
      <c r="M38">
        <v>0.61</v>
      </c>
      <c r="N38">
        <v>9.6</v>
      </c>
      <c r="O38">
        <v>8000</v>
      </c>
      <c r="P38" s="2">
        <v>680000</v>
      </c>
      <c r="R38" t="s">
        <v>99</v>
      </c>
    </row>
    <row r="39" spans="1:18" hidden="1" x14ac:dyDescent="0.25">
      <c r="A39" s="3">
        <v>2</v>
      </c>
      <c r="B39" s="4">
        <v>1523</v>
      </c>
      <c r="C39" s="4">
        <v>625</v>
      </c>
      <c r="D39" s="3">
        <v>65</v>
      </c>
      <c r="E39" s="8">
        <v>101</v>
      </c>
      <c r="F39" s="8">
        <v>601</v>
      </c>
      <c r="G39">
        <v>200</v>
      </c>
      <c r="H39" t="s">
        <v>6</v>
      </c>
      <c r="I39" s="1">
        <v>0.8</v>
      </c>
      <c r="J39" s="8">
        <v>70</v>
      </c>
      <c r="K39" s="2">
        <v>5500000</v>
      </c>
      <c r="L39" s="14">
        <v>4.7</v>
      </c>
      <c r="M39">
        <v>0.59</v>
      </c>
      <c r="N39">
        <v>10.1</v>
      </c>
      <c r="O39">
        <v>8000</v>
      </c>
      <c r="P39" s="2">
        <v>700000</v>
      </c>
      <c r="Q39" t="s">
        <v>103</v>
      </c>
      <c r="R39" t="s">
        <v>100</v>
      </c>
    </row>
    <row r="40" spans="1:18" hidden="1" x14ac:dyDescent="0.25">
      <c r="A40" s="3">
        <v>3</v>
      </c>
      <c r="B40" s="4">
        <v>1523</v>
      </c>
      <c r="C40" s="4">
        <v>625</v>
      </c>
      <c r="D40" s="3">
        <v>65</v>
      </c>
      <c r="E40" s="8">
        <v>101</v>
      </c>
      <c r="F40" s="8">
        <v>601</v>
      </c>
      <c r="G40">
        <v>200</v>
      </c>
      <c r="H40" t="s">
        <v>6</v>
      </c>
      <c r="I40" s="1">
        <v>0.8</v>
      </c>
      <c r="J40" s="8">
        <v>70</v>
      </c>
      <c r="K40" s="2">
        <v>6000000</v>
      </c>
      <c r="L40" s="14">
        <v>4.7</v>
      </c>
      <c r="M40">
        <v>0.56999999999999995</v>
      </c>
      <c r="N40">
        <v>10.4</v>
      </c>
      <c r="O40">
        <v>8000</v>
      </c>
      <c r="P40" s="2">
        <v>800000</v>
      </c>
      <c r="Q40" t="s">
        <v>103</v>
      </c>
      <c r="R40" t="s">
        <v>104</v>
      </c>
    </row>
    <row r="41" spans="1:18" hidden="1" x14ac:dyDescent="0.25">
      <c r="A41" s="3">
        <v>4</v>
      </c>
      <c r="B41" s="4">
        <v>1523</v>
      </c>
      <c r="C41" s="4">
        <v>625</v>
      </c>
      <c r="D41" s="3">
        <v>65</v>
      </c>
      <c r="E41" s="8">
        <v>101</v>
      </c>
      <c r="F41" s="8">
        <v>601</v>
      </c>
      <c r="G41">
        <v>200</v>
      </c>
      <c r="H41" t="s">
        <v>6</v>
      </c>
      <c r="I41" s="1">
        <v>0.8</v>
      </c>
      <c r="J41" s="8">
        <v>70</v>
      </c>
      <c r="K41" s="2">
        <v>8000000</v>
      </c>
      <c r="L41" s="14">
        <v>4.7</v>
      </c>
      <c r="M41">
        <v>0.5</v>
      </c>
      <c r="N41">
        <v>11.7</v>
      </c>
      <c r="O41">
        <v>8000</v>
      </c>
      <c r="P41" s="2">
        <v>1200000</v>
      </c>
      <c r="Q41" t="s">
        <v>103</v>
      </c>
      <c r="R41" t="s">
        <v>106</v>
      </c>
    </row>
    <row r="42" spans="1:18" hidden="1" x14ac:dyDescent="0.25">
      <c r="A42" s="3">
        <v>5</v>
      </c>
      <c r="B42" s="4">
        <v>1523</v>
      </c>
      <c r="C42" s="4">
        <v>625</v>
      </c>
      <c r="D42" s="3">
        <v>65</v>
      </c>
      <c r="E42" s="8">
        <v>201</v>
      </c>
      <c r="F42" s="8">
        <v>1201</v>
      </c>
      <c r="G42">
        <v>200</v>
      </c>
      <c r="H42" t="s">
        <v>6</v>
      </c>
      <c r="I42" s="1">
        <v>0.8</v>
      </c>
      <c r="J42" s="8">
        <v>70</v>
      </c>
      <c r="K42" s="2">
        <v>8000000</v>
      </c>
      <c r="L42" s="14">
        <v>4.7</v>
      </c>
      <c r="M42">
        <v>0.38</v>
      </c>
      <c r="N42">
        <v>12.6</v>
      </c>
      <c r="O42">
        <v>8000</v>
      </c>
      <c r="P42" s="2">
        <v>1200000</v>
      </c>
      <c r="Q42" t="s">
        <v>118</v>
      </c>
      <c r="R42" t="s">
        <v>122</v>
      </c>
    </row>
    <row r="43" spans="1:18" hidden="1" x14ac:dyDescent="0.25">
      <c r="A43" s="17" t="s">
        <v>110</v>
      </c>
      <c r="D43" s="3"/>
      <c r="E43" s="8"/>
      <c r="F43" s="8"/>
      <c r="I43" s="1"/>
      <c r="J43" s="8"/>
      <c r="K43" s="2"/>
      <c r="L43" s="15"/>
    </row>
    <row r="44" spans="1:18" x14ac:dyDescent="0.25">
      <c r="A44" s="10" t="s">
        <v>111</v>
      </c>
      <c r="B44" s="11">
        <v>1523</v>
      </c>
      <c r="C44" s="11">
        <v>625</v>
      </c>
      <c r="D44" s="10">
        <v>65</v>
      </c>
      <c r="E44" s="11">
        <v>201</v>
      </c>
      <c r="F44" s="11">
        <v>1201</v>
      </c>
      <c r="G44" s="12">
        <v>200</v>
      </c>
      <c r="H44" s="12" t="s">
        <v>6</v>
      </c>
      <c r="I44" s="18">
        <v>0.8</v>
      </c>
      <c r="J44" s="11">
        <v>70</v>
      </c>
      <c r="K44" s="13">
        <v>4890000</v>
      </c>
      <c r="L44" s="19">
        <v>4.7</v>
      </c>
      <c r="M44" s="12">
        <v>0.63</v>
      </c>
      <c r="N44" s="12">
        <v>10</v>
      </c>
      <c r="O44" s="12">
        <v>7800</v>
      </c>
      <c r="P44" s="2">
        <v>600000</v>
      </c>
    </row>
    <row r="45" spans="1:18" x14ac:dyDescent="0.25">
      <c r="A45" s="3" t="s">
        <v>112</v>
      </c>
      <c r="B45" s="4">
        <v>1523</v>
      </c>
      <c r="C45" s="4">
        <v>625</v>
      </c>
      <c r="D45" s="3">
        <v>65</v>
      </c>
      <c r="E45" s="8">
        <v>201</v>
      </c>
      <c r="F45" s="8">
        <v>1201</v>
      </c>
      <c r="G45">
        <v>200</v>
      </c>
      <c r="H45" t="s">
        <v>6</v>
      </c>
      <c r="I45" s="1">
        <v>0.8</v>
      </c>
      <c r="J45" s="8">
        <v>48</v>
      </c>
      <c r="K45" s="2">
        <v>4890000</v>
      </c>
      <c r="L45" s="14">
        <v>4.7</v>
      </c>
      <c r="M45">
        <v>0.15</v>
      </c>
      <c r="N45">
        <v>14</v>
      </c>
      <c r="O45">
        <v>7800</v>
      </c>
    </row>
    <row r="46" spans="1:18" x14ac:dyDescent="0.25">
      <c r="A46" s="3" t="s">
        <v>113</v>
      </c>
      <c r="B46" s="4">
        <v>1523</v>
      </c>
      <c r="C46" s="4">
        <v>625</v>
      </c>
      <c r="D46" s="3">
        <v>65</v>
      </c>
      <c r="E46" s="8">
        <v>401</v>
      </c>
      <c r="F46" s="8">
        <v>2401</v>
      </c>
      <c r="G46">
        <v>200</v>
      </c>
      <c r="H46" t="s">
        <v>6</v>
      </c>
      <c r="I46" s="1">
        <v>0.8</v>
      </c>
      <c r="J46" s="8">
        <v>70</v>
      </c>
      <c r="K46" s="2">
        <v>4890000</v>
      </c>
      <c r="L46" s="14">
        <v>4.7</v>
      </c>
      <c r="M46">
        <v>0.44</v>
      </c>
      <c r="N46">
        <v>9.6</v>
      </c>
      <c r="O46">
        <v>8000</v>
      </c>
    </row>
    <row r="47" spans="1:18" x14ac:dyDescent="0.25">
      <c r="A47" s="3" t="s">
        <v>116</v>
      </c>
      <c r="B47" s="8">
        <v>1523</v>
      </c>
      <c r="C47" s="8">
        <v>625</v>
      </c>
      <c r="D47" s="3">
        <v>78</v>
      </c>
      <c r="E47" s="8">
        <v>201</v>
      </c>
      <c r="F47" s="8">
        <v>1201</v>
      </c>
      <c r="G47">
        <v>200</v>
      </c>
      <c r="H47" t="s">
        <v>6</v>
      </c>
      <c r="I47" s="1">
        <v>0.8</v>
      </c>
      <c r="J47" s="8">
        <v>70</v>
      </c>
      <c r="K47" s="2">
        <v>4890000</v>
      </c>
      <c r="L47" s="14">
        <v>4.7</v>
      </c>
      <c r="M47">
        <v>0.87</v>
      </c>
      <c r="N47">
        <v>11</v>
      </c>
      <c r="O47">
        <v>7800</v>
      </c>
      <c r="P47" s="2">
        <v>600000</v>
      </c>
      <c r="Q47" t="s">
        <v>117</v>
      </c>
    </row>
    <row r="48" spans="1:18" x14ac:dyDescent="0.25">
      <c r="A48" s="3"/>
      <c r="B48" s="8"/>
      <c r="C48" s="8"/>
      <c r="D48" s="3"/>
      <c r="J48" s="8"/>
      <c r="K48" s="8"/>
      <c r="L48" s="3"/>
    </row>
    <row r="49" spans="1:18" x14ac:dyDescent="0.25">
      <c r="A49" s="17" t="s">
        <v>127</v>
      </c>
      <c r="B49" s="8"/>
      <c r="C49" s="8"/>
      <c r="D49" s="3"/>
      <c r="J49" s="8"/>
      <c r="K49" s="8"/>
      <c r="L49" s="3"/>
    </row>
    <row r="50" spans="1:18" x14ac:dyDescent="0.25">
      <c r="A50" s="3" t="s">
        <v>128</v>
      </c>
      <c r="B50" s="4">
        <v>2043</v>
      </c>
      <c r="C50" s="4">
        <v>550</v>
      </c>
      <c r="D50" s="3">
        <v>70</v>
      </c>
      <c r="E50" s="4">
        <v>101</v>
      </c>
      <c r="F50" s="4">
        <v>601</v>
      </c>
      <c r="G50" s="4">
        <v>200</v>
      </c>
      <c r="H50" t="s">
        <v>6</v>
      </c>
      <c r="I50">
        <v>0.8</v>
      </c>
      <c r="J50" s="4">
        <v>48</v>
      </c>
      <c r="K50" s="9">
        <v>4890000</v>
      </c>
      <c r="L50" s="7">
        <v>4.07</v>
      </c>
      <c r="M50" s="4">
        <v>0.18</v>
      </c>
      <c r="N50" s="4">
        <v>12.2</v>
      </c>
      <c r="O50" s="4">
        <v>7600</v>
      </c>
      <c r="R50" t="s">
        <v>129</v>
      </c>
    </row>
    <row r="51" spans="1:18" x14ac:dyDescent="0.25">
      <c r="A51" s="3" t="s">
        <v>130</v>
      </c>
      <c r="B51" s="4">
        <v>2043</v>
      </c>
      <c r="C51" s="4">
        <v>550</v>
      </c>
      <c r="D51" s="3">
        <v>70</v>
      </c>
      <c r="E51" s="4">
        <v>101</v>
      </c>
      <c r="F51" s="4">
        <v>601</v>
      </c>
      <c r="G51" s="4">
        <v>200</v>
      </c>
      <c r="H51" t="s">
        <v>6</v>
      </c>
      <c r="I51">
        <v>0.8</v>
      </c>
      <c r="J51" s="4">
        <v>48</v>
      </c>
      <c r="K51" s="9">
        <v>4890000</v>
      </c>
      <c r="L51" s="7">
        <v>12.2</v>
      </c>
    </row>
    <row r="52" spans="1:18" x14ac:dyDescent="0.25">
      <c r="A52" s="3"/>
      <c r="B52" s="8"/>
      <c r="C52" s="8"/>
      <c r="D52" s="3"/>
      <c r="J52" s="8"/>
      <c r="K52" s="8"/>
      <c r="L52" s="3"/>
    </row>
    <row r="53" spans="1:18" x14ac:dyDescent="0.25">
      <c r="A53" s="3"/>
      <c r="B53" s="8"/>
      <c r="C53" s="8"/>
      <c r="D53" s="3"/>
      <c r="J53" s="8"/>
      <c r="K53" s="8"/>
      <c r="L53" s="3"/>
    </row>
    <row r="54" spans="1:18" x14ac:dyDescent="0.25">
      <c r="A54" s="3"/>
      <c r="B54" s="8"/>
      <c r="C54" s="8"/>
      <c r="D54" s="3"/>
      <c r="J54" s="8"/>
      <c r="K54" s="8"/>
      <c r="L54" s="3"/>
    </row>
    <row r="55" spans="1:18" x14ac:dyDescent="0.25">
      <c r="A55" s="3"/>
      <c r="B55" s="8"/>
      <c r="C55" s="8"/>
      <c r="D55" s="3"/>
      <c r="J55" s="8"/>
      <c r="K55" s="8"/>
      <c r="L55" s="3"/>
    </row>
    <row r="56" spans="1:18" x14ac:dyDescent="0.25">
      <c r="A56" s="3"/>
      <c r="B56" s="8"/>
      <c r="C56" s="8"/>
      <c r="D56" s="3"/>
      <c r="J56" s="8"/>
      <c r="K56" s="8"/>
      <c r="L56" s="3"/>
    </row>
  </sheetData>
  <autoFilter ref="A2:R47" xr:uid="{49C99752-6154-48AE-B9BC-04DA8123EC2F}">
    <filterColumn colId="0">
      <filters blank="1">
        <filter val="1"/>
        <filter val="11a"/>
        <filter val="2"/>
        <filter val="3"/>
        <filter val="4"/>
        <filter val="5"/>
        <filter val="8a"/>
        <filter val="8b"/>
        <filter val="9a"/>
        <filter val="--A0 folder"/>
        <filter val="-AlMoO3 folder"/>
        <filter val="AlMoO3-1"/>
        <filter val="AlMoO3-10"/>
        <filter val="AlMoO3-11"/>
        <filter val="AlMoO3-12"/>
        <filter val="AlMoO3-13"/>
        <filter val="AlMoO3-14"/>
        <filter val="AlMoO3-15"/>
        <filter val="AlMoO3-16"/>
        <filter val="AlMoO3-17"/>
        <filter val="AlMoO3-18"/>
        <filter val="AlMoO3-19"/>
        <filter val="AlMoO3-2"/>
        <filter val="AlMoO3-20"/>
        <filter val="AlMoO3-3"/>
        <filter val="AlMoO3-4"/>
        <filter val="AlMoO3-5"/>
        <filter val="AlMoO3-6"/>
        <filter val="AlMoO3-7"/>
        <filter val="AlMoO3-8"/>
        <filter val="AlMoO3-9"/>
        <filter val="Conserv folder"/>
        <filter val="--Mesh folder"/>
      </filters>
    </filterColumn>
    <filterColumn colId="1">
      <filters>
        <filter val="1523"/>
      </filters>
    </filterColumn>
    <filterColumn colId="10">
      <filters>
        <filter val="4.89E+06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568B-3744-4C31-902D-5B6E8133C9BD}">
  <dimension ref="A1"/>
  <sheetViews>
    <sheetView topLeftCell="I4" workbookViewId="0">
      <selection activeCell="T14" sqref="T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88EC-3268-404A-8733-94DAF537670F}">
  <dimension ref="A1:O87"/>
  <sheetViews>
    <sheetView workbookViewId="0"/>
  </sheetViews>
  <sheetFormatPr defaultRowHeight="15" x14ac:dyDescent="0.25"/>
  <cols>
    <col min="1" max="1" width="10.7109375" customWidth="1"/>
    <col min="4" max="4" width="14.85546875" bestFit="1" customWidth="1"/>
    <col min="7" max="7" width="10.85546875" bestFit="1" customWidth="1"/>
    <col min="9" max="9" width="11.85546875" bestFit="1" customWidth="1"/>
    <col min="12" max="12" width="14.7109375" bestFit="1" customWidth="1"/>
    <col min="13" max="14" width="14.7109375" customWidth="1"/>
    <col min="15" max="15" width="79.85546875" customWidth="1"/>
  </cols>
  <sheetData>
    <row r="1" spans="1:15" x14ac:dyDescent="0.25">
      <c r="A1" s="3"/>
      <c r="B1" t="s">
        <v>7</v>
      </c>
      <c r="C1" s="8"/>
      <c r="I1" s="3"/>
      <c r="J1" t="s">
        <v>8</v>
      </c>
      <c r="N1" t="s">
        <v>69</v>
      </c>
    </row>
    <row r="2" spans="1:15" x14ac:dyDescent="0.25">
      <c r="A2" s="3" t="s">
        <v>0</v>
      </c>
      <c r="B2" s="8" t="s">
        <v>38</v>
      </c>
      <c r="C2" s="8" t="s">
        <v>39</v>
      </c>
      <c r="D2" t="s">
        <v>1</v>
      </c>
      <c r="E2" t="s">
        <v>2</v>
      </c>
      <c r="F2" t="s">
        <v>5</v>
      </c>
      <c r="G2" t="s">
        <v>3</v>
      </c>
      <c r="H2" t="s">
        <v>4</v>
      </c>
      <c r="I2" s="3" t="s">
        <v>19</v>
      </c>
      <c r="J2" s="4" t="s">
        <v>9</v>
      </c>
      <c r="K2" s="4" t="s">
        <v>10</v>
      </c>
      <c r="L2" s="4" t="s">
        <v>36</v>
      </c>
      <c r="M2" s="4" t="s">
        <v>40</v>
      </c>
      <c r="N2" s="4" t="s">
        <v>65</v>
      </c>
      <c r="O2" t="s">
        <v>21</v>
      </c>
    </row>
    <row r="3" spans="1:15" x14ac:dyDescent="0.25">
      <c r="A3" s="3" t="s">
        <v>32</v>
      </c>
      <c r="B3" s="8">
        <v>101</v>
      </c>
      <c r="C3" s="8">
        <v>601</v>
      </c>
      <c r="D3">
        <v>400</v>
      </c>
      <c r="E3">
        <v>800</v>
      </c>
      <c r="F3" t="s">
        <v>6</v>
      </c>
      <c r="G3">
        <v>70</v>
      </c>
      <c r="H3" s="2">
        <v>4890000</v>
      </c>
      <c r="I3" s="3">
        <v>63</v>
      </c>
      <c r="J3" s="4">
        <v>9.6000000000000002E-2</v>
      </c>
      <c r="K3" s="4">
        <v>0</v>
      </c>
      <c r="L3" s="4">
        <v>400</v>
      </c>
      <c r="M3" s="4"/>
      <c r="N3" s="4"/>
      <c r="O3" t="s">
        <v>56</v>
      </c>
    </row>
    <row r="4" spans="1:15" x14ac:dyDescent="0.25">
      <c r="A4" s="6" t="s">
        <v>35</v>
      </c>
      <c r="B4" s="8">
        <v>101</v>
      </c>
      <c r="C4" s="8">
        <v>601</v>
      </c>
      <c r="D4">
        <v>400</v>
      </c>
      <c r="E4">
        <v>800</v>
      </c>
      <c r="F4" t="s">
        <v>6</v>
      </c>
      <c r="G4">
        <v>48</v>
      </c>
      <c r="H4" s="2">
        <v>4890000</v>
      </c>
      <c r="I4" s="3">
        <v>63</v>
      </c>
      <c r="J4" s="4">
        <v>4.4999999999999998E-2</v>
      </c>
      <c r="K4" s="4">
        <v>0</v>
      </c>
      <c r="L4" s="4">
        <v>368</v>
      </c>
      <c r="M4" s="4"/>
      <c r="N4" s="4"/>
      <c r="O4" t="s">
        <v>56</v>
      </c>
    </row>
    <row r="5" spans="1:15" x14ac:dyDescent="0.25">
      <c r="A5" s="6" t="s">
        <v>33</v>
      </c>
      <c r="B5" s="8">
        <v>101</v>
      </c>
      <c r="C5" s="8">
        <v>601</v>
      </c>
      <c r="D5">
        <v>400</v>
      </c>
      <c r="E5">
        <v>900</v>
      </c>
      <c r="F5" t="s">
        <v>6</v>
      </c>
      <c r="G5">
        <v>70</v>
      </c>
      <c r="H5" s="2">
        <v>4890000</v>
      </c>
      <c r="I5" s="3">
        <v>63</v>
      </c>
      <c r="J5" s="4">
        <v>0.13</v>
      </c>
      <c r="K5" s="4">
        <v>0</v>
      </c>
      <c r="L5" s="4">
        <v>460</v>
      </c>
      <c r="M5" s="4"/>
      <c r="N5" s="4"/>
      <c r="O5" t="s">
        <v>56</v>
      </c>
    </row>
    <row r="6" spans="1:15" x14ac:dyDescent="0.25">
      <c r="A6" s="6" t="s">
        <v>34</v>
      </c>
      <c r="B6" s="8">
        <v>101</v>
      </c>
      <c r="C6" s="8">
        <v>601</v>
      </c>
      <c r="D6">
        <v>400</v>
      </c>
      <c r="E6">
        <v>1000</v>
      </c>
      <c r="F6" t="s">
        <v>6</v>
      </c>
      <c r="G6">
        <v>70</v>
      </c>
      <c r="H6" s="2">
        <v>4890000</v>
      </c>
      <c r="I6" s="3">
        <v>63</v>
      </c>
      <c r="J6" s="4">
        <v>0.15</v>
      </c>
      <c r="K6" s="4">
        <v>0</v>
      </c>
      <c r="L6" s="4">
        <v>500</v>
      </c>
      <c r="M6" s="4"/>
      <c r="N6" s="4"/>
      <c r="O6" t="s">
        <v>56</v>
      </c>
    </row>
    <row r="7" spans="1:15" x14ac:dyDescent="0.25">
      <c r="A7" s="3" t="s">
        <v>31</v>
      </c>
      <c r="B7" s="8">
        <v>101</v>
      </c>
      <c r="C7" s="8">
        <v>601</v>
      </c>
      <c r="D7">
        <v>400</v>
      </c>
      <c r="E7">
        <v>1200</v>
      </c>
      <c r="F7" t="s">
        <v>6</v>
      </c>
      <c r="G7">
        <v>78</v>
      </c>
      <c r="H7" s="2">
        <v>4890000</v>
      </c>
      <c r="I7" s="3">
        <v>63</v>
      </c>
      <c r="J7" s="4">
        <v>0.22</v>
      </c>
      <c r="K7" s="4">
        <v>0</v>
      </c>
      <c r="L7" s="4">
        <v>640</v>
      </c>
      <c r="M7" s="4"/>
      <c r="N7" s="4"/>
      <c r="O7" t="s">
        <v>56</v>
      </c>
    </row>
    <row r="8" spans="1:15" x14ac:dyDescent="0.25">
      <c r="A8" s="3" t="s">
        <v>18</v>
      </c>
      <c r="B8" s="8">
        <v>101</v>
      </c>
      <c r="C8" s="8">
        <v>601</v>
      </c>
      <c r="D8">
        <v>200</v>
      </c>
      <c r="E8" s="1">
        <v>1200</v>
      </c>
      <c r="F8" t="s">
        <v>6</v>
      </c>
      <c r="G8">
        <v>48</v>
      </c>
      <c r="H8" s="2">
        <v>4890000</v>
      </c>
      <c r="I8" s="3">
        <v>63</v>
      </c>
      <c r="J8" s="1">
        <v>0.4</v>
      </c>
      <c r="K8" s="4">
        <v>1.7</v>
      </c>
      <c r="L8">
        <v>2500</v>
      </c>
      <c r="O8" t="s">
        <v>56</v>
      </c>
    </row>
    <row r="9" spans="1:15" x14ac:dyDescent="0.25">
      <c r="A9" s="3" t="s">
        <v>20</v>
      </c>
      <c r="B9" s="8">
        <v>101</v>
      </c>
      <c r="C9" s="8">
        <v>601</v>
      </c>
      <c r="D9">
        <v>200</v>
      </c>
      <c r="E9" s="1">
        <v>1200</v>
      </c>
      <c r="F9" t="s">
        <v>6</v>
      </c>
      <c r="G9">
        <v>48</v>
      </c>
      <c r="H9" s="2">
        <v>4890000</v>
      </c>
      <c r="I9" s="7">
        <v>4.07</v>
      </c>
      <c r="J9">
        <v>0.22</v>
      </c>
      <c r="K9">
        <v>5.2</v>
      </c>
      <c r="L9">
        <v>9000</v>
      </c>
      <c r="O9" t="s">
        <v>55</v>
      </c>
    </row>
    <row r="10" spans="1:15" x14ac:dyDescent="0.25">
      <c r="A10" s="10" t="s">
        <v>30</v>
      </c>
      <c r="B10" s="11">
        <v>101</v>
      </c>
      <c r="C10" s="11">
        <v>601</v>
      </c>
      <c r="D10" s="12">
        <v>400</v>
      </c>
      <c r="E10" s="12">
        <v>1200</v>
      </c>
      <c r="F10" s="12" t="s">
        <v>6</v>
      </c>
      <c r="G10" s="12">
        <v>70</v>
      </c>
      <c r="H10" s="13">
        <v>4890000</v>
      </c>
      <c r="I10" s="10">
        <v>63</v>
      </c>
      <c r="J10" s="11">
        <v>0.17</v>
      </c>
      <c r="K10" s="11">
        <v>6.9</v>
      </c>
      <c r="L10" s="11">
        <v>20000</v>
      </c>
      <c r="M10" s="4"/>
      <c r="N10" s="4"/>
      <c r="O10" t="s">
        <v>56</v>
      </c>
    </row>
    <row r="11" spans="1:15" x14ac:dyDescent="0.25">
      <c r="A11" s="3" t="s">
        <v>22</v>
      </c>
      <c r="B11" s="8">
        <v>101</v>
      </c>
      <c r="C11" s="8">
        <v>601</v>
      </c>
      <c r="D11">
        <v>400</v>
      </c>
      <c r="E11" s="1" t="s">
        <v>6</v>
      </c>
      <c r="F11">
        <v>0.999</v>
      </c>
      <c r="G11">
        <v>70</v>
      </c>
      <c r="H11" s="2">
        <v>4890000</v>
      </c>
      <c r="I11" s="3">
        <v>63</v>
      </c>
      <c r="J11" s="4">
        <v>0.18</v>
      </c>
      <c r="K11" s="4">
        <v>7</v>
      </c>
      <c r="L11" s="4">
        <v>20000</v>
      </c>
      <c r="M11" s="4"/>
      <c r="N11" s="4"/>
      <c r="O11" t="s">
        <v>56</v>
      </c>
    </row>
    <row r="12" spans="1:15" x14ac:dyDescent="0.25">
      <c r="A12" s="3" t="s">
        <v>23</v>
      </c>
      <c r="B12" s="8">
        <v>101</v>
      </c>
      <c r="C12" s="8">
        <v>601</v>
      </c>
      <c r="D12">
        <v>400</v>
      </c>
      <c r="E12" s="1" t="s">
        <v>6</v>
      </c>
      <c r="F12">
        <v>0.9</v>
      </c>
      <c r="G12">
        <v>70</v>
      </c>
      <c r="H12" s="2">
        <v>4890000</v>
      </c>
      <c r="I12" s="3">
        <v>63</v>
      </c>
      <c r="J12" s="4">
        <v>0.18</v>
      </c>
      <c r="K12" s="4">
        <v>7</v>
      </c>
      <c r="L12" s="4">
        <v>20000</v>
      </c>
      <c r="M12" s="4"/>
      <c r="N12" s="4"/>
      <c r="O12" t="s">
        <v>56</v>
      </c>
    </row>
    <row r="13" spans="1:15" x14ac:dyDescent="0.25">
      <c r="A13" s="3" t="s">
        <v>24</v>
      </c>
      <c r="B13" s="8">
        <v>101</v>
      </c>
      <c r="C13" s="8">
        <v>601</v>
      </c>
      <c r="D13">
        <v>400</v>
      </c>
      <c r="E13" s="1" t="s">
        <v>6</v>
      </c>
      <c r="F13">
        <v>0.8</v>
      </c>
      <c r="G13">
        <v>70</v>
      </c>
      <c r="H13" s="2">
        <v>4890000</v>
      </c>
      <c r="I13" s="3">
        <v>63</v>
      </c>
      <c r="J13" s="4">
        <v>0.18</v>
      </c>
      <c r="K13" s="4">
        <v>7</v>
      </c>
      <c r="L13" s="4">
        <v>20000</v>
      </c>
      <c r="M13" s="4"/>
      <c r="N13" s="4"/>
      <c r="O13" t="s">
        <v>56</v>
      </c>
    </row>
    <row r="14" spans="1:15" x14ac:dyDescent="0.25">
      <c r="A14" s="3" t="s">
        <v>25</v>
      </c>
      <c r="B14" s="8">
        <v>101</v>
      </c>
      <c r="C14" s="8">
        <v>601</v>
      </c>
      <c r="D14">
        <v>400</v>
      </c>
      <c r="E14" s="1" t="s">
        <v>6</v>
      </c>
      <c r="F14">
        <v>0.7</v>
      </c>
      <c r="G14">
        <v>70</v>
      </c>
      <c r="H14" s="2">
        <v>4890000</v>
      </c>
      <c r="I14" s="3">
        <v>63</v>
      </c>
      <c r="J14" s="4">
        <v>0.18</v>
      </c>
      <c r="K14" s="4">
        <v>7</v>
      </c>
      <c r="L14" s="4">
        <v>20000</v>
      </c>
      <c r="M14" s="4"/>
      <c r="N14" s="4"/>
      <c r="O14" t="s">
        <v>56</v>
      </c>
    </row>
    <row r="15" spans="1:15" x14ac:dyDescent="0.25">
      <c r="A15" s="3" t="s">
        <v>26</v>
      </c>
      <c r="B15" s="8">
        <v>101</v>
      </c>
      <c r="C15" s="8">
        <v>601</v>
      </c>
      <c r="D15">
        <v>400</v>
      </c>
      <c r="E15" s="1" t="s">
        <v>6</v>
      </c>
      <c r="F15">
        <v>0.5</v>
      </c>
      <c r="G15">
        <v>70</v>
      </c>
      <c r="H15" s="2">
        <v>4890000</v>
      </c>
      <c r="I15" s="3">
        <v>63</v>
      </c>
      <c r="J15" s="4">
        <v>0.18</v>
      </c>
      <c r="K15" s="4">
        <v>7</v>
      </c>
      <c r="L15" s="4">
        <v>20000</v>
      </c>
      <c r="M15" s="4"/>
      <c r="N15" s="4"/>
      <c r="O15" t="s">
        <v>56</v>
      </c>
    </row>
    <row r="16" spans="1:15" x14ac:dyDescent="0.25">
      <c r="A16" s="3" t="s">
        <v>28</v>
      </c>
      <c r="B16" s="8">
        <v>101</v>
      </c>
      <c r="C16" s="8">
        <v>601</v>
      </c>
      <c r="D16">
        <v>200</v>
      </c>
      <c r="E16">
        <v>1200</v>
      </c>
      <c r="F16" s="1" t="s">
        <v>6</v>
      </c>
      <c r="G16">
        <v>70</v>
      </c>
      <c r="H16" s="2">
        <v>4890000</v>
      </c>
      <c r="I16" s="3">
        <v>63</v>
      </c>
      <c r="J16" s="4">
        <v>0.54</v>
      </c>
      <c r="K16" s="4">
        <v>7</v>
      </c>
      <c r="L16" s="4">
        <v>20000</v>
      </c>
      <c r="M16" s="4"/>
      <c r="N16" s="4"/>
      <c r="O16" t="s">
        <v>56</v>
      </c>
    </row>
    <row r="17" spans="1:15" x14ac:dyDescent="0.25">
      <c r="A17" s="3" t="s">
        <v>29</v>
      </c>
      <c r="B17" s="8">
        <v>101</v>
      </c>
      <c r="C17" s="8">
        <v>601</v>
      </c>
      <c r="D17">
        <v>400</v>
      </c>
      <c r="E17">
        <v>1200</v>
      </c>
      <c r="F17" s="1" t="s">
        <v>6</v>
      </c>
      <c r="G17">
        <v>48</v>
      </c>
      <c r="H17" s="2">
        <v>4890000</v>
      </c>
      <c r="I17" s="3">
        <v>63</v>
      </c>
      <c r="J17" s="4">
        <v>4.9000000000000002E-2</v>
      </c>
      <c r="K17" s="4">
        <v>8.6999999999999993</v>
      </c>
      <c r="L17" s="4">
        <v>21000</v>
      </c>
      <c r="M17" s="4"/>
      <c r="N17" s="4"/>
      <c r="O17" t="s">
        <v>56</v>
      </c>
    </row>
    <row r="18" spans="1:15" x14ac:dyDescent="0.25">
      <c r="A18" s="3" t="s">
        <v>27</v>
      </c>
      <c r="B18" s="8">
        <v>101</v>
      </c>
      <c r="C18" s="8">
        <v>601</v>
      </c>
      <c r="D18">
        <v>200</v>
      </c>
      <c r="E18">
        <v>1200</v>
      </c>
      <c r="F18" s="1" t="s">
        <v>6</v>
      </c>
      <c r="G18">
        <v>48</v>
      </c>
      <c r="H18" s="2">
        <v>4890000</v>
      </c>
      <c r="I18" s="3">
        <v>63</v>
      </c>
      <c r="J18" s="4">
        <v>0.15</v>
      </c>
      <c r="K18" s="4">
        <v>9.1999999999999993</v>
      </c>
      <c r="L18" s="4">
        <v>20000</v>
      </c>
      <c r="M18" s="4"/>
      <c r="N18" s="4"/>
      <c r="O18" t="s">
        <v>56</v>
      </c>
    </row>
    <row r="19" spans="1:15" x14ac:dyDescent="0.25">
      <c r="A19" s="6" t="s">
        <v>37</v>
      </c>
      <c r="B19" s="4">
        <v>101</v>
      </c>
      <c r="C19" s="4">
        <v>1201</v>
      </c>
      <c r="D19">
        <v>400</v>
      </c>
      <c r="E19">
        <v>1200</v>
      </c>
      <c r="F19" s="1" t="s">
        <v>6</v>
      </c>
      <c r="G19">
        <v>48</v>
      </c>
      <c r="H19" s="2">
        <v>4890000</v>
      </c>
      <c r="I19" s="3">
        <v>63</v>
      </c>
      <c r="J19" s="4">
        <v>5.3999999999999999E-2</v>
      </c>
      <c r="K19" s="4">
        <v>8.1</v>
      </c>
      <c r="L19" s="4">
        <v>20000</v>
      </c>
      <c r="M19" s="4"/>
      <c r="N19" s="4"/>
      <c r="O19" t="s">
        <v>56</v>
      </c>
    </row>
    <row r="20" spans="1:15" x14ac:dyDescent="0.25">
      <c r="A20" s="6" t="s">
        <v>41</v>
      </c>
      <c r="B20" s="4">
        <v>101</v>
      </c>
      <c r="C20" s="4">
        <v>601</v>
      </c>
      <c r="D20">
        <v>400</v>
      </c>
      <c r="E20">
        <v>1200</v>
      </c>
      <c r="F20" s="1" t="s">
        <v>6</v>
      </c>
      <c r="G20">
        <v>70</v>
      </c>
      <c r="H20" s="2">
        <v>489000</v>
      </c>
      <c r="I20" s="3">
        <v>63</v>
      </c>
      <c r="J20" s="4">
        <v>0.3</v>
      </c>
      <c r="K20" s="4">
        <v>0</v>
      </c>
      <c r="L20" s="4">
        <v>700</v>
      </c>
      <c r="O20" t="s">
        <v>56</v>
      </c>
    </row>
    <row r="21" spans="1:15" x14ac:dyDescent="0.25">
      <c r="A21" s="6"/>
      <c r="B21" s="4">
        <v>101</v>
      </c>
      <c r="C21" s="4">
        <v>601</v>
      </c>
      <c r="D21">
        <v>400</v>
      </c>
      <c r="E21">
        <v>1200</v>
      </c>
      <c r="F21" s="1" t="s">
        <v>6</v>
      </c>
      <c r="G21">
        <v>70</v>
      </c>
      <c r="H21" s="2">
        <v>48900000</v>
      </c>
      <c r="I21" s="3">
        <v>63</v>
      </c>
      <c r="J21" t="s">
        <v>42</v>
      </c>
      <c r="K21" t="s">
        <v>42</v>
      </c>
      <c r="L21" t="s">
        <v>42</v>
      </c>
      <c r="O21" t="s">
        <v>56</v>
      </c>
    </row>
    <row r="22" spans="1:15" x14ac:dyDescent="0.25">
      <c r="A22" s="6"/>
      <c r="B22" s="4">
        <v>101</v>
      </c>
      <c r="C22" s="4">
        <v>601</v>
      </c>
      <c r="D22">
        <v>400</v>
      </c>
      <c r="E22">
        <v>1200</v>
      </c>
      <c r="F22" s="1" t="s">
        <v>6</v>
      </c>
      <c r="G22">
        <v>78</v>
      </c>
      <c r="H22" s="2">
        <v>48900000</v>
      </c>
      <c r="I22" s="3">
        <v>63</v>
      </c>
      <c r="J22" t="s">
        <v>42</v>
      </c>
      <c r="K22" t="s">
        <v>42</v>
      </c>
      <c r="L22" t="s">
        <v>42</v>
      </c>
      <c r="O22" t="s">
        <v>56</v>
      </c>
    </row>
    <row r="23" spans="1:15" x14ac:dyDescent="0.25">
      <c r="A23" s="6" t="s">
        <v>47</v>
      </c>
      <c r="B23" s="4">
        <v>101</v>
      </c>
      <c r="C23" s="4">
        <v>601</v>
      </c>
      <c r="D23">
        <v>400</v>
      </c>
      <c r="E23">
        <v>1200</v>
      </c>
      <c r="F23" s="1" t="s">
        <v>6</v>
      </c>
      <c r="G23">
        <v>70</v>
      </c>
      <c r="H23" s="2">
        <v>4890000</v>
      </c>
      <c r="I23" s="3">
        <v>6.3</v>
      </c>
      <c r="J23" s="4">
        <v>0.32</v>
      </c>
      <c r="K23" s="4">
        <v>0</v>
      </c>
      <c r="L23" s="4">
        <v>800</v>
      </c>
    </row>
    <row r="24" spans="1:15" x14ac:dyDescent="0.25">
      <c r="A24" s="6" t="s">
        <v>48</v>
      </c>
      <c r="B24" s="4">
        <v>101</v>
      </c>
      <c r="C24" s="4">
        <v>601</v>
      </c>
      <c r="D24">
        <v>400</v>
      </c>
      <c r="E24">
        <v>1200</v>
      </c>
      <c r="F24" s="1" t="s">
        <v>6</v>
      </c>
      <c r="G24">
        <v>70</v>
      </c>
      <c r="H24" s="2">
        <v>4890000</v>
      </c>
      <c r="I24" s="3">
        <v>53</v>
      </c>
      <c r="J24" s="4">
        <v>0.18</v>
      </c>
      <c r="K24" s="4">
        <v>0</v>
      </c>
      <c r="L24" s="4">
        <v>600</v>
      </c>
    </row>
    <row r="25" spans="1:15" x14ac:dyDescent="0.25">
      <c r="A25" s="6" t="s">
        <v>49</v>
      </c>
      <c r="B25" s="4">
        <v>101</v>
      </c>
      <c r="C25" s="4">
        <v>601</v>
      </c>
      <c r="D25">
        <v>400</v>
      </c>
      <c r="E25">
        <v>1200</v>
      </c>
      <c r="F25" s="1" t="s">
        <v>6</v>
      </c>
      <c r="G25">
        <v>48</v>
      </c>
      <c r="H25" s="2">
        <v>4890000</v>
      </c>
      <c r="I25" s="3">
        <v>53</v>
      </c>
      <c r="J25" s="4">
        <v>5.3999999999999999E-2</v>
      </c>
      <c r="K25" s="4">
        <v>7.5</v>
      </c>
      <c r="L25" s="4">
        <v>17500</v>
      </c>
    </row>
    <row r="26" spans="1:15" x14ac:dyDescent="0.25">
      <c r="A26" s="6" t="s">
        <v>50</v>
      </c>
      <c r="B26" s="4">
        <v>101</v>
      </c>
      <c r="C26" s="4">
        <v>601</v>
      </c>
      <c r="D26">
        <v>400</v>
      </c>
      <c r="E26">
        <v>1200</v>
      </c>
      <c r="F26" s="1" t="s">
        <v>6</v>
      </c>
      <c r="G26">
        <v>48</v>
      </c>
      <c r="H26" s="2">
        <v>4890000</v>
      </c>
      <c r="I26" s="3">
        <v>43</v>
      </c>
      <c r="J26" s="4">
        <v>5.8999999999999997E-2</v>
      </c>
      <c r="K26" s="4">
        <v>6.9</v>
      </c>
      <c r="L26" s="4">
        <v>14000</v>
      </c>
    </row>
    <row r="27" spans="1:15" x14ac:dyDescent="0.25">
      <c r="A27" s="6" t="s">
        <v>51</v>
      </c>
      <c r="B27" s="4"/>
      <c r="C27" s="4"/>
      <c r="I27" s="3"/>
    </row>
    <row r="28" spans="1:15" x14ac:dyDescent="0.25">
      <c r="A28" s="6" t="s">
        <v>52</v>
      </c>
      <c r="B28" s="4">
        <v>101</v>
      </c>
      <c r="C28" s="4">
        <v>601</v>
      </c>
      <c r="D28">
        <v>400</v>
      </c>
      <c r="E28">
        <v>1200</v>
      </c>
      <c r="F28" s="1" t="s">
        <v>6</v>
      </c>
      <c r="G28">
        <v>70</v>
      </c>
      <c r="H28" s="2">
        <v>4890000</v>
      </c>
      <c r="I28" s="3">
        <v>63</v>
      </c>
      <c r="J28" s="4">
        <v>0.17</v>
      </c>
      <c r="K28">
        <v>6.9</v>
      </c>
      <c r="L28">
        <v>17500</v>
      </c>
      <c r="O28" t="s">
        <v>56</v>
      </c>
    </row>
    <row r="29" spans="1:15" x14ac:dyDescent="0.25">
      <c r="A29" s="6" t="s">
        <v>53</v>
      </c>
      <c r="B29" s="4">
        <v>101</v>
      </c>
      <c r="C29" s="4">
        <v>601</v>
      </c>
      <c r="D29">
        <v>400</v>
      </c>
      <c r="E29">
        <v>1200</v>
      </c>
      <c r="F29" s="1" t="s">
        <v>6</v>
      </c>
      <c r="G29">
        <v>70</v>
      </c>
      <c r="H29" s="2">
        <v>4890000</v>
      </c>
      <c r="I29" s="3">
        <v>20.6</v>
      </c>
      <c r="J29" s="4">
        <v>0.24</v>
      </c>
      <c r="K29" s="4">
        <v>6.0000000000000001E-3</v>
      </c>
      <c r="L29" s="4">
        <v>700</v>
      </c>
      <c r="O29" t="s">
        <v>54</v>
      </c>
    </row>
    <row r="30" spans="1:15" x14ac:dyDescent="0.25">
      <c r="A30" s="6" t="s">
        <v>58</v>
      </c>
      <c r="B30" s="4">
        <v>101</v>
      </c>
      <c r="C30" s="4">
        <v>601</v>
      </c>
      <c r="D30">
        <v>400</v>
      </c>
      <c r="E30" s="1" t="s">
        <v>6</v>
      </c>
      <c r="F30">
        <v>0.7</v>
      </c>
      <c r="G30">
        <v>70</v>
      </c>
      <c r="H30" s="2">
        <v>4890000</v>
      </c>
      <c r="I30" s="3">
        <v>20.6</v>
      </c>
      <c r="J30" s="4">
        <v>0.27</v>
      </c>
      <c r="K30" s="4">
        <v>2.9</v>
      </c>
      <c r="L30" s="4">
        <v>7000</v>
      </c>
      <c r="O30" t="s">
        <v>54</v>
      </c>
    </row>
    <row r="31" spans="1:15" x14ac:dyDescent="0.25">
      <c r="A31" s="6" t="s">
        <v>59</v>
      </c>
      <c r="B31" s="4">
        <v>101</v>
      </c>
      <c r="C31" s="4">
        <v>601</v>
      </c>
      <c r="D31">
        <v>400</v>
      </c>
      <c r="E31" s="1" t="s">
        <v>6</v>
      </c>
      <c r="F31">
        <v>0.8</v>
      </c>
      <c r="G31">
        <v>70</v>
      </c>
      <c r="H31" s="2">
        <v>4890000</v>
      </c>
      <c r="I31" s="3">
        <v>20.6</v>
      </c>
      <c r="J31" s="4">
        <v>0.27</v>
      </c>
      <c r="K31" s="4">
        <v>2.9</v>
      </c>
      <c r="L31" s="4">
        <v>7000</v>
      </c>
      <c r="O31" t="s">
        <v>54</v>
      </c>
    </row>
    <row r="32" spans="1:15" x14ac:dyDescent="0.25">
      <c r="A32" s="6" t="s">
        <v>60</v>
      </c>
      <c r="B32" s="8">
        <v>101</v>
      </c>
      <c r="C32" s="8">
        <v>601</v>
      </c>
      <c r="D32">
        <v>400</v>
      </c>
      <c r="E32">
        <v>800</v>
      </c>
      <c r="F32" t="s">
        <v>6</v>
      </c>
      <c r="G32">
        <v>70</v>
      </c>
      <c r="H32" s="2">
        <v>4890000</v>
      </c>
      <c r="I32" s="3">
        <v>63</v>
      </c>
      <c r="J32" s="4">
        <v>9.6000000000000002E-2</v>
      </c>
      <c r="K32" s="4">
        <v>3.0000000000000001E-3</v>
      </c>
      <c r="L32" s="4">
        <v>400</v>
      </c>
      <c r="O32" t="s">
        <v>56</v>
      </c>
    </row>
    <row r="33" spans="1:15" x14ac:dyDescent="0.25">
      <c r="A33" s="6" t="s">
        <v>61</v>
      </c>
      <c r="B33" s="8">
        <v>101</v>
      </c>
      <c r="C33" s="8">
        <v>601</v>
      </c>
      <c r="D33">
        <v>400</v>
      </c>
      <c r="E33">
        <v>800</v>
      </c>
      <c r="F33" t="s">
        <v>6</v>
      </c>
      <c r="G33">
        <v>48</v>
      </c>
      <c r="H33" s="2">
        <v>4890000</v>
      </c>
      <c r="I33" s="3">
        <v>63</v>
      </c>
      <c r="J33" s="4">
        <v>4.4999999999999998E-2</v>
      </c>
      <c r="K33" s="4">
        <v>8.9999999999999993E-3</v>
      </c>
      <c r="L33" s="4">
        <v>368</v>
      </c>
      <c r="O33" t="s">
        <v>56</v>
      </c>
    </row>
    <row r="34" spans="1:15" x14ac:dyDescent="0.25">
      <c r="A34" s="6" t="s">
        <v>62</v>
      </c>
      <c r="B34" s="8">
        <v>101</v>
      </c>
      <c r="C34" s="8">
        <v>601</v>
      </c>
      <c r="D34">
        <v>400</v>
      </c>
      <c r="E34">
        <v>1200</v>
      </c>
      <c r="F34" s="1" t="s">
        <v>6</v>
      </c>
      <c r="G34">
        <v>48</v>
      </c>
      <c r="H34" s="2">
        <v>4890000</v>
      </c>
      <c r="I34" s="3">
        <v>63</v>
      </c>
      <c r="J34" s="4">
        <v>0.05</v>
      </c>
      <c r="K34" s="4">
        <v>8.8000000000000007</v>
      </c>
      <c r="L34" s="4">
        <v>20000</v>
      </c>
      <c r="O34" t="s">
        <v>56</v>
      </c>
    </row>
    <row r="35" spans="1:15" x14ac:dyDescent="0.25">
      <c r="A35" s="6" t="s">
        <v>63</v>
      </c>
      <c r="B35" s="8">
        <v>101</v>
      </c>
      <c r="C35" s="8">
        <v>601</v>
      </c>
      <c r="D35">
        <v>200</v>
      </c>
      <c r="E35">
        <v>1200</v>
      </c>
      <c r="F35" s="1" t="s">
        <v>6</v>
      </c>
      <c r="G35">
        <v>48</v>
      </c>
      <c r="H35" s="2">
        <v>4890000</v>
      </c>
      <c r="I35" s="3">
        <v>63</v>
      </c>
      <c r="J35" s="4">
        <v>0.15</v>
      </c>
      <c r="K35" s="4">
        <v>8.8000000000000007</v>
      </c>
      <c r="L35" s="4">
        <v>20000</v>
      </c>
      <c r="O35" t="s">
        <v>56</v>
      </c>
    </row>
    <row r="36" spans="1:15" x14ac:dyDescent="0.25">
      <c r="A36" s="6" t="s">
        <v>64</v>
      </c>
      <c r="B36" s="8">
        <v>101</v>
      </c>
      <c r="C36" s="8">
        <v>601</v>
      </c>
      <c r="D36">
        <v>400</v>
      </c>
      <c r="E36">
        <v>1200</v>
      </c>
      <c r="F36" s="1" t="s">
        <v>6</v>
      </c>
      <c r="G36">
        <v>48</v>
      </c>
      <c r="H36" s="2">
        <v>4890000</v>
      </c>
      <c r="I36" s="7">
        <v>4.07</v>
      </c>
      <c r="J36" s="4">
        <v>7.9000000000000001E-2</v>
      </c>
      <c r="K36">
        <v>4.9000000000000004</v>
      </c>
      <c r="L36" s="4">
        <v>8000</v>
      </c>
      <c r="O36" t="s">
        <v>55</v>
      </c>
    </row>
    <row r="37" spans="1:15" x14ac:dyDescent="0.25">
      <c r="A37" s="6" t="s">
        <v>66</v>
      </c>
      <c r="B37" s="8">
        <v>101</v>
      </c>
      <c r="C37" s="8">
        <v>601</v>
      </c>
      <c r="D37">
        <v>200</v>
      </c>
      <c r="E37">
        <v>1200</v>
      </c>
      <c r="F37" s="1" t="s">
        <v>6</v>
      </c>
      <c r="G37">
        <v>70</v>
      </c>
      <c r="H37" s="2">
        <v>4890000</v>
      </c>
      <c r="I37" s="3">
        <v>63</v>
      </c>
      <c r="J37" s="4">
        <v>0.54</v>
      </c>
      <c r="K37" s="4">
        <v>6.9</v>
      </c>
      <c r="L37" s="4">
        <v>17500</v>
      </c>
      <c r="N37" t="s">
        <v>68</v>
      </c>
    </row>
    <row r="38" spans="1:15" x14ac:dyDescent="0.25">
      <c r="A38" s="6" t="s">
        <v>67</v>
      </c>
      <c r="B38" s="8">
        <v>101</v>
      </c>
      <c r="C38" s="8">
        <v>601</v>
      </c>
      <c r="D38">
        <v>200</v>
      </c>
      <c r="E38">
        <v>1200</v>
      </c>
      <c r="F38" s="1" t="s">
        <v>6</v>
      </c>
      <c r="G38">
        <v>70</v>
      </c>
      <c r="H38" s="2">
        <v>4890000</v>
      </c>
      <c r="I38" s="3">
        <v>20.6</v>
      </c>
      <c r="J38" s="4">
        <v>0.77</v>
      </c>
      <c r="K38" s="4">
        <v>2.76</v>
      </c>
      <c r="L38" s="4">
        <v>6000</v>
      </c>
      <c r="N38" t="s">
        <v>70</v>
      </c>
    </row>
    <row r="39" spans="1:15" x14ac:dyDescent="0.25">
      <c r="A39" s="6" t="s">
        <v>71</v>
      </c>
      <c r="B39" s="8">
        <v>101</v>
      </c>
      <c r="C39" s="8">
        <v>601</v>
      </c>
      <c r="D39">
        <v>200</v>
      </c>
      <c r="E39">
        <v>1200</v>
      </c>
      <c r="F39" s="1" t="s">
        <v>6</v>
      </c>
      <c r="G39">
        <v>48</v>
      </c>
      <c r="H39" s="2">
        <v>4890000</v>
      </c>
      <c r="I39" s="3">
        <v>20.6</v>
      </c>
      <c r="J39" s="4">
        <v>0.23</v>
      </c>
      <c r="K39" s="4">
        <v>4.28</v>
      </c>
      <c r="L39" s="4">
        <v>6000</v>
      </c>
      <c r="N39" t="s">
        <v>72</v>
      </c>
    </row>
    <row r="40" spans="1:15" x14ac:dyDescent="0.25">
      <c r="A40" s="6"/>
      <c r="B40" s="4"/>
      <c r="C40" s="4"/>
      <c r="I40" s="3"/>
    </row>
    <row r="41" spans="1:15" x14ac:dyDescent="0.25">
      <c r="A41" s="6"/>
      <c r="B41" s="4"/>
      <c r="C41" s="4"/>
      <c r="I41" s="3"/>
    </row>
    <row r="42" spans="1:15" x14ac:dyDescent="0.25">
      <c r="A42" s="6"/>
      <c r="B42" s="4"/>
      <c r="C42" s="4"/>
      <c r="I42" s="3"/>
    </row>
    <row r="43" spans="1:15" x14ac:dyDescent="0.25">
      <c r="A43" s="6"/>
      <c r="B43" s="4"/>
      <c r="C43" s="4"/>
      <c r="I43" s="3"/>
    </row>
    <row r="44" spans="1:15" x14ac:dyDescent="0.25">
      <c r="A44" s="6"/>
      <c r="B44" s="4"/>
      <c r="C44" s="4"/>
      <c r="I44" s="3"/>
    </row>
    <row r="45" spans="1:15" x14ac:dyDescent="0.25">
      <c r="A45" s="6"/>
      <c r="B45" s="4"/>
      <c r="C45" s="4"/>
      <c r="I45" s="3"/>
    </row>
    <row r="46" spans="1:15" x14ac:dyDescent="0.25">
      <c r="A46" s="6"/>
      <c r="B46" s="4"/>
      <c r="C46" s="4"/>
      <c r="I46" s="3"/>
    </row>
    <row r="47" spans="1:15" x14ac:dyDescent="0.25">
      <c r="A47" s="6"/>
      <c r="B47" s="4"/>
      <c r="C47" s="4"/>
      <c r="I47" s="3"/>
    </row>
    <row r="48" spans="1:15" x14ac:dyDescent="0.25">
      <c r="A48" s="6"/>
      <c r="B48" s="4"/>
      <c r="C48" s="4"/>
      <c r="I48" s="3"/>
    </row>
    <row r="49" spans="1:9" x14ac:dyDescent="0.25">
      <c r="A49" s="6"/>
      <c r="B49" s="4"/>
      <c r="C49" s="4"/>
      <c r="I49" s="3"/>
    </row>
    <row r="50" spans="1:9" x14ac:dyDescent="0.25">
      <c r="A50" s="6"/>
      <c r="B50" s="4"/>
      <c r="C50" s="4"/>
      <c r="I50" s="3"/>
    </row>
    <row r="51" spans="1:9" x14ac:dyDescent="0.25">
      <c r="A51" s="6"/>
      <c r="B51" s="4"/>
      <c r="C51" s="4"/>
      <c r="I51" s="3"/>
    </row>
    <row r="52" spans="1:9" x14ac:dyDescent="0.25">
      <c r="A52" s="6"/>
      <c r="B52" s="4"/>
      <c r="C52" s="4"/>
      <c r="I52" s="3"/>
    </row>
    <row r="53" spans="1:9" x14ac:dyDescent="0.25">
      <c r="A53" s="6"/>
      <c r="B53" s="4"/>
      <c r="C53" s="4"/>
      <c r="I53" s="3"/>
    </row>
    <row r="54" spans="1:9" x14ac:dyDescent="0.25">
      <c r="A54" s="6"/>
      <c r="B54" s="4"/>
      <c r="C54" s="4"/>
      <c r="I54" s="3"/>
    </row>
    <row r="55" spans="1:9" x14ac:dyDescent="0.25">
      <c r="A55" s="6"/>
      <c r="B55" s="4"/>
      <c r="C55" s="4"/>
      <c r="I55" s="3"/>
    </row>
    <row r="56" spans="1:9" x14ac:dyDescent="0.25">
      <c r="A56" s="6"/>
      <c r="B56" s="4"/>
      <c r="C56" s="4"/>
      <c r="I56" s="3"/>
    </row>
    <row r="57" spans="1:9" x14ac:dyDescent="0.25">
      <c r="A57" s="6"/>
      <c r="B57" s="4"/>
      <c r="C57" s="4"/>
      <c r="I57" s="3"/>
    </row>
    <row r="58" spans="1:9" x14ac:dyDescent="0.25">
      <c r="A58" s="6"/>
      <c r="B58" s="4"/>
      <c r="C58" s="4"/>
      <c r="I58" s="3"/>
    </row>
    <row r="59" spans="1:9" x14ac:dyDescent="0.25">
      <c r="A59" s="6"/>
      <c r="B59" s="4"/>
      <c r="C59" s="4"/>
      <c r="I59" s="3"/>
    </row>
    <row r="60" spans="1:9" x14ac:dyDescent="0.25">
      <c r="A60" s="6"/>
      <c r="B60" s="4"/>
      <c r="C60" s="4"/>
      <c r="I60" s="3"/>
    </row>
    <row r="61" spans="1:9" x14ac:dyDescent="0.25">
      <c r="A61" s="6"/>
      <c r="B61" s="4"/>
      <c r="C61" s="4"/>
      <c r="I61" s="3"/>
    </row>
    <row r="62" spans="1:9" x14ac:dyDescent="0.25">
      <c r="A62" s="6"/>
      <c r="B62" s="4"/>
      <c r="C62" s="4"/>
      <c r="I62" s="3"/>
    </row>
    <row r="63" spans="1:9" x14ac:dyDescent="0.25">
      <c r="A63" s="6"/>
      <c r="B63" s="4"/>
      <c r="C63" s="4"/>
      <c r="I63" s="3"/>
    </row>
    <row r="64" spans="1:9" x14ac:dyDescent="0.25">
      <c r="A64" s="6"/>
      <c r="B64" s="4"/>
      <c r="C64" s="4"/>
      <c r="I64" s="3"/>
    </row>
    <row r="65" spans="1:9" x14ac:dyDescent="0.25">
      <c r="A65" s="6"/>
      <c r="B65" s="4"/>
      <c r="C65" s="4"/>
      <c r="I65" s="3"/>
    </row>
    <row r="66" spans="1:9" x14ac:dyDescent="0.25">
      <c r="A66" s="6"/>
      <c r="B66" s="4"/>
      <c r="C66" s="4"/>
      <c r="I66" s="3"/>
    </row>
    <row r="67" spans="1:9" x14ac:dyDescent="0.25">
      <c r="A67" s="6"/>
      <c r="B67" s="4"/>
      <c r="C67" s="4"/>
      <c r="I67" s="3"/>
    </row>
    <row r="68" spans="1:9" x14ac:dyDescent="0.25">
      <c r="A68" s="6"/>
      <c r="B68" s="4"/>
      <c r="C68" s="4"/>
      <c r="I68" s="3"/>
    </row>
    <row r="69" spans="1:9" x14ac:dyDescent="0.25">
      <c r="A69" s="6"/>
      <c r="B69" s="4"/>
      <c r="C69" s="4"/>
      <c r="I69" s="3"/>
    </row>
    <row r="70" spans="1:9" x14ac:dyDescent="0.25">
      <c r="A70" s="6"/>
      <c r="B70" s="4"/>
      <c r="C70" s="4"/>
      <c r="I70" s="3"/>
    </row>
    <row r="71" spans="1:9" x14ac:dyDescent="0.25">
      <c r="A71" s="6"/>
      <c r="B71" s="4"/>
      <c r="C71" s="4"/>
      <c r="I71" s="3"/>
    </row>
    <row r="72" spans="1:9" x14ac:dyDescent="0.25">
      <c r="A72" s="6"/>
      <c r="B72" s="4"/>
      <c r="C72" s="4"/>
      <c r="I72" s="3"/>
    </row>
    <row r="73" spans="1:9" x14ac:dyDescent="0.25">
      <c r="A73" s="6"/>
      <c r="B73" s="4"/>
      <c r="C73" s="4"/>
      <c r="I73" s="3"/>
    </row>
    <row r="74" spans="1:9" x14ac:dyDescent="0.25">
      <c r="A74" s="6"/>
      <c r="B74" s="4"/>
      <c r="C74" s="4"/>
      <c r="I74" s="3"/>
    </row>
    <row r="75" spans="1:9" x14ac:dyDescent="0.25">
      <c r="A75" s="6"/>
      <c r="B75" s="4"/>
      <c r="C75" s="4"/>
      <c r="I75" s="3"/>
    </row>
    <row r="76" spans="1:9" x14ac:dyDescent="0.25">
      <c r="A76" s="6"/>
      <c r="B76" s="4"/>
      <c r="C76" s="4"/>
      <c r="I76" s="3"/>
    </row>
    <row r="77" spans="1:9" x14ac:dyDescent="0.25">
      <c r="A77" s="6"/>
      <c r="B77" s="4"/>
      <c r="C77" s="4"/>
      <c r="I77" s="3"/>
    </row>
    <row r="78" spans="1:9" x14ac:dyDescent="0.25">
      <c r="A78" s="6"/>
      <c r="B78" s="4"/>
      <c r="C78" s="4"/>
      <c r="I78" s="3"/>
    </row>
    <row r="79" spans="1:9" x14ac:dyDescent="0.25">
      <c r="A79" s="6"/>
      <c r="B79" s="4"/>
      <c r="C79" s="4"/>
      <c r="I79" s="3"/>
    </row>
    <row r="80" spans="1:9" x14ac:dyDescent="0.25">
      <c r="A80" s="6"/>
      <c r="B80" s="4"/>
      <c r="C80" s="4"/>
      <c r="I80" s="3"/>
    </row>
    <row r="81" spans="1:9" x14ac:dyDescent="0.25">
      <c r="A81" s="6"/>
      <c r="B81" s="4"/>
      <c r="C81" s="4"/>
      <c r="I81" s="3"/>
    </row>
    <row r="82" spans="1:9" x14ac:dyDescent="0.25">
      <c r="A82" s="6"/>
      <c r="B82" s="4"/>
      <c r="C82" s="4"/>
      <c r="I82" s="3"/>
    </row>
    <row r="83" spans="1:9" x14ac:dyDescent="0.25">
      <c r="A83" s="6"/>
      <c r="B83" s="4"/>
      <c r="C83" s="4"/>
      <c r="I83" s="3"/>
    </row>
    <row r="84" spans="1:9" x14ac:dyDescent="0.25">
      <c r="A84" s="6"/>
      <c r="B84" s="4"/>
      <c r="C84" s="4"/>
      <c r="I84" s="3"/>
    </row>
    <row r="85" spans="1:9" x14ac:dyDescent="0.25">
      <c r="A85" s="6"/>
      <c r="B85" s="4"/>
      <c r="C85" s="4"/>
      <c r="I85" s="3"/>
    </row>
    <row r="86" spans="1:9" x14ac:dyDescent="0.25">
      <c r="A86" s="6"/>
      <c r="B86" s="4"/>
      <c r="C86" s="4"/>
      <c r="I86" s="3"/>
    </row>
    <row r="87" spans="1:9" x14ac:dyDescent="0.25">
      <c r="A87" s="6"/>
      <c r="B87" s="4"/>
      <c r="C87" s="4"/>
      <c r="I87" s="3"/>
    </row>
  </sheetData>
  <autoFilter ref="A2:O39" xr:uid="{49361AC2-0FC4-4902-86C7-B4FB07E48568}">
    <sortState ref="A3:O18">
      <sortCondition ref="K2:K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ConstantProp</vt:lpstr>
      <vt:lpstr>ConstProp-Graphs</vt:lpstr>
      <vt:lpstr>VarPropEta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mepps</dc:creator>
  <cp:lastModifiedBy>mepps</cp:lastModifiedBy>
  <dcterms:created xsi:type="dcterms:W3CDTF">2019-01-16T22:59:02Z</dcterms:created>
  <dcterms:modified xsi:type="dcterms:W3CDTF">2019-03-19T20:33:53Z</dcterms:modified>
</cp:coreProperties>
</file>