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F1B02FF8-B3F0-4B57-8357-9925BDA33A47}" xr6:coauthVersionLast="36" xr6:coauthVersionMax="36" xr10:uidLastSave="{00000000-0000-0000-0000-000000000000}"/>
  <bookViews>
    <workbookView xWindow="0" yWindow="0" windowWidth="21570" windowHeight="7980" activeTab="1" xr2:uid="{B2402E43-B038-44F0-8C18-7ACD788C4A69}"/>
  </bookViews>
  <sheets>
    <sheet name="ConstantProp" sheetId="1" r:id="rId1"/>
    <sheet name="ConstProp-Graphs" sheetId="5" r:id="rId2"/>
    <sheet name="VarPropEta" sheetId="3" r:id="rId3"/>
  </sheets>
  <definedNames>
    <definedName name="_xlnm._FilterDatabase" localSheetId="0" hidden="1">ConstantProp!$A$2:$R$47</definedName>
    <definedName name="_xlnm._FilterDatabase" localSheetId="2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<sst xmlns="http://schemas.openxmlformats.org/spreadsheetml/2006/main" count="292" uniqueCount="137">
  <si>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</si>
  <si>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</si>
  <si>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</si>
  <si>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</si>
  <si>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</si>
  <si>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</si>
  <si>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</si>
  <si>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</si>
  <si>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</si>
  <si>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</si>
  <si>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</si>
  <si>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</si>
  <si>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</si>
  <si>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</si>
  <si>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</si>
  <si>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</si>
  <si>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</si>
  <si>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</si>
  <si>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</si>
  <si>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</si>
  <si>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</si>
  <si>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</si>
  <si>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</si>
  <si>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</si>
  <si>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</si>
  <si>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</si>
  <si>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</si>
  <si>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</si>
  <si>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</si>
  <si>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</si>
  <si>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</si>
  <si>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</si>
  <si>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</si>
  <si>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</si>
  <si>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</si>
  <si>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</si>
  <si>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</si>
  <si>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</si>
  <si>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</si>
  <si>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</si>
  <si>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</si>
  <si>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</si>
  <si>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</si>
  <si>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</si>
  <si>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</si>
  <si>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</si>
  <si>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</si>
  <si>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</si>
  <si>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</si>
  <si>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</si>
  <si>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</si>
  <si>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</si>
  <si>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</si>
  <si>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</si>
  <si>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</si>
  <si>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</si>
  <si>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</si>
  <si>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</si>
  <si>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</si>
  <si>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</si>
  <si>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</si>
  <si>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</si>
  <si>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</si>
  <si>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</si>
  <si>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</si>
  <si>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</si>
  <si>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</si>
  <si>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</si>
  <si>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</si>
  <si>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</si>
  <si>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</si>
  <si>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</si>
  <si>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</si>
  <si>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</si>
  <si>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</si>
  <si>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</si>
  <si>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</si>
  <si>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</si>
  <si>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</si>
  <si>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</si>
  <si>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</si>
  <si>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</si>
  <si>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</si>
  <si>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</si>
  <si>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</si>
  <si>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</si>
  <si>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</si>
  <si>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</si>
  <si>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</si>
  <si>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</si>
  <si>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</si>
  <si>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</si>
  <si>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</si>
  <si>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</si>
  <si>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</si>
  <si>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</si>
  <si>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</si>
  <si>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</si>
  <si>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</si>
  <si>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</si>
  <si>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</si>
  <si>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</si>
  <si>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</si>
  <si>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</si>
  <si>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</si>
  <si>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</si>
  <si>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</si>
  <si>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</si>
  <si>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</si>
  <si>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</si>
  <si>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</si>
  <si>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</si>
  <si>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</si>
  <si>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</si>
  <si>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</si>
  <si>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</si>
  <si>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</si>
  <si>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</si>
  <si>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0.64 (WU)</t>
  </si>
  <si>
    <t>AlMoO3-19</t>
  </si>
  <si>
    <t>AlMoO3-20</t>
  </si>
  <si>
    <t>--A0 folder</t>
  </si>
  <si>
    <t>Try higher A0 with mid mesh;</t>
  </si>
  <si>
    <t>Reaction Rate peak (s^-1)</t>
  </si>
  <si>
    <t>0.66 (WW)</t>
  </si>
  <si>
    <t>0.71 (WW)</t>
  </si>
  <si>
    <t>0.63 (WW)</t>
  </si>
  <si>
    <t>-AlCuO folder</t>
  </si>
  <si>
    <t>AlCuO-1</t>
  </si>
  <si>
    <t>60% porosity of rho_TMD, average Cp and k, same Ea as Kim model, pre-exp from Umbrajkar, dH from FlorinPetre/Baijot</t>
  </si>
  <si>
    <t>AlCuO-2</t>
  </si>
  <si>
    <t>0.84 (WW)</t>
  </si>
  <si>
    <t>0.85 (WW)</t>
  </si>
  <si>
    <t>0.8 (WW)</t>
  </si>
  <si>
    <t>Weird results</t>
  </si>
  <si>
    <t>0.89 (WU)</t>
  </si>
  <si>
    <t>Higher A0; no ignition by 3.66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</si>
</sst>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wave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(ConstantProp!$N$13,ConstantProp!$N$18,ConstantProp!$N$26)</c:f>
              <c:numCache>
                <c:formatCode>General</c:formatCode>
                <c:ptCount val="3"/>
                <c:pt idx="0">
                  <c:v>21.2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E87D-41B9-9490-92BB1BC962EC}"/>
            </c:ext>
          </c:extLst>
        </c:ser>
        <c:ser>
          <c:idx val="1"/>
          <c:order val="1"/>
          <c:tx>
            <c:v>ignition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(ConstantProp!$M$13,ConstantProp!$M$18,ConstantProp!$M$26)</c:f>
              <c:numCache>
                <c:formatCode>General</c:formatCode>
                <c:ptCount val="3"/>
                <c:pt idx="0">
                  <c:v>0.44</c:v>
                </c:pt>
                <c:pt idx="1">
                  <c:v>0.18</c:v>
                </c:pt>
                <c:pt idx="2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E87D-41B9-9490-92BB1BC9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Density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ConstantProp!$M$13:$M$14</c:f>
              <c:numCache>
                <c:formatCode>General</c:formatCode>
                <c:ptCount val="1"/>
                <c:pt idx="0">
                  <c:v>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CE-4819-8226-F1CAF93C42FB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ConstantProp!$M$21:$M$22</c:f>
              <c:numCache>
                <c:formatCode>General</c:formatCode>
                <c:ptCount val="1"/>
                <c:pt idx="0">
                  <c:v>0.18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CE-4819-8226-F1CAF93C42FB}"/>
            </c:ext>
          </c:extLst>
        </c:ser>
        <c:ser>
          <c:idx val="4"/>
          <c:order val="2"/>
          <c:tx>
            <c:v>rho-156k_v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ConstantProp!$N$13:$N$14</c:f>
              <c:numCache>
                <c:formatCode>General</c:formatCode>
                <c:ptCount val="1"/>
                <c:pt idx="0">
                  <c:v>21.2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B1CE-4819-8226-F1CAF93C42FB}"/>
            </c:ext>
          </c:extLst>
        </c:ser>
        <c:ser>
          <c:idx val="5"/>
          <c:order val="3"/>
          <c:tx>
            <c:v>rho-78k_v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ConstantProp!$N$21:$N$22</c:f>
              <c:numCache>
                <c:formatCode>General</c:formatCode>
                <c:ptCount val="1"/>
                <c:pt idx="0">
                  <c:v>14.7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B1CE-4819-8226-F1CAF93C4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(ConstantProp!$K$25,ConstantProp!$K$38,ConstantProp!$K$39,ConstantProp!$K$40,ConstantProp!$K$41)</c:f>
              <c:numCache>
                <c:formatCode>0.00E+00</c:formatCode>
                <c:ptCount val="1"/>
                <c:pt idx="0">
                  <c:v>4890000</c:v>
                </c:pt>
              </c:numCache>
            </c:numRef>
          </c:xVal>
          <c:yVal>
            <c:numRef>
              <c:f>(ConstantProp!$M$25,ConstantProp!$M$38,ConstantProp!$M$39,ConstantProp!$M$40,ConstantProp!$M$41)</c:f>
              <c:numCache>
                <c:formatCode>General</c:formatCode>
                <c:ptCount val="1"/>
                <c:pt idx="0">
                  <c:v>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8-4EF2-9BD9-8A7C5EB7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(ConstantProp!$K$25,ConstantProp!$K$38,ConstantProp!$K$39,ConstantProp!$K$40,ConstantProp!$K$41)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4890000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(ConstantProp!$N$25,ConstantProp!$N$38,ConstantProp!$N$39,ConstantProp!$N$40,ConstantProp!$N$41)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E8-4EF2-9BD9-8A7C5EB7CBE0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Wave Speed vs. Enthalpy of Combustion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(ConstantProp!$L$35,ConstantProp!$L$32,ConstantProp!$L$25,ConstantProp!$L$33)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(ConstantProp!$N$35,ConstantProp!$N$32,ConstantProp!$N$25,ConstantProp!$N$33)</c:f>
              <c:numCache>
                <c:formatCode>General</c:formatCode>
                <c:ptCount val="4"/>
                <c:pt idx="0">
                  <c:v>7.2</c:v>
                </c:pt>
                <c:pt idx="1">
                  <c:v>8.1999999999999993</c:v>
                </c:pt>
                <c:pt idx="2">
                  <c:v>9.6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E-4D86-BDD8-1D7FDAE15969}"/>
            </c:ext>
          </c:extLst>
        </c:ser>
        <c:ser>
          <c:idx val="2"/>
          <c:order val="1"/>
          <c:tx>
            <c:v>Ea=48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(ConstantProp!$N$29,ConstantProp!$N$28,ConstantProp!$N$26,ConstantProp!$N$30)</c:f>
              <c:numCache>
                <c:formatCode>General</c:formatCode>
                <c:ptCount val="4"/>
                <c:pt idx="0">
                  <c:v>10.6</c:v>
                </c:pt>
                <c:pt idx="1">
                  <c:v>11.8</c:v>
                </c:pt>
                <c:pt idx="2">
                  <c:v>13.2</c:v>
                </c:pt>
                <c:pt idx="3">
                  <c:v>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D1-4842-8959-D58DAF73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Enthalpy of Combustion (kJ/g)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Wave Speed</a:t>
            </a:r>
            <a:r>
              <a:rPr lang="en-US" b="1" baseline="0"/>
              <a:t> vs. </a:t>
            </a:r>
            <a:r>
              <a:rPr lang="en-US" b="1"/>
              <a:t>Thermal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(ConstantProp!$D$25,ConstantProp!$D$19,ConstantProp!$D$34,ConstantProp!$D$31)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  <c:extLst xmlns:c15="http://schemas.microsoft.com/office/drawing/2012/chart"/>
            </c:numRef>
          </c:xVal>
          <c:yVal>
            <c:numRef>
              <c:f>(ConstantProp!$N$25,ConstantProp!$N$19,ConstantProp!$N$34,ConstantProp!$N$31)</c:f>
              <c:numCache>
                <c:formatCode>General</c:formatCode>
                <c:ptCount val="4"/>
                <c:pt idx="0">
                  <c:v>9.6</c:v>
                </c:pt>
                <c:pt idx="1">
                  <c:v>10.6</c:v>
                </c:pt>
                <c:pt idx="2">
                  <c:v>12</c:v>
                </c:pt>
                <c:pt idx="3">
                  <c:v>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F6D2-4261-899A-D6BFBD62767B}"/>
            </c:ext>
          </c:extLst>
        </c:ser>
        <c:ser>
          <c:idx val="2"/>
          <c:order val="1"/>
          <c:tx>
            <c:v>Ea=48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(ConstantProp!$D$26,ConstantProp!$D$21,ConstantProp!$D$27)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(ConstantProp!$N$26,ConstantProp!$N$21,ConstantProp!$N$27)</c:f>
              <c:numCache>
                <c:formatCode>General</c:formatCode>
                <c:ptCount val="3"/>
                <c:pt idx="0">
                  <c:v>13.2</c:v>
                </c:pt>
                <c:pt idx="1">
                  <c:v>14.7</c:v>
                </c:pt>
                <c:pt idx="2">
                  <c:v>16.7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F6-448C-8745-E89CBB219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Thermal Conductivity (W/m/K)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Ignition delay vs. Enthalpy of combustion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  <c:extLst xmlns:c15="http://schemas.microsoft.com/office/drawing/2012/chart"/>
            </c:numRef>
          </c:xVal>
          <c:yVal>
            <c:numRef>
              <c:f>(ConstantProp!$M$29,ConstantProp!$M$28,ConstantProp!$M$26,ConstantProp!$M$30)</c:f>
              <c:numCache>
                <c:formatCode>General</c:formatCode>
                <c:ptCount val="4"/>
                <c:pt idx="0">
                  <c:v>0.18</c:v>
                </c:pt>
                <c:pt idx="1">
                  <c:v>0.17</c:v>
                </c:pt>
                <c:pt idx="2">
                  <c:v>0.15</c:v>
                </c:pt>
                <c:pt idx="3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2CB-4A6A-A5CE-C61B545B5F83}"/>
            </c:ext>
          </c:extLst>
        </c:ser>
        <c:ser>
          <c:idx val="2"/>
          <c:order val="1"/>
          <c:tx>
            <c:v>Ea=70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(ConstantProp!$L$35,ConstantProp!$L$32,ConstantProp!$L$25,ConstantProp!$L$33)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(ConstantProp!$M$35,ConstantProp!$M$32,ConstantProp!$M$25,ConstantProp!$M$33)</c:f>
              <c:numCache>
                <c:formatCode>General</c:formatCode>
                <c:ptCount val="4"/>
                <c:pt idx="0">
                  <c:v>0.71</c:v>
                </c:pt>
                <c:pt idx="1">
                  <c:v>0.67</c:v>
                </c:pt>
                <c:pt idx="2">
                  <c:v>0.62</c:v>
                </c:pt>
                <c:pt idx="3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0D-4736-B4DC-5312311E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Enthalpy</a:t>
                </a:r>
                <a:r>
                  <a:rPr lang="en-CA" baseline="0"/>
                  <a:t> of Combustion (kJ/g)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Ignition delay vs. Thermal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(ConstantProp!$D$26,ConstantProp!$D$21,ConstantProp!$D$27)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(ConstantProp!$M$26,ConstantProp!$M$21,ConstantProp!$M$27)</c:f>
              <c:numCache>
                <c:formatCode>General</c:formatCode>
                <c:ptCount val="3"/>
                <c:pt idx="0">
                  <c:v>0.15</c:v>
                </c:pt>
                <c:pt idx="1">
                  <c:v>0.18</c:v>
                </c:pt>
                <c:pt idx="2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3-4F07-BB48-633EBE5C4254}"/>
            </c:ext>
          </c:extLst>
        </c:ser>
        <c:ser>
          <c:idx val="2"/>
          <c:order val="1"/>
          <c:tx>
            <c:v>Ea=70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(ConstantProp!$D$25,ConstantProp!$D$19,ConstantProp!$D$34,ConstantProp!$D$31)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(ConstantProp!$M$25,ConstantProp!$M$19,ConstantProp!$M$34,ConstantProp!$M$31)</c:f>
              <c:numCache>
                <c:formatCode>General</c:formatCode>
                <c:ptCount val="4"/>
                <c:pt idx="0">
                  <c:v>0.62</c:v>
                </c:pt>
                <c:pt idx="1">
                  <c:v>0.85</c:v>
                </c:pt>
                <c:pt idx="2">
                  <c:v>1.4</c:v>
                </c:pt>
                <c:pt idx="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26-48B4-A13B-DC079EAA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Thermal Conductivity (W/m/K)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</a:t>
            </a:r>
            <a:r>
              <a:rPr lang="en-CA"/>
              <a:t>vs Enthalpy of Combustion, Ea=48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ED2-4161-9252-94A052C67018}"/>
            </c:ext>
          </c:extLst>
        </c:ser>
        <c:ser>
          <c:idx val="3"/>
          <c:order val="1"/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ED2-4161-9252-94A052C67018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ED2-4161-9252-94A052C67018}"/>
            </c:ext>
          </c:extLst>
        </c:ser>
        <c:ser>
          <c:idx val="1"/>
          <c:order val="3"/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ED2-4161-9252-94A052C67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</a:t>
            </a:r>
            <a:r>
              <a:rPr lang="en-CA"/>
              <a:t>vs Enthalpy of Combustion, Ea=70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(ConstantProp!$L$35,ConstantProp!$L$32,ConstantProp!$L$25,ConstantProp!$L$33)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(ConstantProp!$O$35,ConstantProp!$O$32,ConstantProp!$O$25,ConstantProp!$O$33)</c:f>
              <c:numCache>
                <c:formatCode>General</c:formatCode>
                <c:ptCount val="4"/>
                <c:pt idx="0">
                  <c:v>6000</c:v>
                </c:pt>
                <c:pt idx="1">
                  <c:v>6600</c:v>
                </c:pt>
                <c:pt idx="2">
                  <c:v>7800</c:v>
                </c:pt>
                <c:pt idx="3">
                  <c:v>8100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CF-4567-BBB6-DDC134EB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67733</xdr:rowOff>
    </xdr:from>
    <xdr:to>
      <xdr:col>9</xdr:col>
      <xdr:colOff>389589</xdr:colOff>
      <xdr:row>18</xdr:row>
      <xdr:rowOff>137583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705C9A9-47D3-49E1-9346-964F7B21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19</xdr:row>
      <xdr:rowOff>123295</xdr:rowOff>
    </xdr:from>
    <xdr:to>
      <xdr:col>9</xdr:col>
      <xdr:colOff>370541</xdr:colOff>
      <xdr:row>38</xdr:row>
      <xdr:rowOff>2645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490420-A2CA-4C01-9258-D771CAC7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119217</xdr:colOff>
      <xdr:row>39</xdr:row>
      <xdr:rowOff>15282</xdr:rowOff>
    </xdr:from>
    <xdr:to>
      <xdr:col>9</xdr:col>
      <xdr:colOff>85724</xdr:colOff>
      <xdr:row>55</xdr:row>
      <xdr:rowOff>95715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AAEFE3-E3BF-4D28-94F9-8FBCE9A7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575421</xdr:colOff>
      <xdr:row>0</xdr:row>
      <xdr:rowOff>147574</xdr:rowOff>
    </xdr:from>
    <xdr:to>
      <xdr:col>19</xdr:col>
      <xdr:colOff>231586</xdr:colOff>
      <xdr:row>19</xdr:row>
      <xdr:rowOff>26924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40A65D23-2A18-447A-98F4-493523CB4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575423</xdr:colOff>
      <xdr:row>19</xdr:row>
      <xdr:rowOff>141224</xdr:rowOff>
    </xdr:from>
    <xdr:to>
      <xdr:col>19</xdr:col>
      <xdr:colOff>231588</xdr:colOff>
      <xdr:row>38</xdr:row>
      <xdr:rowOff>20574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C4DF3258-4786-4E26-9CF1-A73637F17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588310</xdr:colOff>
      <xdr:row>0</xdr:row>
      <xdr:rowOff>182748</xdr:rowOff>
    </xdr:from>
    <xdr:to>
      <xdr:col>29</xdr:col>
      <xdr:colOff>244475</xdr:colOff>
      <xdr:row>19</xdr:row>
      <xdr:rowOff>62098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3AD192-D970-4F29-8C2A-BE631E523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444313</xdr:colOff>
      <xdr:row>19</xdr:row>
      <xdr:rowOff>189100</xdr:rowOff>
    </xdr:from>
    <xdr:to>
      <xdr:col>29</xdr:col>
      <xdr:colOff>110003</xdr:colOff>
      <xdr:row>38</xdr:row>
      <xdr:rowOff>68450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8430A9-8B7B-441E-B69E-377A918D1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476249</xdr:colOff>
      <xdr:row>38</xdr:row>
      <xdr:rowOff>176212</xdr:rowOff>
    </xdr:from>
    <xdr:to>
      <xdr:col>29</xdr:col>
      <xdr:colOff>104774</xdr:colOff>
      <xdr:row>59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96FA6B-F4AD-4D36-8FCD-26A81C8FA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533400</xdr:colOff>
      <xdr:row>38</xdr:row>
      <xdr:rowOff>171450</xdr:rowOff>
    </xdr:from>
    <xdr:to>
      <xdr:col>19</xdr:col>
      <xdr:colOff>161925</xdr:colOff>
      <xdr:row>58</xdr:row>
      <xdr:rowOff>185738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2B9C14-41AD-45DC-A592-FFA05738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56"/>
  <sheetViews>
    <sheetView topLeftCell="B1" workbookViewId="0">
      <selection activeCell="A12" sqref="A12"/>
    </sheetView>
  </sheetViews>
  <sheetFormatPr defaultRowHeight="15" x14ac:dyDescent="0.25"/>
  <cols>
    <col min="1" max="1" width="14.8554687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85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123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108</v>
      </c>
      <c r="B10" s="8"/>
      <c r="C10" s="8"/>
      <c r="D10" s="3"/>
      <c r="J10" s="8"/>
      <c r="K10" s="8"/>
      <c r="L10" s="3"/>
      <c r="Q10" s="4"/>
    </row>
    <row r="11" spans="1:18" hidden="1" x14ac:dyDescent="0.25">
      <c r="A11" s="16" t="s">
        <v>109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97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7800</v>
      </c>
      <c r="P13" s="2">
        <v>900000</v>
      </c>
      <c r="Q13" s="4"/>
      <c r="R13" t="s">
        <v>82</v>
      </c>
    </row>
    <row r="14" spans="1:18" hidden="1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83</v>
      </c>
    </row>
    <row r="15" spans="1:18" hidden="1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84</v>
      </c>
    </row>
    <row r="16" spans="1:18" hidden="1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93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 t="s">
        <v>6</v>
      </c>
      <c r="I19" s="1">
        <v>0.8</v>
      </c>
      <c r="J19" s="8">
        <v>70</v>
      </c>
      <c r="K19" s="2">
        <v>4890000</v>
      </c>
      <c r="L19" s="14">
        <v>4.7</v>
      </c>
      <c r="M19">
        <v>0.85</v>
      </c>
      <c r="N19">
        <v>10.6</v>
      </c>
      <c r="O19">
        <v>7800</v>
      </c>
      <c r="P19" s="2">
        <v>650000</v>
      </c>
      <c r="Q19" s="4"/>
      <c r="R19" s="4" t="s">
        <v>91</v>
      </c>
    </row>
    <row r="20" spans="1:18" hidden="1" x14ac:dyDescent="0.25">
      <c r="A20" s="3" t="s">
        <v>94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96</v>
      </c>
    </row>
    <row r="21" spans="1:18" x14ac:dyDescent="0.25">
      <c r="A21" s="3" t="s">
        <v>86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87</v>
      </c>
    </row>
    <row r="22" spans="1:18" hidden="1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88</v>
      </c>
    </row>
    <row r="23" spans="1:18" hidden="1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89</v>
      </c>
    </row>
    <row r="24" spans="1:18" hidden="1" x14ac:dyDescent="0.25">
      <c r="A24" s="3" t="s">
        <v>90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91</v>
      </c>
    </row>
    <row r="25" spans="1:18" x14ac:dyDescent="0.25">
      <c r="A25" s="10" t="s">
        <v>92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95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98</v>
      </c>
      <c r="B27" s="8">
        <v>1523</v>
      </c>
      <c r="C27" s="8">
        <v>625</v>
      </c>
      <c r="D27" s="3">
        <v>100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48</v>
      </c>
      <c r="K27" s="2">
        <v>4890000</v>
      </c>
      <c r="L27" s="14">
        <v>4.7</v>
      </c>
      <c r="M27">
        <v>0.24</v>
      </c>
      <c r="N27">
        <v>16.7</v>
      </c>
      <c r="O27">
        <v>7800</v>
      </c>
      <c r="P27" s="2">
        <v>1000000</v>
      </c>
    </row>
    <row r="28" spans="1:18" x14ac:dyDescent="0.25">
      <c r="A28" s="3" t="s">
        <v>101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48</v>
      </c>
      <c r="K28" s="2">
        <v>4890000</v>
      </c>
      <c r="L28" s="14">
        <v>4</v>
      </c>
      <c r="M28">
        <v>0.17</v>
      </c>
      <c r="N28">
        <v>11.8</v>
      </c>
      <c r="O28">
        <v>7600</v>
      </c>
      <c r="P28" s="2">
        <v>800000</v>
      </c>
      <c r="Q28" t="s">
        <v>124</v>
      </c>
    </row>
    <row r="29" spans="1:18" x14ac:dyDescent="0.25">
      <c r="A29" s="3" t="s">
        <v>102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48</v>
      </c>
      <c r="K29" s="2">
        <v>4890000</v>
      </c>
      <c r="L29" s="14">
        <v>3.5</v>
      </c>
      <c r="M29">
        <v>0.18</v>
      </c>
      <c r="N29">
        <v>10.6</v>
      </c>
      <c r="O29">
        <v>5900</v>
      </c>
      <c r="P29" s="2">
        <v>700000</v>
      </c>
      <c r="Q29" t="s">
        <v>125</v>
      </c>
    </row>
    <row r="30" spans="1:18" x14ac:dyDescent="0.25">
      <c r="A30" s="3" t="s">
        <v>105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48</v>
      </c>
      <c r="K30" s="2">
        <v>4890000</v>
      </c>
      <c r="L30" s="14">
        <v>5</v>
      </c>
      <c r="M30">
        <v>0.15</v>
      </c>
      <c r="N30">
        <v>13.8</v>
      </c>
      <c r="O30">
        <v>8500</v>
      </c>
      <c r="P30" s="2">
        <v>1000000</v>
      </c>
      <c r="Q30" t="s">
        <v>126</v>
      </c>
    </row>
    <row r="31" spans="1:18" x14ac:dyDescent="0.25">
      <c r="A31" s="3" t="s">
        <v>107</v>
      </c>
      <c r="B31" s="4">
        <v>1523</v>
      </c>
      <c r="C31" s="4">
        <v>625</v>
      </c>
      <c r="D31" s="3">
        <v>156</v>
      </c>
      <c r="E31" s="8">
        <v>101</v>
      </c>
      <c r="F31" s="8">
        <v>601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>
        <v>4</v>
      </c>
      <c r="N31" t="s">
        <v>79</v>
      </c>
      <c r="O31" t="s">
        <v>79</v>
      </c>
      <c r="P31" t="s">
        <v>79</v>
      </c>
      <c r="Q31" t="s">
        <v>131</v>
      </c>
      <c r="R31" t="s">
        <v>136</v>
      </c>
    </row>
    <row r="32" spans="1:18" x14ac:dyDescent="0.25">
      <c r="A32" s="3" t="s">
        <v>114</v>
      </c>
      <c r="B32" s="4">
        <v>1523</v>
      </c>
      <c r="C32" s="4">
        <v>625</v>
      </c>
      <c r="D32" s="3">
        <v>65</v>
      </c>
      <c r="E32" s="8">
        <v>101</v>
      </c>
      <c r="F32" s="8">
        <v>601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0.67</v>
      </c>
      <c r="N32">
        <v>8.1999999999999993</v>
      </c>
      <c r="O32">
        <v>6600</v>
      </c>
      <c r="P32" s="2">
        <v>500000</v>
      </c>
      <c r="Q32" t="s">
        <v>132</v>
      </c>
    </row>
    <row r="33" spans="1:18" x14ac:dyDescent="0.25">
      <c r="A33" s="3" t="s">
        <v>115</v>
      </c>
      <c r="B33" s="4">
        <v>1523</v>
      </c>
      <c r="C33" s="4">
        <v>625</v>
      </c>
      <c r="D33" s="3">
        <v>65</v>
      </c>
      <c r="E33" s="8">
        <v>101</v>
      </c>
      <c r="F33" s="8">
        <v>601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0.6</v>
      </c>
      <c r="N33">
        <v>10.1</v>
      </c>
      <c r="O33">
        <v>8100</v>
      </c>
      <c r="P33" s="2">
        <v>600000</v>
      </c>
      <c r="Q33" t="s">
        <v>118</v>
      </c>
    </row>
    <row r="34" spans="1:18" x14ac:dyDescent="0.25">
      <c r="A34" s="3" t="s">
        <v>119</v>
      </c>
      <c r="B34" s="8">
        <v>1523</v>
      </c>
      <c r="C34" s="8">
        <v>625</v>
      </c>
      <c r="D34" s="3">
        <v>100</v>
      </c>
      <c r="E34" s="8">
        <v>101</v>
      </c>
      <c r="F34" s="8">
        <v>601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>
        <v>1.4</v>
      </c>
      <c r="N34">
        <v>12</v>
      </c>
      <c r="O34">
        <v>8000</v>
      </c>
      <c r="P34" s="2">
        <v>0</v>
      </c>
      <c r="Q34" t="s">
        <v>133</v>
      </c>
      <c r="R34" t="s">
        <v>134</v>
      </c>
    </row>
    <row r="35" spans="1:18" x14ac:dyDescent="0.25">
      <c r="A35" s="3" t="s">
        <v>120</v>
      </c>
      <c r="B35" s="4">
        <v>1523</v>
      </c>
      <c r="C35" s="4">
        <v>625</v>
      </c>
      <c r="D35" s="3">
        <v>65</v>
      </c>
      <c r="E35" s="8">
        <v>101</v>
      </c>
      <c r="F35" s="8">
        <v>601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0.71</v>
      </c>
      <c r="N35">
        <v>7.2</v>
      </c>
      <c r="O35">
        <v>6000</v>
      </c>
      <c r="P35" s="2">
        <v>400000</v>
      </c>
      <c r="Q35" t="s">
        <v>135</v>
      </c>
    </row>
    <row r="36" spans="1:18" hidden="1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hidden="1" x14ac:dyDescent="0.25">
      <c r="A37" s="17" t="s">
        <v>121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hidden="1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99</v>
      </c>
    </row>
    <row r="39" spans="1:18" hidden="1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103</v>
      </c>
      <c r="R39" t="s">
        <v>100</v>
      </c>
    </row>
    <row r="40" spans="1:18" hidden="1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103</v>
      </c>
      <c r="R40" t="s">
        <v>104</v>
      </c>
    </row>
    <row r="41" spans="1:18" hidden="1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103</v>
      </c>
      <c r="R41" t="s">
        <v>106</v>
      </c>
    </row>
    <row r="42" spans="1:18" hidden="1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118</v>
      </c>
      <c r="R42" t="s">
        <v>122</v>
      </c>
    </row>
    <row r="43" spans="1:18" hidden="1" x14ac:dyDescent="0.25">
      <c r="A43" s="17" t="s">
        <v>110</v>
      </c>
      <c r="D43" s="3"/>
      <c r="E43" s="8"/>
      <c r="F43" s="8"/>
      <c r="I43" s="1"/>
      <c r="J43" s="8"/>
      <c r="K43" s="2"/>
      <c r="L43" s="15"/>
    </row>
    <row r="44" spans="1:18" x14ac:dyDescent="0.25">
      <c r="A44" s="10" t="s">
        <v>111</v>
      </c>
      <c r="B44" s="11">
        <v>1523</v>
      </c>
      <c r="C44" s="11">
        <v>625</v>
      </c>
      <c r="D44" s="10">
        <v>65</v>
      </c>
      <c r="E44" s="11">
        <v>201</v>
      </c>
      <c r="F44" s="11">
        <v>1201</v>
      </c>
      <c r="G44" s="12">
        <v>200</v>
      </c>
      <c r="H44" s="12" t="s">
        <v>6</v>
      </c>
      <c r="I44" s="18">
        <v>0.8</v>
      </c>
      <c r="J44" s="11">
        <v>70</v>
      </c>
      <c r="K44" s="13">
        <v>4890000</v>
      </c>
      <c r="L44" s="19">
        <v>4.7</v>
      </c>
      <c r="M44" s="12">
        <v>0.63</v>
      </c>
      <c r="N44" s="12">
        <v>10</v>
      </c>
      <c r="O44" s="12">
        <v>7800</v>
      </c>
      <c r="P44" s="2">
        <v>600000</v>
      </c>
    </row>
    <row r="45" spans="1:18" x14ac:dyDescent="0.25">
      <c r="A45" s="3" t="s">
        <v>112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113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116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 t="s">
        <v>6</v>
      </c>
      <c r="I47" s="1">
        <v>0.8</v>
      </c>
      <c r="J47" s="8">
        <v>70</v>
      </c>
      <c r="K47" s="2">
        <v>4890000</v>
      </c>
      <c r="L47" s="14">
        <v>4.7</v>
      </c>
      <c r="M47">
        <v>0.87</v>
      </c>
      <c r="N47">
        <v>11</v>
      </c>
      <c r="O47">
        <v>7800</v>
      </c>
      <c r="P47" s="2">
        <v>600000</v>
      </c>
      <c r="Q47" t="s">
        <v>117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8" x14ac:dyDescent="0.25">
      <c r="A49" s="17" t="s">
        <v>127</v>
      </c>
      <c r="B49" s="8"/>
      <c r="C49" s="8"/>
      <c r="D49" s="3"/>
      <c r="J49" s="8"/>
      <c r="K49" s="8"/>
      <c r="L49" s="3"/>
    </row>
    <row r="50" spans="1:18" x14ac:dyDescent="0.25">
      <c r="A50" s="3" t="s">
        <v>128</v>
      </c>
      <c r="B50" s="4">
        <v>2043</v>
      </c>
      <c r="C50" s="4">
        <v>550</v>
      </c>
      <c r="D50" s="3">
        <v>70</v>
      </c>
      <c r="E50" s="4">
        <v>101</v>
      </c>
      <c r="F50" s="4">
        <v>601</v>
      </c>
      <c r="G50" s="4">
        <v>200</v>
      </c>
      <c r="H50" t="s">
        <v>6</v>
      </c>
      <c r="I50">
        <v>0.8</v>
      </c>
      <c r="J50" s="4">
        <v>48</v>
      </c>
      <c r="K50" s="9">
        <v>4890000</v>
      </c>
      <c r="L50" s="7">
        <v>4.07</v>
      </c>
      <c r="M50" s="4">
        <v>0.18</v>
      </c>
      <c r="N50" s="4">
        <v>12.2</v>
      </c>
      <c r="O50" s="4">
        <v>7600</v>
      </c>
      <c r="R50" t="s">
        <v>129</v>
      </c>
    </row>
    <row r="51" spans="1:18" x14ac:dyDescent="0.25">
      <c r="A51" s="3" t="s">
        <v>130</v>
      </c>
      <c r="B51" s="4">
        <v>2043</v>
      </c>
      <c r="C51" s="4">
        <v>550</v>
      </c>
      <c r="D51" s="3">
        <v>70</v>
      </c>
      <c r="E51" s="4">
        <v>101</v>
      </c>
      <c r="F51" s="4">
        <v>601</v>
      </c>
      <c r="G51" s="4">
        <v>200</v>
      </c>
      <c r="H51" t="s">
        <v>6</v>
      </c>
      <c r="I51">
        <v>0.8</v>
      </c>
      <c r="J51" s="4">
        <v>48</v>
      </c>
      <c r="K51" s="9">
        <v>4890000</v>
      </c>
      <c r="L51" s="7">
        <v>12.2</v>
      </c>
    </row>
    <row r="52" spans="1:18" x14ac:dyDescent="0.25">
      <c r="A52" s="3"/>
      <c r="B52" s="8"/>
      <c r="C52" s="8"/>
      <c r="D52" s="3"/>
      <c r="J52" s="8"/>
      <c r="K52" s="8"/>
      <c r="L52" s="3"/>
    </row>
    <row r="53" spans="1:18" x14ac:dyDescent="0.25">
      <c r="A53" s="3"/>
      <c r="B53" s="8"/>
      <c r="C53" s="8"/>
      <c r="D53" s="3"/>
      <c r="J53" s="8"/>
      <c r="K53" s="8"/>
      <c r="L53" s="3"/>
    </row>
    <row r="54" spans="1:18" x14ac:dyDescent="0.25">
      <c r="A54" s="3"/>
      <c r="B54" s="8"/>
      <c r="C54" s="8"/>
      <c r="D54" s="3"/>
      <c r="J54" s="8"/>
      <c r="K54" s="8"/>
      <c r="L54" s="3"/>
    </row>
    <row r="55" spans="1:18" x14ac:dyDescent="0.25">
      <c r="A55" s="3"/>
      <c r="B55" s="8"/>
      <c r="C55" s="8"/>
      <c r="D55" s="3"/>
      <c r="J55" s="8"/>
      <c r="K55" s="8"/>
      <c r="L55" s="3"/>
    </row>
    <row r="56" spans="1:18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>
    <filterColumn colId="0">
      <filters blank="1">
        <filter val="1"/>
        <filter val="11a"/>
        <filter val="2"/>
        <filter val="3"/>
        <filter val="4"/>
        <filter val="5"/>
        <filter val="8a"/>
        <filter val="8b"/>
        <filter val="9a"/>
        <filter val="--A0 folder"/>
        <filter val="-AlMoO3 folder"/>
        <filter val="AlMoO3-1"/>
        <filter val="AlMoO3-10"/>
        <filter val="AlMoO3-11"/>
        <filter val="AlMoO3-12"/>
        <filter val="AlMoO3-13"/>
        <filter val="AlMoO3-14"/>
        <filter val="AlMoO3-15"/>
        <filter val="AlMoO3-16"/>
        <filter val="AlMoO3-17"/>
        <filter val="AlMoO3-18"/>
        <filter val="AlMoO3-19"/>
        <filter val="AlMoO3-2"/>
        <filter val="AlMoO3-20"/>
        <filter val="AlMoO3-3"/>
        <filter val="AlMoO3-4"/>
        <filter val="AlMoO3-5"/>
        <filter val="AlMoO3-6"/>
        <filter val="AlMoO3-7"/>
        <filter val="AlMoO3-8"/>
        <filter val="AlMoO3-9"/>
        <filter val="Conserv folder"/>
        <filter val="--Mesh folder"/>
      </filters>
    </filterColumn>
    <filterColumn colId="1">
      <filters>
        <filter val="1523"/>
      </filters>
    </filterColumn>
    <filterColumn colId="10">
      <filters>
        <filter val="4.89E+06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568B-3744-4C31-902D-5B6E8133C9BD}">
  <dimension ref="A1"/>
  <sheetViews>
    <sheetView tabSelected="1" topLeftCell="M1" workbookViewId="0">
      <selection activeCell="T20" sqref="T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/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ConstantProp</vt:lpstr>
      <vt:lpstr>ConstProp-Graphs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2019-03-25T19:36:49Z</dcterms:modified>
</cp:coreProperties>
</file>