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95F3B931-07CE-4986-A2C3-BA886ACE4D82}" xr6:coauthVersionLast="36" xr6:coauthVersionMax="36" xr10:uidLastSave="{00000000-0000-0000-0000-000000000000}"/>
  <bookViews>
    <workbookView xWindow="0" yWindow="0" windowWidth="21570" windowHeight="7980" activeTab="2" xr2:uid="{B2402E43-B038-44F0-8C18-7ACD788C4A69}"/>
  </bookViews>
  <sheets>
    <sheet name="ConstantPropPlanar" sheetId="1" r:id="rId1"/>
    <sheet name="ConstProp-Graphs" sheetId="5" r:id="rId2"/>
    <sheet name="Axisym" sheetId="6" r:id="rId3"/>
    <sheet name="ign" sheetId="7" r:id="rId4"/>
    <sheet name="Src" sheetId="8" r:id="rId5"/>
    <sheet name="VarPropEta" sheetId="3" r:id="rId6"/>
  </sheets>
  <definedNames>
    <definedName name="_xlnm._FilterDatabase" localSheetId="2" hidden="1">Axisym!$A$2:$R$52</definedName>
    <definedName name="_xlnm._FilterDatabase" localSheetId="0" hidden="1">ConstantPropPlanar!$A$2:$R$47</definedName>
    <definedName name="_xlnm._FilterDatabase" localSheetId="5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8" l="1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N53" i="8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N73" i="8"/>
  <c r="N74" i="8"/>
  <c r="N75" i="8"/>
  <c r="N76" i="8"/>
  <c r="N77" i="8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N101" i="8"/>
  <c r="O101" i="8" s="1"/>
  <c r="N102" i="8"/>
  <c r="O102" i="8" s="1"/>
  <c r="N103" i="8"/>
  <c r="O103" i="8" s="1"/>
  <c r="N104" i="8"/>
  <c r="O104" i="8" s="1"/>
  <c r="N105" i="8"/>
  <c r="N106" i="8"/>
  <c r="N107" i="8"/>
  <c r="N108" i="8"/>
  <c r="O108" i="8" s="1"/>
  <c r="O54" i="8"/>
  <c r="O107" i="8"/>
  <c r="O9" i="8"/>
  <c r="O27" i="8"/>
  <c r="O28" i="8"/>
  <c r="O39" i="8"/>
  <c r="O45" i="8"/>
  <c r="O52" i="8"/>
  <c r="O53" i="8"/>
  <c r="O58" i="8"/>
  <c r="O65" i="8"/>
  <c r="O66" i="8"/>
  <c r="O69" i="8"/>
  <c r="O75" i="8"/>
  <c r="O77" i="8"/>
  <c r="O88" i="8"/>
  <c r="O93" i="8"/>
  <c r="O106" i="8"/>
  <c r="O15" i="8"/>
  <c r="O22" i="8"/>
  <c r="O63" i="8"/>
  <c r="O64" i="8"/>
  <c r="O71" i="8"/>
  <c r="O99" i="8"/>
  <c r="O100" i="8"/>
  <c r="O21" i="8"/>
  <c r="O24" i="8"/>
  <c r="O36" i="8"/>
  <c r="O48" i="8"/>
  <c r="O62" i="8"/>
  <c r="O7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25" i="8"/>
  <c r="S37" i="8"/>
  <c r="S61" i="8"/>
  <c r="S73" i="8"/>
  <c r="S97" i="8"/>
  <c r="S8" i="8"/>
  <c r="K12" i="8"/>
  <c r="K18" i="8"/>
  <c r="K24" i="8"/>
  <c r="K30" i="8"/>
  <c r="K36" i="8"/>
  <c r="K42" i="8"/>
  <c r="K48" i="8"/>
  <c r="K54" i="8"/>
  <c r="K60" i="8"/>
  <c r="K66" i="8"/>
  <c r="K72" i="8"/>
  <c r="K78" i="8"/>
  <c r="K84" i="8"/>
  <c r="K90" i="8"/>
  <c r="K96" i="8"/>
  <c r="K102" i="8"/>
  <c r="K10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J101" i="8"/>
  <c r="K101" i="8" s="1"/>
  <c r="J100" i="8"/>
  <c r="K100" i="8" s="1"/>
  <c r="J99" i="8"/>
  <c r="K99" i="8" s="1"/>
  <c r="J98" i="8"/>
  <c r="K98" i="8" s="1"/>
  <c r="J97" i="8"/>
  <c r="K97" i="8" s="1"/>
  <c r="J96" i="8"/>
  <c r="J95" i="8"/>
  <c r="K95" i="8" s="1"/>
  <c r="J94" i="8"/>
  <c r="K94" i="8" s="1"/>
  <c r="J93" i="8"/>
  <c r="K93" i="8" s="1"/>
  <c r="J92" i="8"/>
  <c r="K92" i="8" s="1"/>
  <c r="J91" i="8"/>
  <c r="K91" i="8" s="1"/>
  <c r="J90" i="8"/>
  <c r="J89" i="8"/>
  <c r="K89" i="8" s="1"/>
  <c r="J88" i="8"/>
  <c r="K88" i="8" s="1"/>
  <c r="J87" i="8"/>
  <c r="K87" i="8" s="1"/>
  <c r="J86" i="8"/>
  <c r="K86" i="8" s="1"/>
  <c r="J85" i="8"/>
  <c r="K85" i="8" s="1"/>
  <c r="J84" i="8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J53" i="8"/>
  <c r="K53" i="8" s="1"/>
  <c r="J52" i="8"/>
  <c r="K52" i="8" s="1"/>
  <c r="J51" i="8"/>
  <c r="K51" i="8" s="1"/>
  <c r="J50" i="8"/>
  <c r="K50" i="8" s="1"/>
  <c r="J49" i="8"/>
  <c r="K49" i="8" s="1"/>
  <c r="J48" i="8"/>
  <c r="J47" i="8"/>
  <c r="K47" i="8" s="1"/>
  <c r="J46" i="8"/>
  <c r="K46" i="8" s="1"/>
  <c r="J45" i="8"/>
  <c r="K45" i="8" s="1"/>
  <c r="J44" i="8"/>
  <c r="K44" i="8" s="1"/>
  <c r="J43" i="8"/>
  <c r="K43" i="8" s="1"/>
  <c r="J42" i="8"/>
  <c r="J41" i="8"/>
  <c r="K41" i="8" s="1"/>
  <c r="J40" i="8"/>
  <c r="K40" i="8" s="1"/>
  <c r="J39" i="8"/>
  <c r="K39" i="8" s="1"/>
  <c r="J38" i="8"/>
  <c r="K38" i="8" s="1"/>
  <c r="J37" i="8"/>
  <c r="K37" i="8" s="1"/>
  <c r="J36" i="8"/>
  <c r="J35" i="8"/>
  <c r="K35" i="8" s="1"/>
  <c r="J34" i="8"/>
  <c r="K34" i="8" s="1"/>
  <c r="J33" i="8"/>
  <c r="K33" i="8" s="1"/>
  <c r="J32" i="8"/>
  <c r="K32" i="8" s="1"/>
  <c r="J31" i="8"/>
  <c r="K31" i="8" s="1"/>
  <c r="J30" i="8"/>
  <c r="J29" i="8"/>
  <c r="K29" i="8" s="1"/>
  <c r="J28" i="8"/>
  <c r="K28" i="8" s="1"/>
  <c r="J27" i="8"/>
  <c r="K27" i="8" s="1"/>
  <c r="J26" i="8"/>
  <c r="K26" i="8" s="1"/>
  <c r="J25" i="8"/>
  <c r="K25" i="8" s="1"/>
  <c r="J24" i="8"/>
  <c r="J23" i="8"/>
  <c r="K23" i="8" s="1"/>
  <c r="J22" i="8"/>
  <c r="K22" i="8" s="1"/>
  <c r="J21" i="8"/>
  <c r="K21" i="8" s="1"/>
  <c r="J20" i="8"/>
  <c r="K20" i="8" s="1"/>
  <c r="J19" i="8"/>
  <c r="K19" i="8" s="1"/>
  <c r="J18" i="8"/>
  <c r="J17" i="8"/>
  <c r="K17" i="8" s="1"/>
  <c r="J16" i="8"/>
  <c r="K16" i="8" s="1"/>
  <c r="J15" i="8"/>
  <c r="K15" i="8" s="1"/>
  <c r="J14" i="8"/>
  <c r="K14" i="8" s="1"/>
  <c r="J13" i="8"/>
  <c r="K13" i="8" s="1"/>
  <c r="J12" i="8"/>
  <c r="J11" i="8"/>
  <c r="K11" i="8" s="1"/>
  <c r="J10" i="8"/>
  <c r="K10" i="8" s="1"/>
  <c r="J9" i="8"/>
  <c r="K9" i="8" s="1"/>
  <c r="J8" i="8"/>
  <c r="K8" i="8" s="1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</calcChain>
</file>

<file path=xl/sharedStrings.xml><?xml version="1.0" encoding="utf-8"?>
<sst xmlns="http://schemas.openxmlformats.org/spreadsheetml/2006/main" count="529" uniqueCount="223">
  <si>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</si>
  <si>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</si>
  <si>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</si>
  <si>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</si>
  <si>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</si>
  <si>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</si>
  <si>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</si>
  <si>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</si>
  <si>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</si>
  <si>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</si>
  <si>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</si>
  <si>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</si>
  <si>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</si>
  <si>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</si>
  <si>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</si>
  <si>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</si>
  <si>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</si>
  <si>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</si>
  <si>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</si>
  <si>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</si>
  <si>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</si>
  <si>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</si>
  <si>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</si>
  <si>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</si>
  <si>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</si>
  <si>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</si>
  <si>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</si>
  <si>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</si>
  <si>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</si>
  <si>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</si>
  <si>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</si>
  <si>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</si>
  <si>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</si>
  <si>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</si>
  <si>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</si>
  <si>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</si>
  <si>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</si>
  <si>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</si>
  <si>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</si>
  <si>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</si>
  <si>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</si>
  <si>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</si>
  <si>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</si>
  <si>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</si>
  <si>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</si>
  <si>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</si>
  <si>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</si>
  <si>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</si>
  <si>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</si>
  <si>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</si>
  <si>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</si>
  <si>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</si>
  <si>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</si>
  <si>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</si>
  <si>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</si>
  <si>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</si>
  <si>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</si>
  <si>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</si>
  <si>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</si>
  <si>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</si>
  <si>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</si>
  <si>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</si>
  <si>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</si>
  <si>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</si>
  <si>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</si>
  <si>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</si>
  <si>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</si>
  <si>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</si>
  <si>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</si>
  <si>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</si>
  <si>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</si>
  <si>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</si>
  <si>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</si>
  <si>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</si>
  <si>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</si>
  <si>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</si>
  <si>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</si>
  <si>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</si>
  <si>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</si>
  <si>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</si>
  <si>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</si>
  <si>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</si>
  <si>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</si>
  <si>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</si>
  <si>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</si>
  <si>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</si>
  <si>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</si>
  <si>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</si>
  <si>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</si>
  <si>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</si>
  <si>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</si>
  <si>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</si>
  <si>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</si>
  <si>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</si>
  <si>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</si>
  <si>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</si>
  <si>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</si>
  <si>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</si>
  <si>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</si>
  <si>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</si>
  <si>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</si>
  <si>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</si>
  <si>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</si>
  <si>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</si>
  <si>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</si>
  <si>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</si>
  <si>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</si>
  <si>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</si>
  <si>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</si>
  <si>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</si>
  <si>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</si>
  <si>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</si>
  <si>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</si>
  <si>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</si>
  <si>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</si>
  <si>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</si>
  <si>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</si>
  <si>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</si>
  <si>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</si>
  <si>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</si>
  <si>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</si>
  <si>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</si>
  <si>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</si>
  <si>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</si>
  <si>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</si>
  <si>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</si>
  <si>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</si>
  <si>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</si>
  <si>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</si>
  <si>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</si>
  <si>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</si>
  <si>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</si>
  <si>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</si>
  <si>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</si>
  <si>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</si>
  <si>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</si>
  <si>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</si>
  <si>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</si>
  <si>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</si>
  <si>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</si>
  <si>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</si>
  <si>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</si>
  <si>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</si>
  <si>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</si>
  <si>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</si>
  <si>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</si>
  <si>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</si>
  <si>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</si>
  <si>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</si>
  <si>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</si>
  <si>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</si>
  <si>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</si>
  <si>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</si>
  <si>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</si>
  <si>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</si>
  <si>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</si>
  <si>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</si>
  <si>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</si>
  <si>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</si>
  <si>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</si>
  <si>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</si>
  <si>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</si>
  <si>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</si>
  <si>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</si>
  <si>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</si>
  <si>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</si>
  <si>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</si>
  <si>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</si>
  <si>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</si>
  <si>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</si>
  <si>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</si>
  <si>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</si>
  <si>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</si>
  <si>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</si>
  <si>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</si>
  <si>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</si>
  <si>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</si>
  <si>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</si>
  <si>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</si>
  <si>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</si>
  <si>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</si>
  <si>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</si>
  <si>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</si>
  <si>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</si>
  <si>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</si>
  <si>
    <t>[New ignition criteria, burn rate down r=0]</t>
  </si>
  <si>
    <t>--ablation</t>
  </si>
  <si>
    <t>base</t>
  </si>
  <si>
    <t>eta,601,998</t>
  </si>
  <si>
    <t>--heating</t>
  </si>
  <si>
    <t>Very low heating rate; capture temperature profile</t>
  </si>
  <si>
    <t>0.058 (6)</t>
  </si>
  <si>
    <t>Flux from Florin, new ignition condition</t>
  </si>
  <si>
    <t>0.038 (6)</t>
  </si>
  <si>
    <t>Lower flux</t>
  </si>
  <si>
    <t>Ign temp</t>
  </si>
  <si>
    <t>Very low flux</t>
  </si>
  <si>
    <t>mult</t>
  </si>
  <si>
    <t>num</t>
  </si>
  <si>
    <t>0.034 (6)</t>
  </si>
  <si>
    <t>Florin flux with higher k</t>
  </si>
  <si>
    <t>0.060 (6)</t>
  </si>
  <si>
    <t>Florin flux with even higher k</t>
  </si>
  <si>
    <t>Al</t>
  </si>
  <si>
    <t>comp</t>
  </si>
  <si>
    <t>CuO</t>
  </si>
  <si>
    <t>0.061 (6)</t>
  </si>
  <si>
    <t>Al thermal properties; Run for 100 ms; possible ign around 40 ms</t>
  </si>
  <si>
    <t>Al/CuO composite;</t>
  </si>
  <si>
    <t>0.082 (6)</t>
  </si>
  <si>
    <t>CuO thermal properties;</t>
  </si>
  <si>
    <t>0.064 (6)</t>
  </si>
  <si>
    <t>--geom</t>
  </si>
  <si>
    <t>0.022 (6)</t>
  </si>
  <si>
    <t>higher flux; flip dimensions</t>
  </si>
  <si>
    <t>0.027 (6)</t>
  </si>
  <si>
    <t>0.029 (6)</t>
  </si>
  <si>
    <t>0.021 (6)</t>
  </si>
  <si>
    <t>Low flux, same effective power as 1 (BC diff); geom of 1;</t>
  </si>
  <si>
    <t>3 mm diam, 1 mm len; same CV sizes; laser spot 0.4 mm diam</t>
  </si>
  <si>
    <t>higher flux; laser spot of 0.4 mm diam;</t>
  </si>
  <si>
    <t>0.056 (6)</t>
  </si>
  <si>
    <t>3 mm x 3mm domain; laser spot 0.2mm diam; 0.1 mm will not ignite by 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</si>
</sst>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hidden="1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hidden="1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61"/>
  <sheetViews>
    <sheetView tabSelected="1" workbookViewId="0">
      <pane xSplit="1" ySplit="2" topLeftCell="K30" activePane="bottomRight" state="frozen"/>
      <selection pane="topRight" activeCell="B1" sqref="B1"/>
      <selection pane="bottomLeft" activeCell="A3" sqref="A3"/>
      <selection pane="bottomRight" activeCell="M46" sqref="M46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H1" t="s">
        <v>197</v>
      </c>
      <c r="I1" t="s">
        <v>198</v>
      </c>
      <c r="J1" s="8"/>
      <c r="K1" s="8"/>
      <c r="L1" s="3" t="s">
        <v>146</v>
      </c>
      <c r="M1" t="s">
        <v>8</v>
      </c>
      <c r="O1" t="s">
        <v>195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145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17" t="s">
        <v>148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91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92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139</v>
      </c>
    </row>
    <row r="6" spans="1:18" x14ac:dyDescent="0.25">
      <c r="A6" s="6" t="s">
        <v>106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118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119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113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114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141</v>
      </c>
    </row>
    <row r="11" spans="1:18" x14ac:dyDescent="0.25">
      <c r="A11" s="10" t="s">
        <v>94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138</v>
      </c>
      <c r="R11" s="21"/>
    </row>
    <row r="12" spans="1:18" x14ac:dyDescent="0.25">
      <c r="A12" s="6" t="s">
        <v>85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97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140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101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142</v>
      </c>
      <c r="R15" s="21"/>
    </row>
    <row r="16" spans="1:18" x14ac:dyDescent="0.25">
      <c r="A16" s="16" t="s">
        <v>100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142</v>
      </c>
      <c r="R16" s="21"/>
    </row>
    <row r="17" spans="1:18" x14ac:dyDescent="0.25">
      <c r="A17" s="6" t="s">
        <v>104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142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127</v>
      </c>
      <c r="B19" s="4">
        <v>5109</v>
      </c>
      <c r="C19" s="4"/>
      <c r="D19" s="6"/>
      <c r="E19" s="4">
        <v>101</v>
      </c>
      <c r="F19" s="4">
        <v>601</v>
      </c>
      <c r="G19" s="21">
        <v>200</v>
      </c>
      <c r="H19" s="22" t="s">
        <v>6</v>
      </c>
      <c r="I19" s="22">
        <v>0.8</v>
      </c>
      <c r="J19" s="4">
        <v>48</v>
      </c>
      <c r="K19" s="25">
        <v>4890000</v>
      </c>
      <c r="L19" s="15">
        <v>4.07</v>
      </c>
      <c r="M19" s="21"/>
      <c r="N19" s="21"/>
      <c r="O19" s="21"/>
      <c r="P19" s="21"/>
      <c r="Q19" s="4"/>
      <c r="R19" s="21" t="s">
        <v>147</v>
      </c>
    </row>
    <row r="20" spans="1:18" x14ac:dyDescent="0.25">
      <c r="A20" s="16"/>
      <c r="B20" s="4"/>
      <c r="C20" s="4"/>
      <c r="D20" s="6"/>
      <c r="E20" s="4"/>
      <c r="F20" s="4"/>
      <c r="G20" s="21"/>
      <c r="H20" s="22"/>
      <c r="I20" s="22"/>
      <c r="J20" s="4"/>
      <c r="K20" s="25"/>
      <c r="L20" s="15"/>
      <c r="M20" s="21"/>
      <c r="N20" s="21"/>
      <c r="O20" s="21"/>
      <c r="P20" s="21"/>
      <c r="Q20" s="4"/>
      <c r="R20" s="21"/>
    </row>
    <row r="21" spans="1:18" x14ac:dyDescent="0.25">
      <c r="A21" s="16" t="s">
        <v>203</v>
      </c>
      <c r="B21" s="4">
        <v>2702</v>
      </c>
      <c r="C21" s="4">
        <v>903</v>
      </c>
      <c r="D21" s="6">
        <v>237</v>
      </c>
      <c r="E21" s="4">
        <v>100</v>
      </c>
      <c r="F21" s="4">
        <v>600</v>
      </c>
      <c r="G21" s="4">
        <v>200</v>
      </c>
      <c r="H21" s="22" t="s">
        <v>6</v>
      </c>
      <c r="I21" s="22">
        <v>0.8</v>
      </c>
      <c r="J21" s="4">
        <v>48</v>
      </c>
      <c r="K21" s="25">
        <v>4890000</v>
      </c>
      <c r="L21" s="15">
        <v>2.78</v>
      </c>
      <c r="M21" s="21" t="s">
        <v>79</v>
      </c>
      <c r="N21" s="21" t="s">
        <v>79</v>
      </c>
      <c r="O21" s="21"/>
      <c r="P21" s="21"/>
      <c r="Q21" s="4" t="s">
        <v>206</v>
      </c>
      <c r="R21" s="4" t="s">
        <v>207</v>
      </c>
    </row>
    <row r="22" spans="1:18" x14ac:dyDescent="0.25">
      <c r="A22" s="16"/>
      <c r="B22" s="4"/>
      <c r="C22" s="4"/>
      <c r="D22" s="6"/>
      <c r="E22" s="4"/>
      <c r="F22" s="4"/>
      <c r="G22" s="21"/>
      <c r="H22" s="22"/>
      <c r="I22" s="22"/>
      <c r="J22" s="4"/>
      <c r="K22" s="25"/>
      <c r="L22" s="15"/>
      <c r="M22" s="21"/>
      <c r="N22" s="21"/>
      <c r="O22" s="21"/>
      <c r="P22" s="21"/>
      <c r="Q22" s="4"/>
      <c r="R22" s="21"/>
    </row>
    <row r="23" spans="1:18" x14ac:dyDescent="0.25">
      <c r="A23" s="16" t="s">
        <v>204</v>
      </c>
      <c r="B23" s="4">
        <v>5643</v>
      </c>
      <c r="C23" s="4">
        <v>599</v>
      </c>
      <c r="D23" s="6">
        <v>39</v>
      </c>
      <c r="E23" s="4">
        <v>100</v>
      </c>
      <c r="F23" s="4">
        <v>600</v>
      </c>
      <c r="G23" s="4">
        <v>200</v>
      </c>
      <c r="H23" s="22" t="s">
        <v>6</v>
      </c>
      <c r="I23" s="22">
        <v>0.8</v>
      </c>
      <c r="J23" s="4">
        <v>48</v>
      </c>
      <c r="K23" s="25">
        <v>4890000</v>
      </c>
      <c r="L23" s="15">
        <v>2.78</v>
      </c>
      <c r="M23" s="21">
        <v>0.5</v>
      </c>
      <c r="N23" s="21">
        <v>6.21</v>
      </c>
      <c r="O23" s="21"/>
      <c r="P23" s="21"/>
      <c r="Q23" s="4" t="s">
        <v>209</v>
      </c>
      <c r="R23" s="21" t="s">
        <v>208</v>
      </c>
    </row>
    <row r="24" spans="1:18" x14ac:dyDescent="0.25">
      <c r="A24" s="16"/>
      <c r="B24" s="4"/>
      <c r="C24" s="4"/>
      <c r="D24" s="6"/>
      <c r="E24" s="4"/>
      <c r="F24" s="4"/>
      <c r="G24" s="21"/>
      <c r="H24" s="22"/>
      <c r="I24" s="22"/>
      <c r="J24" s="4"/>
      <c r="M24" s="21"/>
      <c r="N24" s="21"/>
      <c r="O24" s="21"/>
      <c r="P24" s="21"/>
      <c r="Q24" s="4"/>
      <c r="R24" s="21"/>
    </row>
    <row r="25" spans="1:18" x14ac:dyDescent="0.25">
      <c r="A25" s="16" t="s">
        <v>205</v>
      </c>
      <c r="B25" s="4">
        <v>6315</v>
      </c>
      <c r="C25" s="4">
        <v>529</v>
      </c>
      <c r="D25" s="6">
        <v>33</v>
      </c>
      <c r="E25" s="4">
        <v>100</v>
      </c>
      <c r="F25" s="4">
        <v>600</v>
      </c>
      <c r="G25" s="4">
        <v>200</v>
      </c>
      <c r="H25" s="22" t="s">
        <v>6</v>
      </c>
      <c r="I25" s="22">
        <v>0.8</v>
      </c>
      <c r="J25" s="4">
        <v>48</v>
      </c>
      <c r="K25" s="25">
        <v>4890000</v>
      </c>
      <c r="L25" s="15">
        <v>2.78</v>
      </c>
      <c r="M25" s="21">
        <v>0.5</v>
      </c>
      <c r="N25" s="21">
        <v>10.8</v>
      </c>
      <c r="O25" s="21"/>
      <c r="P25" s="21"/>
      <c r="Q25" s="4" t="s">
        <v>209</v>
      </c>
      <c r="R25" s="21" t="s">
        <v>210</v>
      </c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1"/>
      <c r="Q26" s="4"/>
      <c r="R26" s="4"/>
    </row>
    <row r="27" spans="1:18" x14ac:dyDescent="0.25">
      <c r="A27" s="16" t="s">
        <v>186</v>
      </c>
      <c r="B27" s="4"/>
      <c r="C27" s="4"/>
      <c r="D27" s="6"/>
      <c r="E27" s="4"/>
      <c r="F27" s="4"/>
      <c r="G27" s="21"/>
      <c r="H27" s="22"/>
      <c r="I27" s="22"/>
      <c r="J27" s="4"/>
      <c r="K27" s="25"/>
      <c r="L27" s="15"/>
      <c r="M27" s="21"/>
      <c r="N27" s="21"/>
      <c r="O27" s="21"/>
      <c r="P27" s="25"/>
      <c r="Q27" s="4"/>
      <c r="R27" s="4"/>
    </row>
    <row r="28" spans="1:18" x14ac:dyDescent="0.25">
      <c r="A28" s="6" t="s">
        <v>187</v>
      </c>
      <c r="B28" s="4">
        <v>3065</v>
      </c>
      <c r="C28" s="4" t="s">
        <v>188</v>
      </c>
      <c r="D28" s="6">
        <v>65</v>
      </c>
      <c r="E28" s="4">
        <v>100</v>
      </c>
      <c r="F28" s="4">
        <v>600</v>
      </c>
      <c r="G28" s="4">
        <v>200</v>
      </c>
      <c r="H28" s="21" t="s">
        <v>6</v>
      </c>
      <c r="I28" s="22">
        <v>0.8</v>
      </c>
      <c r="J28" s="4">
        <v>48</v>
      </c>
      <c r="K28" s="25">
        <v>4890000</v>
      </c>
      <c r="L28" s="15">
        <v>2.78</v>
      </c>
      <c r="M28" s="21">
        <v>0.38</v>
      </c>
      <c r="N28" s="21">
        <v>4.72</v>
      </c>
      <c r="O28" s="21"/>
      <c r="P28" s="25"/>
      <c r="Q28" s="4"/>
      <c r="R28" s="4"/>
    </row>
    <row r="29" spans="1:18" x14ac:dyDescent="0.25">
      <c r="A29" s="6"/>
      <c r="B29" s="4"/>
      <c r="C29" s="4"/>
      <c r="D29" s="6"/>
      <c r="E29" s="4"/>
      <c r="F29" s="4"/>
      <c r="G29" s="4"/>
      <c r="H29" s="21"/>
      <c r="I29" s="22"/>
      <c r="J29" s="4"/>
      <c r="K29" s="25"/>
      <c r="L29" s="15"/>
      <c r="M29" s="21"/>
      <c r="N29" s="21"/>
      <c r="O29" s="21"/>
      <c r="P29" s="25"/>
      <c r="Q29" s="4"/>
      <c r="R29" s="4"/>
    </row>
    <row r="30" spans="1:18" x14ac:dyDescent="0.25">
      <c r="A30" s="16" t="s">
        <v>189</v>
      </c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5"/>
      <c r="Q30" s="4"/>
      <c r="R30" s="4"/>
    </row>
    <row r="31" spans="1:18" x14ac:dyDescent="0.25">
      <c r="A31" s="6">
        <v>1</v>
      </c>
      <c r="B31" s="4">
        <v>3065</v>
      </c>
      <c r="C31" s="4" t="s">
        <v>188</v>
      </c>
      <c r="D31" s="6">
        <v>65</v>
      </c>
      <c r="E31" s="4">
        <v>100</v>
      </c>
      <c r="F31" s="4">
        <v>600</v>
      </c>
      <c r="G31" s="4">
        <v>20</v>
      </c>
      <c r="H31" s="22" t="s">
        <v>6</v>
      </c>
      <c r="I31" s="22">
        <v>0.8</v>
      </c>
      <c r="J31" s="4">
        <v>48</v>
      </c>
      <c r="K31" s="25">
        <v>4890000</v>
      </c>
      <c r="L31" s="15">
        <v>2.78</v>
      </c>
      <c r="M31" s="21"/>
      <c r="N31" s="21"/>
      <c r="O31" s="21"/>
      <c r="P31" s="25"/>
      <c r="Q31" s="4"/>
      <c r="R31" s="4" t="s">
        <v>190</v>
      </c>
    </row>
    <row r="32" spans="1:18" x14ac:dyDescent="0.25">
      <c r="A32" s="6">
        <v>2</v>
      </c>
      <c r="B32" s="4">
        <v>3065</v>
      </c>
      <c r="C32" s="4" t="s">
        <v>188</v>
      </c>
      <c r="D32" s="6">
        <v>65</v>
      </c>
      <c r="E32" s="4">
        <v>100</v>
      </c>
      <c r="F32" s="4">
        <v>600</v>
      </c>
      <c r="G32" s="4">
        <v>60</v>
      </c>
      <c r="H32" s="22" t="s">
        <v>6</v>
      </c>
      <c r="I32" s="22">
        <v>0.8</v>
      </c>
      <c r="J32" s="4">
        <v>48</v>
      </c>
      <c r="K32" s="25">
        <v>4890000</v>
      </c>
      <c r="L32" s="15">
        <v>2.78</v>
      </c>
      <c r="M32" s="21"/>
      <c r="N32" s="21"/>
      <c r="O32" s="21"/>
      <c r="P32" s="25"/>
      <c r="Q32" s="4"/>
      <c r="R32" s="4"/>
    </row>
    <row r="33" spans="1:18" x14ac:dyDescent="0.25">
      <c r="A33" s="6">
        <v>3</v>
      </c>
      <c r="B33" s="4">
        <v>3065</v>
      </c>
      <c r="C33" s="4" t="s">
        <v>188</v>
      </c>
      <c r="D33" s="6">
        <v>65</v>
      </c>
      <c r="E33" s="4">
        <v>100</v>
      </c>
      <c r="F33" s="4">
        <v>600</v>
      </c>
      <c r="G33" s="4">
        <v>100</v>
      </c>
      <c r="H33" s="22" t="s">
        <v>6</v>
      </c>
      <c r="I33" s="22">
        <v>0.8</v>
      </c>
      <c r="J33" s="4">
        <v>48</v>
      </c>
      <c r="K33" s="25">
        <v>4890000</v>
      </c>
      <c r="L33" s="15">
        <v>2.78</v>
      </c>
      <c r="M33" s="21">
        <v>2.4500000000000002</v>
      </c>
      <c r="N33" s="21">
        <v>4.91</v>
      </c>
      <c r="O33" s="21"/>
      <c r="P33" s="25"/>
      <c r="Q33" s="4"/>
      <c r="R33" s="4"/>
    </row>
    <row r="34" spans="1:18" x14ac:dyDescent="0.25">
      <c r="A34" s="6" t="s">
        <v>185</v>
      </c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>
        <v>5</v>
      </c>
      <c r="B35" s="4">
        <v>3065</v>
      </c>
      <c r="C35" s="4" t="s">
        <v>188</v>
      </c>
      <c r="D35" s="6">
        <v>65</v>
      </c>
      <c r="E35" s="4">
        <v>100</v>
      </c>
      <c r="F35" s="4">
        <v>600</v>
      </c>
      <c r="G35" s="4">
        <v>400</v>
      </c>
      <c r="H35" s="21">
        <v>10</v>
      </c>
      <c r="I35" s="22">
        <v>15</v>
      </c>
      <c r="J35" s="4">
        <v>48</v>
      </c>
      <c r="K35" s="25">
        <v>4890000</v>
      </c>
      <c r="L35" s="15">
        <v>2.78</v>
      </c>
      <c r="M35" s="21">
        <v>0.13</v>
      </c>
      <c r="N35" s="21">
        <v>3.92</v>
      </c>
      <c r="O35" s="4">
        <v>2245</v>
      </c>
      <c r="P35" s="25"/>
      <c r="Q35" s="21" t="s">
        <v>191</v>
      </c>
      <c r="R35" s="21" t="s">
        <v>192</v>
      </c>
    </row>
    <row r="36" spans="1:18" x14ac:dyDescent="0.25">
      <c r="A36" s="6">
        <v>4</v>
      </c>
      <c r="B36" s="4">
        <v>3065</v>
      </c>
      <c r="C36" s="4" t="s">
        <v>188</v>
      </c>
      <c r="D36" s="6">
        <v>65</v>
      </c>
      <c r="E36" s="4">
        <v>100</v>
      </c>
      <c r="F36" s="4">
        <v>600</v>
      </c>
      <c r="G36" s="4">
        <v>100</v>
      </c>
      <c r="H36" s="21">
        <v>10</v>
      </c>
      <c r="I36" s="22">
        <v>1</v>
      </c>
      <c r="J36" s="4">
        <v>48</v>
      </c>
      <c r="K36" s="25">
        <v>4890000</v>
      </c>
      <c r="L36" s="15">
        <v>2.78</v>
      </c>
      <c r="M36" s="21">
        <v>2.41</v>
      </c>
      <c r="N36" s="21">
        <v>3.73</v>
      </c>
      <c r="O36" s="4">
        <v>877</v>
      </c>
      <c r="P36" s="25"/>
      <c r="Q36" s="21" t="s">
        <v>193</v>
      </c>
      <c r="R36" s="21" t="s">
        <v>194</v>
      </c>
    </row>
    <row r="37" spans="1:18" x14ac:dyDescent="0.25">
      <c r="A37" s="6">
        <v>6</v>
      </c>
      <c r="B37" s="4">
        <v>3065</v>
      </c>
      <c r="C37" s="4" t="s">
        <v>188</v>
      </c>
      <c r="D37" s="6">
        <v>65</v>
      </c>
      <c r="E37" s="4">
        <v>100</v>
      </c>
      <c r="F37" s="4">
        <v>600</v>
      </c>
      <c r="G37" s="4">
        <v>50</v>
      </c>
      <c r="H37" s="21">
        <v>10</v>
      </c>
      <c r="I37" s="22">
        <v>1</v>
      </c>
      <c r="J37" s="4">
        <v>48</v>
      </c>
      <c r="K37" s="25">
        <v>4890000</v>
      </c>
      <c r="L37" s="15">
        <v>2.78</v>
      </c>
      <c r="M37" s="21">
        <v>47.82</v>
      </c>
      <c r="N37" s="21">
        <v>3.36</v>
      </c>
      <c r="O37" s="4">
        <v>689</v>
      </c>
      <c r="P37" s="25"/>
      <c r="Q37" s="21" t="s">
        <v>199</v>
      </c>
      <c r="R37" s="21" t="s">
        <v>196</v>
      </c>
    </row>
    <row r="38" spans="1:18" x14ac:dyDescent="0.25">
      <c r="A38" s="6">
        <v>7</v>
      </c>
      <c r="B38" s="4">
        <v>3065</v>
      </c>
      <c r="C38" s="4" t="s">
        <v>188</v>
      </c>
      <c r="D38" s="6">
        <v>100</v>
      </c>
      <c r="E38" s="4">
        <v>100</v>
      </c>
      <c r="F38" s="4">
        <v>600</v>
      </c>
      <c r="G38" s="4">
        <v>400</v>
      </c>
      <c r="H38" s="21">
        <v>10</v>
      </c>
      <c r="I38" s="22">
        <v>15</v>
      </c>
      <c r="J38" s="4">
        <v>48</v>
      </c>
      <c r="K38" s="25">
        <v>4890000</v>
      </c>
      <c r="L38" s="15">
        <v>2.78</v>
      </c>
      <c r="M38" s="21">
        <v>0.2</v>
      </c>
      <c r="N38" s="21">
        <v>4.9000000000000004</v>
      </c>
      <c r="O38" s="4">
        <v>1985</v>
      </c>
      <c r="P38" s="25"/>
      <c r="Q38" s="21" t="s">
        <v>201</v>
      </c>
      <c r="R38" s="21" t="s">
        <v>200</v>
      </c>
    </row>
    <row r="39" spans="1:18" x14ac:dyDescent="0.25">
      <c r="A39" s="6">
        <v>8</v>
      </c>
      <c r="B39" s="4">
        <v>3065</v>
      </c>
      <c r="C39" s="4" t="s">
        <v>188</v>
      </c>
      <c r="D39" s="6">
        <v>200</v>
      </c>
      <c r="E39" s="4">
        <v>100</v>
      </c>
      <c r="F39" s="4">
        <v>600</v>
      </c>
      <c r="G39" s="4">
        <v>400</v>
      </c>
      <c r="H39" s="21">
        <v>10</v>
      </c>
      <c r="I39" s="22">
        <v>15</v>
      </c>
      <c r="J39" s="4">
        <v>48</v>
      </c>
      <c r="K39" s="25">
        <v>4890000</v>
      </c>
      <c r="L39" s="15">
        <v>2.78</v>
      </c>
      <c r="M39" s="21">
        <v>1.07</v>
      </c>
      <c r="N39" s="21">
        <v>6.41</v>
      </c>
      <c r="O39" s="4">
        <v>1004</v>
      </c>
      <c r="P39" s="25"/>
      <c r="Q39" s="21" t="s">
        <v>211</v>
      </c>
      <c r="R39" s="21" t="s">
        <v>202</v>
      </c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16" t="s">
        <v>212</v>
      </c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1"/>
      <c r="Q41" s="21"/>
      <c r="R41" s="21"/>
    </row>
    <row r="42" spans="1:18" x14ac:dyDescent="0.25">
      <c r="A42" s="16">
        <v>1</v>
      </c>
      <c r="B42" s="4">
        <v>3065</v>
      </c>
      <c r="C42" s="4" t="s">
        <v>188</v>
      </c>
      <c r="D42" s="6">
        <v>65</v>
      </c>
      <c r="E42" s="4">
        <v>300</v>
      </c>
      <c r="F42" s="4">
        <v>100</v>
      </c>
      <c r="G42" s="4">
        <v>100</v>
      </c>
      <c r="H42" s="21">
        <v>10</v>
      </c>
      <c r="I42" s="22">
        <v>1</v>
      </c>
      <c r="J42" s="4">
        <v>48</v>
      </c>
      <c r="K42" s="25">
        <v>4890000</v>
      </c>
      <c r="L42" s="15">
        <v>2.78</v>
      </c>
      <c r="M42" s="21">
        <v>2.4900000000000002</v>
      </c>
      <c r="N42" s="21">
        <v>3.18</v>
      </c>
      <c r="O42" s="4">
        <v>876</v>
      </c>
      <c r="P42" s="21"/>
      <c r="Q42" s="21" t="s">
        <v>213</v>
      </c>
      <c r="R42" s="21" t="s">
        <v>219</v>
      </c>
    </row>
    <row r="43" spans="1:18" x14ac:dyDescent="0.25">
      <c r="A43" s="6">
        <v>2</v>
      </c>
      <c r="B43" s="4">
        <v>3065</v>
      </c>
      <c r="C43" s="4" t="s">
        <v>188</v>
      </c>
      <c r="D43" s="6">
        <v>65</v>
      </c>
      <c r="E43" s="4">
        <v>300</v>
      </c>
      <c r="F43" s="4">
        <v>100</v>
      </c>
      <c r="G43" s="4">
        <v>400</v>
      </c>
      <c r="H43" s="21">
        <v>10</v>
      </c>
      <c r="I43" s="22">
        <v>15</v>
      </c>
      <c r="J43" s="4">
        <v>48</v>
      </c>
      <c r="K43" s="25">
        <v>4890000</v>
      </c>
      <c r="L43" s="15">
        <v>2.78</v>
      </c>
      <c r="M43" s="21">
        <v>0.13</v>
      </c>
      <c r="N43" s="21">
        <v>3.83</v>
      </c>
      <c r="O43" s="4">
        <v>2274</v>
      </c>
      <c r="P43" s="25"/>
      <c r="Q43" s="21" t="s">
        <v>215</v>
      </c>
      <c r="R43" s="21" t="s">
        <v>220</v>
      </c>
    </row>
    <row r="44" spans="1:18" x14ac:dyDescent="0.25">
      <c r="A44" s="6">
        <v>3</v>
      </c>
      <c r="B44" s="4">
        <v>3065</v>
      </c>
      <c r="C44" s="4" t="s">
        <v>188</v>
      </c>
      <c r="D44" s="6">
        <v>65</v>
      </c>
      <c r="E44" s="4">
        <v>100</v>
      </c>
      <c r="F44" s="4">
        <v>300</v>
      </c>
      <c r="G44" s="4">
        <v>400</v>
      </c>
      <c r="H44" s="21">
        <v>10</v>
      </c>
      <c r="I44" s="22">
        <v>15</v>
      </c>
      <c r="J44" s="4">
        <v>48</v>
      </c>
      <c r="K44" s="25">
        <v>4890000</v>
      </c>
      <c r="L44" s="15">
        <v>2.78</v>
      </c>
      <c r="M44" s="21">
        <v>0.13</v>
      </c>
      <c r="N44" s="21">
        <v>3.88</v>
      </c>
      <c r="O44" s="4">
        <v>2248</v>
      </c>
      <c r="P44" s="25"/>
      <c r="Q44" s="21" t="s">
        <v>216</v>
      </c>
      <c r="R44" s="21" t="s">
        <v>214</v>
      </c>
    </row>
    <row r="45" spans="1:18" x14ac:dyDescent="0.25">
      <c r="A45" s="6">
        <v>4</v>
      </c>
      <c r="B45" s="4">
        <v>3065</v>
      </c>
      <c r="C45" s="4" t="s">
        <v>188</v>
      </c>
      <c r="D45" s="6">
        <v>65</v>
      </c>
      <c r="E45" s="4">
        <v>300</v>
      </c>
      <c r="F45" s="4">
        <v>100</v>
      </c>
      <c r="G45" s="4">
        <v>50</v>
      </c>
      <c r="H45" s="21">
        <v>10</v>
      </c>
      <c r="I45" s="22">
        <v>1</v>
      </c>
      <c r="J45" s="4">
        <v>48</v>
      </c>
      <c r="K45" s="25">
        <v>4890000</v>
      </c>
      <c r="L45" s="15">
        <v>2.78</v>
      </c>
      <c r="M45" s="21">
        <v>9.86</v>
      </c>
      <c r="N45" s="21">
        <v>3.3</v>
      </c>
      <c r="O45" s="4">
        <v>852</v>
      </c>
      <c r="P45" s="25"/>
      <c r="Q45" s="21" t="s">
        <v>217</v>
      </c>
      <c r="R45" s="21" t="s">
        <v>218</v>
      </c>
    </row>
    <row r="46" spans="1:18" x14ac:dyDescent="0.25">
      <c r="A46" s="6">
        <v>5</v>
      </c>
      <c r="B46" s="4">
        <v>3065</v>
      </c>
      <c r="C46" s="4" t="s">
        <v>188</v>
      </c>
      <c r="D46" s="6">
        <v>65</v>
      </c>
      <c r="E46" s="4">
        <v>300</v>
      </c>
      <c r="F46" s="4">
        <v>300</v>
      </c>
      <c r="G46" s="4">
        <v>400</v>
      </c>
      <c r="H46" s="21">
        <v>10</v>
      </c>
      <c r="I46" s="22">
        <v>1</v>
      </c>
      <c r="J46" s="4">
        <v>48</v>
      </c>
      <c r="K46" s="25">
        <v>4890000</v>
      </c>
      <c r="L46" s="15">
        <v>2.78</v>
      </c>
      <c r="M46" s="21">
        <v>0.25</v>
      </c>
      <c r="N46" s="21">
        <v>3.82</v>
      </c>
      <c r="O46" s="21"/>
      <c r="P46" s="25"/>
      <c r="Q46" s="21" t="s">
        <v>221</v>
      </c>
      <c r="R46" s="21" t="s">
        <v>222</v>
      </c>
    </row>
    <row r="47" spans="1:18" x14ac:dyDescent="0.25">
      <c r="A47" s="6"/>
      <c r="B47" s="4"/>
      <c r="C47" s="4"/>
      <c r="D47" s="6"/>
      <c r="E47" s="4"/>
      <c r="F47" s="4"/>
      <c r="G47" s="21"/>
      <c r="H47" s="21"/>
      <c r="I47" s="22"/>
      <c r="J47" s="4"/>
      <c r="K47" s="25"/>
      <c r="L47" s="15"/>
      <c r="M47" s="21"/>
      <c r="N47" s="21"/>
      <c r="O47" s="21"/>
      <c r="P47" s="25"/>
      <c r="Q47" s="21"/>
      <c r="R47" s="21"/>
    </row>
    <row r="48" spans="1:18" x14ac:dyDescent="0.25">
      <c r="A48" s="16"/>
      <c r="B48" s="21"/>
      <c r="C48" s="21"/>
      <c r="D48" s="6"/>
      <c r="E48" s="4"/>
      <c r="F48" s="4"/>
      <c r="G48" s="21"/>
      <c r="H48" s="21"/>
      <c r="I48" s="22"/>
      <c r="J48" s="4"/>
      <c r="K48" s="25"/>
      <c r="L48" s="15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21"/>
      <c r="H49" s="21"/>
      <c r="I49" s="22"/>
      <c r="J49" s="4"/>
      <c r="K49" s="25"/>
      <c r="L49" s="15"/>
      <c r="M49" s="21"/>
      <c r="N49" s="21"/>
      <c r="O49" s="21"/>
      <c r="P49" s="25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21"/>
      <c r="H50" s="21"/>
      <c r="I50" s="22"/>
      <c r="J50" s="4"/>
      <c r="K50" s="25"/>
      <c r="L50" s="15"/>
      <c r="M50" s="21"/>
      <c r="N50" s="21"/>
      <c r="O50" s="21"/>
      <c r="P50" s="21"/>
      <c r="Q50" s="21"/>
      <c r="R50" s="21"/>
    </row>
    <row r="51" spans="1:18" x14ac:dyDescent="0.25">
      <c r="A51" s="6"/>
      <c r="B51" s="4"/>
      <c r="C51" s="4"/>
      <c r="D51" s="6"/>
      <c r="E51" s="4"/>
      <c r="F51" s="4"/>
      <c r="G51" s="21"/>
      <c r="H51" s="21"/>
      <c r="I51" s="22"/>
      <c r="J51" s="4"/>
      <c r="K51" s="25"/>
      <c r="L51" s="15"/>
      <c r="M51" s="21"/>
      <c r="N51" s="21"/>
      <c r="O51" s="21"/>
      <c r="P51" s="21"/>
      <c r="Q51" s="21"/>
      <c r="R51" s="21"/>
    </row>
    <row r="52" spans="1:18" x14ac:dyDescent="0.25">
      <c r="A52" s="6"/>
      <c r="B52" s="4"/>
      <c r="C52" s="4"/>
      <c r="D52" s="6"/>
      <c r="E52" s="4"/>
      <c r="F52" s="4"/>
      <c r="G52" s="21"/>
      <c r="H52" s="21"/>
      <c r="I52" s="22"/>
      <c r="J52" s="4"/>
      <c r="K52" s="25"/>
      <c r="L52" s="15"/>
      <c r="M52" s="21"/>
      <c r="N52" s="21"/>
      <c r="O52" s="21"/>
      <c r="P52" s="25"/>
      <c r="Q52" s="21"/>
      <c r="R52" s="21"/>
    </row>
    <row r="53" spans="1:18" x14ac:dyDescent="0.25">
      <c r="A53" s="6"/>
      <c r="B53" s="4"/>
      <c r="C53" s="4"/>
      <c r="D53" s="6"/>
      <c r="E53" s="21"/>
      <c r="F53" s="21"/>
      <c r="G53" s="21"/>
      <c r="H53" s="21"/>
      <c r="I53" s="21"/>
      <c r="J53" s="4"/>
      <c r="K53" s="4"/>
      <c r="L53" s="6"/>
      <c r="M53" s="21"/>
      <c r="N53" s="21"/>
      <c r="O53" s="21"/>
      <c r="P53" s="21"/>
      <c r="Q53" s="21"/>
      <c r="R53" s="21"/>
    </row>
    <row r="54" spans="1:18" x14ac:dyDescent="0.25">
      <c r="A54" s="16"/>
      <c r="B54" s="4"/>
      <c r="C54" s="4"/>
      <c r="D54" s="6"/>
      <c r="E54" s="21"/>
      <c r="F54" s="21"/>
      <c r="G54" s="21"/>
      <c r="H54" s="21"/>
      <c r="I54" s="21"/>
      <c r="J54" s="4"/>
      <c r="K54" s="4"/>
      <c r="L54" s="6"/>
      <c r="M54" s="21"/>
      <c r="N54" s="21"/>
      <c r="O54" s="21"/>
      <c r="P54" s="21"/>
      <c r="Q54" s="21"/>
      <c r="R54" s="21"/>
    </row>
    <row r="55" spans="1:18" x14ac:dyDescent="0.25">
      <c r="A55" s="6"/>
      <c r="B55" s="4"/>
      <c r="C55" s="4"/>
      <c r="D55" s="6"/>
      <c r="E55" s="4"/>
      <c r="F55" s="4"/>
      <c r="G55" s="4"/>
      <c r="H55" s="21"/>
      <c r="I55" s="21"/>
      <c r="J55" s="4"/>
      <c r="K55" s="23"/>
      <c r="L55" s="6"/>
      <c r="M55" s="4"/>
      <c r="N55" s="4"/>
      <c r="O55" s="4"/>
      <c r="P55" s="21"/>
      <c r="Q55" s="21"/>
      <c r="R55" s="21"/>
    </row>
    <row r="56" spans="1:18" x14ac:dyDescent="0.25">
      <c r="A56" s="6"/>
      <c r="B56" s="4"/>
      <c r="C56" s="4"/>
      <c r="D56" s="6"/>
      <c r="E56" s="4"/>
      <c r="F56" s="4"/>
      <c r="G56" s="4"/>
      <c r="H56" s="21"/>
      <c r="I56" s="21"/>
      <c r="J56" s="4"/>
      <c r="K56" s="23"/>
      <c r="L56" s="6"/>
      <c r="M56" s="21"/>
      <c r="N56" s="21"/>
      <c r="O56" s="21"/>
      <c r="P56" s="21"/>
      <c r="Q56" s="21"/>
      <c r="R56" s="21"/>
    </row>
    <row r="57" spans="1:18" x14ac:dyDescent="0.25">
      <c r="A57" s="3"/>
      <c r="B57" s="8"/>
      <c r="C57" s="8"/>
      <c r="D57" s="3"/>
      <c r="J57" s="8"/>
      <c r="K57" s="8"/>
      <c r="L57" s="3"/>
    </row>
    <row r="58" spans="1:18" x14ac:dyDescent="0.25">
      <c r="A58" s="3"/>
      <c r="B58" s="8"/>
      <c r="C58" s="8"/>
      <c r="D58" s="3"/>
      <c r="J58" s="8"/>
      <c r="K58" s="8"/>
      <c r="L58" s="3"/>
    </row>
    <row r="59" spans="1:18" x14ac:dyDescent="0.25">
      <c r="A59" s="3"/>
      <c r="B59" s="8"/>
      <c r="C59" s="8"/>
      <c r="D59" s="3"/>
      <c r="J59" s="8"/>
      <c r="K59" s="8"/>
      <c r="L59" s="3"/>
    </row>
    <row r="60" spans="1:18" x14ac:dyDescent="0.25">
      <c r="A60" s="3"/>
      <c r="B60" s="8"/>
      <c r="C60" s="8"/>
      <c r="D60" s="3"/>
      <c r="J60" s="8"/>
      <c r="K60" s="8"/>
      <c r="L60" s="3"/>
    </row>
    <row r="61" spans="1:18" x14ac:dyDescent="0.25">
      <c r="A61" s="3"/>
      <c r="B61" s="8"/>
      <c r="C61" s="8"/>
      <c r="D61" s="3"/>
      <c r="J61" s="8"/>
      <c r="K61" s="8"/>
      <c r="L61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topLeftCell="K1" workbookViewId="0">
      <selection activeCell="R11" sqref="R11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154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159</v>
      </c>
      <c r="K1" s="30" t="s">
        <v>170</v>
      </c>
      <c r="R1" t="s">
        <v>181</v>
      </c>
    </row>
    <row r="2" spans="1:23" x14ac:dyDescent="0.25">
      <c r="A2" s="28" t="s">
        <v>155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160</v>
      </c>
      <c r="K2" t="s">
        <v>171</v>
      </c>
      <c r="L2" t="s">
        <v>174</v>
      </c>
      <c r="M2" t="s">
        <v>175</v>
      </c>
      <c r="N2" t="s">
        <v>172</v>
      </c>
      <c r="O2" t="s">
        <v>173</v>
      </c>
      <c r="P2" t="s">
        <v>176</v>
      </c>
      <c r="R2" t="s">
        <v>171</v>
      </c>
      <c r="S2" t="s">
        <v>174</v>
      </c>
      <c r="T2" t="s">
        <v>175</v>
      </c>
      <c r="U2" t="s">
        <v>172</v>
      </c>
      <c r="V2" t="s">
        <v>173</v>
      </c>
      <c r="W2" t="s">
        <v>176</v>
      </c>
    </row>
    <row r="3" spans="1:23" x14ac:dyDescent="0.25">
      <c r="A3" t="s">
        <v>156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160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160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160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160</v>
      </c>
    </row>
    <row r="5" spans="1:23" x14ac:dyDescent="0.25">
      <c r="A5" s="28" t="s">
        <v>155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160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160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160</v>
      </c>
    </row>
    <row r="6" spans="1:23" x14ac:dyDescent="0.25">
      <c r="A6" t="s">
        <v>157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178</v>
      </c>
      <c r="P6" t="s">
        <v>161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160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161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160</v>
      </c>
    </row>
    <row r="8" spans="1:23" x14ac:dyDescent="0.25">
      <c r="A8" s="28" t="s">
        <v>155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160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160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160</v>
      </c>
    </row>
    <row r="9" spans="1:23" x14ac:dyDescent="0.25">
      <c r="A9" t="s">
        <v>162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160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161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161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161</v>
      </c>
    </row>
    <row r="11" spans="1:23" x14ac:dyDescent="0.25">
      <c r="A11" s="28" t="s">
        <v>155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160</v>
      </c>
      <c r="K11">
        <v>400</v>
      </c>
      <c r="L11" t="s">
        <v>183</v>
      </c>
      <c r="N11">
        <v>10</v>
      </c>
      <c r="O11" t="s">
        <v>182</v>
      </c>
      <c r="P11" t="s">
        <v>161</v>
      </c>
    </row>
    <row r="12" spans="1:23" x14ac:dyDescent="0.25">
      <c r="A12" t="s">
        <v>163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161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160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160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161</v>
      </c>
    </row>
    <row r="14" spans="1:23" x14ac:dyDescent="0.25">
      <c r="A14" s="28" t="s">
        <v>158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161</v>
      </c>
      <c r="K14">
        <v>400</v>
      </c>
      <c r="L14" t="s">
        <v>177</v>
      </c>
      <c r="M14">
        <v>5.7999999999999996E-3</v>
      </c>
      <c r="N14">
        <v>10</v>
      </c>
      <c r="O14" t="s">
        <v>179</v>
      </c>
      <c r="P14" t="s">
        <v>161</v>
      </c>
      <c r="R14">
        <v>200</v>
      </c>
      <c r="S14">
        <v>0.30669999999999997</v>
      </c>
      <c r="T14">
        <v>1.0200000000000001E-2</v>
      </c>
      <c r="U14">
        <v>10</v>
      </c>
      <c r="V14" t="s">
        <v>178</v>
      </c>
      <c r="W14" t="s">
        <v>161</v>
      </c>
    </row>
    <row r="15" spans="1:23" x14ac:dyDescent="0.25">
      <c r="A15" t="s">
        <v>156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180</v>
      </c>
      <c r="P15" t="s">
        <v>160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161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161</v>
      </c>
      <c r="R16">
        <v>200</v>
      </c>
      <c r="S16">
        <v>0.36</v>
      </c>
      <c r="T16">
        <v>2.4500000000000001E-2</v>
      </c>
      <c r="U16">
        <v>10</v>
      </c>
      <c r="V16" t="s">
        <v>180</v>
      </c>
      <c r="W16" t="s">
        <v>160</v>
      </c>
    </row>
    <row r="17" spans="1:23" x14ac:dyDescent="0.25">
      <c r="A17" s="28" t="s">
        <v>158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161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184</v>
      </c>
      <c r="R17">
        <v>400</v>
      </c>
      <c r="S17" t="s">
        <v>177</v>
      </c>
      <c r="T17">
        <v>5.7999999999999996E-3</v>
      </c>
      <c r="U17">
        <v>10</v>
      </c>
      <c r="V17" t="s">
        <v>179</v>
      </c>
      <c r="W17" t="s">
        <v>161</v>
      </c>
    </row>
    <row r="18" spans="1:23" x14ac:dyDescent="0.25">
      <c r="A18" t="s">
        <v>157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160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160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160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160</v>
      </c>
    </row>
    <row r="20" spans="1:23" x14ac:dyDescent="0.25">
      <c r="A20" s="28" t="s">
        <v>158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161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160</v>
      </c>
    </row>
    <row r="21" spans="1:23" x14ac:dyDescent="0.25">
      <c r="A21" t="s">
        <v>162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158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161</v>
      </c>
    </row>
    <row r="24" spans="1:23" x14ac:dyDescent="0.25">
      <c r="A24" t="s">
        <v>163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164</v>
      </c>
      <c r="B2">
        <v>48000</v>
      </c>
    </row>
    <row r="3" spans="1:19" x14ac:dyDescent="0.25">
      <c r="A3" t="s">
        <v>167</v>
      </c>
      <c r="B3" s="2">
        <v>2780000</v>
      </c>
    </row>
    <row r="4" spans="1:19" x14ac:dyDescent="0.25">
      <c r="A4" t="s">
        <v>169</v>
      </c>
      <c r="B4" s="2">
        <v>3000</v>
      </c>
    </row>
    <row r="5" spans="1:19" x14ac:dyDescent="0.25">
      <c r="B5" s="2"/>
    </row>
    <row r="6" spans="1:19" x14ac:dyDescent="0.25">
      <c r="A6" t="s">
        <v>168</v>
      </c>
      <c r="B6" s="29">
        <v>300</v>
      </c>
      <c r="E6" t="s">
        <v>168</v>
      </c>
      <c r="F6" s="29">
        <v>400</v>
      </c>
      <c r="I6" t="s">
        <v>168</v>
      </c>
      <c r="J6" s="29">
        <v>450</v>
      </c>
      <c r="M6" t="s">
        <v>168</v>
      </c>
      <c r="N6" s="29">
        <v>500</v>
      </c>
      <c r="Q6" t="s">
        <v>168</v>
      </c>
      <c r="R6" s="29">
        <v>550</v>
      </c>
    </row>
    <row r="7" spans="1:19" x14ac:dyDescent="0.25">
      <c r="A7" t="s">
        <v>149</v>
      </c>
      <c r="B7" t="s">
        <v>165</v>
      </c>
      <c r="C7" t="s">
        <v>166</v>
      </c>
      <c r="E7" t="s">
        <v>149</v>
      </c>
      <c r="F7" t="s">
        <v>165</v>
      </c>
      <c r="G7" t="s">
        <v>166</v>
      </c>
      <c r="I7" t="s">
        <v>149</v>
      </c>
      <c r="J7" t="s">
        <v>165</v>
      </c>
      <c r="K7" t="s">
        <v>166</v>
      </c>
      <c r="M7" t="s">
        <v>149</v>
      </c>
      <c r="N7" t="s">
        <v>165</v>
      </c>
      <c r="O7" t="s">
        <v>166</v>
      </c>
      <c r="Q7" t="s">
        <v>149</v>
      </c>
      <c r="R7" t="s">
        <v>165</v>
      </c>
      <c r="S7" t="s">
        <v>166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ConstantPropPlanar</vt:lpstr>
      <vt:lpstr>ConstProp-Graphs</vt:lpstr>
      <vt:lpstr>Axisym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2019-07-09T21:51:17Z</dcterms:modified>
</cp:coreProperties>
</file>