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579A8848-805F-4964-821A-9843026B7D5D}" xr6:coauthVersionLast="41" xr6:coauthVersionMax="41" xr10:uidLastSave="{00000000-0000-0000-0000-000000000000}"/>
  <bookViews>
    <workbookView xWindow="7200" yWindow="1560" windowWidth="21600" windowHeight="11385" activeTab="2" xr2:uid="{B2402E43-B038-44F0-8C18-7ACD788C4A69}"/>
  </bookViews>
  <sheets>
    <sheet name="Conserv" sheetId="1" r:id="rId1"/>
    <sheet name="ConstProp-Graphs" sheetId="5" r:id="rId2"/>
    <sheet name="Tests-Axi" sheetId="6" r:id="rId3"/>
    <sheet name="nano-Axi" sheetId="9" r:id="rId4"/>
    <sheet name="ign" sheetId="7" r:id="rId5"/>
    <sheet name="Src" sheetId="8" r:id="rId6"/>
    <sheet name="VarPropEta" sheetId="3" r:id="rId7"/>
  </sheets>
  <definedNames>
    <definedName name="_xlnm._FilterDatabase" localSheetId="0" hidden="1">Conserv!$A$2:$R$47</definedName>
    <definedName name="_xlnm._FilterDatabase" localSheetId="3" hidden="1">'nano-Axi'!$A$2:$R$26</definedName>
    <definedName name="_xlnm._FilterDatabase" localSheetId="2" hidden="1">'Tests-Axi'!$A$2:$R$53</definedName>
    <definedName name="_xlnm._FilterDatabase" localSheetId="6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O52" i="8" s="1"/>
  <c r="N53" i="8"/>
  <c r="O53" i="8" s="1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O72" i="8" s="1"/>
  <c r="N73" i="8"/>
  <c r="N74" i="8"/>
  <c r="N75" i="8"/>
  <c r="N76" i="8"/>
  <c r="N77" i="8"/>
  <c r="O77" i="8" s="1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O100" i="8" s="1"/>
  <c r="N101" i="8"/>
  <c r="O101" i="8" s="1"/>
  <c r="N102" i="8"/>
  <c r="O102" i="8" s="1"/>
  <c r="N103" i="8"/>
  <c r="O103" i="8" s="1"/>
  <c r="N104" i="8"/>
  <c r="O104" i="8" s="1"/>
  <c r="N105" i="8"/>
  <c r="N106" i="8"/>
  <c r="O106" i="8" s="1"/>
  <c r="N107" i="8"/>
  <c r="O107" i="8" s="1"/>
  <c r="N108" i="8"/>
  <c r="O108" i="8" s="1"/>
  <c r="O54" i="8"/>
  <c r="O9" i="8"/>
  <c r="O27" i="8"/>
  <c r="O28" i="8"/>
  <c r="O39" i="8"/>
  <c r="O45" i="8"/>
  <c r="O58" i="8"/>
  <c r="O65" i="8"/>
  <c r="O66" i="8"/>
  <c r="O69" i="8"/>
  <c r="O75" i="8"/>
  <c r="O88" i="8"/>
  <c r="O93" i="8"/>
  <c r="O15" i="8"/>
  <c r="O22" i="8"/>
  <c r="O63" i="8"/>
  <c r="O64" i="8"/>
  <c r="O71" i="8"/>
  <c r="O99" i="8"/>
  <c r="O21" i="8"/>
  <c r="O24" i="8"/>
  <c r="O36" i="8"/>
  <c r="O48" i="8"/>
  <c r="O6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61" i="8"/>
  <c r="S73" i="8"/>
  <c r="S97" i="8"/>
  <c r="K60" i="8"/>
  <c r="K66" i="8"/>
  <c r="K72" i="8"/>
  <c r="K78" i="8"/>
  <c r="G13" i="8"/>
  <c r="G14" i="8"/>
  <c r="G15" i="8"/>
  <c r="G25" i="8"/>
  <c r="G26" i="8"/>
  <c r="G27" i="8"/>
  <c r="G37" i="8"/>
  <c r="G38" i="8"/>
  <c r="G39" i="8"/>
  <c r="G49" i="8"/>
  <c r="G50" i="8"/>
  <c r="G51" i="8"/>
  <c r="G61" i="8"/>
  <c r="G62" i="8"/>
  <c r="G63" i="8"/>
  <c r="G73" i="8"/>
  <c r="G74" i="8"/>
  <c r="G75" i="8"/>
  <c r="G85" i="8"/>
  <c r="G86" i="8"/>
  <c r="G87" i="8"/>
  <c r="G97" i="8"/>
  <c r="G98" i="8"/>
  <c r="G99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S37" i="8" s="1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S8" i="8" s="1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K108" i="8" s="1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K102" i="8" s="1"/>
  <c r="J101" i="8"/>
  <c r="K101" i="8" s="1"/>
  <c r="J100" i="8"/>
  <c r="K100" i="8" s="1"/>
  <c r="J99" i="8"/>
  <c r="K99" i="8" s="1"/>
  <c r="J98" i="8"/>
  <c r="K98" i="8" s="1"/>
  <c r="J97" i="8"/>
  <c r="K97" i="8" s="1"/>
  <c r="J96" i="8"/>
  <c r="K96" i="8" s="1"/>
  <c r="J95" i="8"/>
  <c r="K95" i="8" s="1"/>
  <c r="J94" i="8"/>
  <c r="K94" i="8" s="1"/>
  <c r="J93" i="8"/>
  <c r="K93" i="8" s="1"/>
  <c r="J92" i="8"/>
  <c r="K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K34" i="8" s="1"/>
  <c r="J33" i="8"/>
  <c r="K33" i="8" s="1"/>
  <c r="J32" i="8"/>
  <c r="K32" i="8" s="1"/>
  <c r="J31" i="8"/>
  <c r="K31" i="8" s="1"/>
  <c r="J30" i="8"/>
  <c r="K30" i="8" s="1"/>
  <c r="J29" i="8"/>
  <c r="K29" i="8" s="1"/>
  <c r="J28" i="8"/>
  <c r="K28" i="8" s="1"/>
  <c r="J27" i="8"/>
  <c r="K27" i="8" s="1"/>
  <c r="J26" i="8"/>
  <c r="K26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J18" i="8"/>
  <c r="K18" i="8" s="1"/>
  <c r="J17" i="8"/>
  <c r="K17" i="8" s="1"/>
  <c r="J16" i="8"/>
  <c r="K16" i="8" s="1"/>
  <c r="J15" i="8"/>
  <c r="K15" i="8" s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101" i="8"/>
  <c r="G101" i="8" s="1"/>
  <c r="F100" i="8"/>
  <c r="G100" i="8" s="1"/>
  <c r="F99" i="8"/>
  <c r="F98" i="8"/>
  <c r="F97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F86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F74" i="8"/>
  <c r="F73" i="8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F62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F50" i="8"/>
  <c r="F49" i="8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F38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F26" i="8"/>
  <c r="F25" i="8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F14" i="8"/>
  <c r="F13" i="8"/>
  <c r="F12" i="8"/>
  <c r="G12" i="8" s="1"/>
  <c r="F11" i="8"/>
  <c r="G11" i="8" s="1"/>
  <c r="F10" i="8"/>
  <c r="G10" i="8" s="1"/>
  <c r="F9" i="8"/>
  <c r="G9" i="8" s="1"/>
  <c r="F8" i="8"/>
  <c r="G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C82" i="8" s="1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</calcChain>
</file>

<file path=xl/sharedStrings.xml><?xml version="1.0" encoding="utf-8"?>
<sst xmlns="http://schemas.openxmlformats.org/spreadsheetml/2006/main" count="574" uniqueCount="239">
  <si>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</si>
  <si>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</si>
  <si>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</si>
  <si>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</si>
  <si>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</si>
  <si>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</si>
  <si>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</si>
  <si>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</si>
  <si>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</si>
  <si>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</si>
  <si>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</si>
  <si>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</si>
  <si>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</si>
  <si>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</si>
  <si>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</si>
  <si>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</si>
  <si>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</si>
  <si>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</si>
  <si>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</si>
  <si>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</si>
  <si>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</si>
  <si>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</si>
  <si>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</si>
  <si>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</si>
  <si>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</si>
  <si>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</si>
  <si>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</si>
  <si>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</si>
  <si>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</si>
  <si>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</si>
  <si>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</si>
  <si>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</si>
  <si>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</si>
  <si>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</si>
  <si>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</si>
  <si>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</si>
  <si>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</si>
  <si>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</si>
  <si>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</si>
  <si>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</si>
  <si>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</si>
  <si>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</si>
  <si>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</si>
  <si>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</si>
  <si>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</si>
  <si>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</si>
  <si>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</si>
  <si>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</si>
  <si>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</si>
  <si>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</si>
  <si>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</si>
  <si>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</si>
  <si>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</si>
  <si>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</si>
  <si>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</si>
  <si>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</si>
  <si>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</si>
  <si>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</si>
  <si>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</si>
  <si>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</si>
  <si>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</si>
  <si>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</si>
  <si>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</si>
  <si>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</si>
  <si>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</si>
  <si>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</si>
  <si>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</si>
  <si>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</si>
  <si>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</si>
  <si>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</si>
  <si>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</si>
  <si>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</si>
  <si>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</si>
  <si>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</si>
  <si>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</si>
  <si>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</si>
  <si>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</si>
  <si>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</si>
  <si>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</si>
  <si>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</si>
  <si>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</si>
  <si>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</si>
  <si>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</si>
  <si>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</si>
  <si>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</si>
  <si>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</si>
  <si>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</si>
  <si>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</si>
  <si>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</si>
  <si>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</si>
  <si>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</si>
  <si>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</si>
  <si>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</si>
  <si>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</si>
  <si>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</si>
  <si>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</si>
  <si>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</si>
  <si>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</si>
  <si>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</si>
  <si>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</si>
  <si>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</si>
  <si>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</si>
  <si>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</si>
  <si>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</si>
  <si>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</si>
  <si>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</si>
  <si>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</si>
  <si>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</si>
  <si>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</si>
  <si>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</si>
  <si>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</si>
  <si>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</si>
  <si>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</si>
  <si>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</si>
  <si>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</si>
  <si>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</si>
  <si>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</si>
  <si>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</si>
  <si>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</si>
  <si>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</si>
  <si>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</si>
  <si>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</si>
  <si>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</si>
  <si>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</si>
  <si>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</si>
  <si>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</si>
  <si>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</si>
  <si>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</si>
  <si>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</si>
  <si>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</si>
  <si>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</si>
  <si>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</si>
  <si>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</si>
  <si>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</si>
  <si>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</si>
  <si>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</si>
  <si>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</si>
  <si>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</si>
  <si>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</si>
  <si>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</si>
  <si>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</si>
  <si>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</si>
  <si>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</si>
  <si>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</si>
  <si>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</si>
  <si>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</si>
  <si>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</si>
  <si>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</si>
  <si>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</si>
  <si>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</si>
  <si>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</si>
  <si>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</si>
  <si>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</si>
  <si>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</si>
  <si>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</si>
  <si>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</si>
  <si>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</si>
  <si>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</si>
  <si>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</si>
  <si>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</si>
  <si>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</si>
  <si>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</si>
  <si>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</si>
  <si>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</si>
  <si>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</si>
  <si>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</si>
  <si>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</si>
  <si>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</si>
  <si>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</si>
  <si>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</si>
  <si>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</si>
  <si>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</si>
  <si>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</si>
  <si>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</si>
  <si>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</si>
  <si>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</si>
  <si>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</si>
  <si>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</si>
  <si>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</si>
  <si>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</si>
  <si>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</si>
  <si>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</si>
  <si>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</si>
  <si>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</si>
  <si>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</si>
  <si>
    <t>[New ignition criteria, burn rate down r=0]</t>
  </si>
  <si>
    <t>--ablation</t>
  </si>
  <si>
    <t>base</t>
  </si>
  <si>
    <t>eta,601,998</t>
  </si>
  <si>
    <t>--heating</t>
  </si>
  <si>
    <t>Very low heating rate; capture temperature profile</t>
  </si>
  <si>
    <t>0.058 (6)</t>
  </si>
  <si>
    <t>Flux from Florin, new ignition condition</t>
  </si>
  <si>
    <t>0.038 (6)</t>
  </si>
  <si>
    <t>Lower flux</t>
  </si>
  <si>
    <t>Ign temp</t>
  </si>
  <si>
    <t>Very low flux</t>
  </si>
  <si>
    <t>mult</t>
  </si>
  <si>
    <t>num</t>
  </si>
  <si>
    <t>0.034 (6)</t>
  </si>
  <si>
    <t>Florin flux with higher k</t>
  </si>
  <si>
    <t>0.060 (6)</t>
  </si>
  <si>
    <t>Florin flux with even higher k</t>
  </si>
  <si>
    <t>Al</t>
  </si>
  <si>
    <t>comp</t>
  </si>
  <si>
    <t>CuO</t>
  </si>
  <si>
    <t>0.061 (6)</t>
  </si>
  <si>
    <t>Al thermal properties; Run for 100 ms; possible ign around 40 ms</t>
  </si>
  <si>
    <t>Al/CuO composite;</t>
  </si>
  <si>
    <t>0.082 (6)</t>
  </si>
  <si>
    <t>CuO thermal properties;</t>
  </si>
  <si>
    <t>0.064 (6)</t>
  </si>
  <si>
    <t>--geom</t>
  </si>
  <si>
    <t>0.022 (6)</t>
  </si>
  <si>
    <t>higher flux; flip dimensions</t>
  </si>
  <si>
    <t>0.027 (6)</t>
  </si>
  <si>
    <t>0.029 (6)</t>
  </si>
  <si>
    <t>0.021 (6)</t>
  </si>
  <si>
    <t>Low flux, same effective power as 1 (BC diff); geom of 1;</t>
  </si>
  <si>
    <t>3 mm diam, 1 mm len; same CV sizes; laser spot 0.4 mm diam</t>
  </si>
  <si>
    <t>higher flux; laser spot of 0.4 mm diam;</t>
  </si>
  <si>
    <t>0.056 (6)</t>
  </si>
  <si>
    <t>3 mm x 3mm domain; laser spot 0.2mm diam; 0.1 mm will not ignite by 50 ms</t>
  </si>
  <si>
    <t>eta,600,1000</t>
  </si>
  <si>
    <t>0.073 (6)</t>
  </si>
  <si>
    <t>0.074 (6)</t>
  </si>
  <si>
    <t>Lower enthalpy; get almost Tad</t>
  </si>
  <si>
    <t>0.075 (6)</t>
  </si>
  <si>
    <t>Lower flux, still same contour creep rate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</si>
  <si>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</si>
  <si>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</si>
  <si>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</si>
  <si>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</si>
  <si>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</si>
  <si>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</si>
  <si>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</si>
  <si>
    <t>nano-Axi</t>
  </si>
  <si>
    <t>--AlMoO3</t>
  </si>
  <si>
    <t>--AlCuO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</si>
</sst>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(Conserv!$N$13,Conserv!$N$18,Conserv!$N$26)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(Conserv!$M$13,Conserv!$M$18,Conserv!$M$26)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Conserv!$M$13:$M$14</c:f>
              <c:numCache>
                <c:formatCode>General</c:formatCode>
                <c:ptCount val="2"/>
                <c:pt idx="0">
                  <c:v>0.48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Conserv!$M$21:$M$22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  <c:extLst xmlns:c15="http://schemas.microsoft.com/office/drawing/2012/chart"/>
            </c:numRef>
          </c:xVal>
          <c:yVal>
            <c:numRef>
              <c:f>Conserv!$N$13:$N$14</c:f>
              <c:numCache>
                <c:formatCode>General</c:formatCode>
                <c:ptCount val="2"/>
                <c:pt idx="0">
                  <c:v>19.3</c:v>
                </c:pt>
                <c:pt idx="1">
                  <c:v>12.7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  <c:extLst xmlns:c15="http://schemas.microsoft.com/office/drawing/2012/chart"/>
            </c:numRef>
          </c:xVal>
          <c:yVal>
            <c:numRef>
              <c:f>Conserv!$N$21:$N$22</c:f>
              <c:numCache>
                <c:formatCode>General</c:formatCode>
                <c:ptCount val="2"/>
                <c:pt idx="0">
                  <c:v>14.7</c:v>
                </c:pt>
                <c:pt idx="1">
                  <c:v>12.5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(Conserv!$K$25,Conserv!$K$38,Conserv!$K$39,Conserv!$K$40,Conserv!$K$41)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(Conserv!$M$25,Conserv!$M$38,Conserv!$M$39,Conserv!$M$40,Conserv!$M$41)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(Conserv!$K$25,Conserv!$K$38,Conserv!$K$39,Conserv!$K$40,Conserv!$K$41)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(Conserv!$N$25,Conserv!$N$38,Conserv!$N$39,Conserv!$N$40,Conserv!$N$41)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(Conserv!$N$35,Conserv!$N$32,Conserv!$N$25,Conserv!$N$33)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(Conserv!$N$29,Conserv!$N$28,Conserv!$N$26,Conserv!$N$30)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('Tests-Axi'!$N$16,'Tests-Axi'!$N$17,'Tests-Axi'!$N$12,'Tests-Axi'!$N$18)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(Conserv!$N$25,Conserv!$N$19,Conserv!$N$34,Conserv!$N$31)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(Conserv!$N$26,Conserv!$N$21,Conserv!$N$27,Conserv!$N$13)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('Tests-Axi'!$N$12,'Tests-Axi'!$N$13,'Tests-Axi'!$N$14,'Tests-Axi'!$N$15)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(Conserv!$M$29,Conserv!$M$28,Conserv!$M$26,Conserv!$M$30)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(Conserv!$M$35,Conserv!$M$32,Conserv!$M$25,Conserv!$M$33)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('Tests-Axi'!$M$16,'Tests-Axi'!$M$17,'Tests-Axi'!$M$12,'Tests-Axi'!$M$18)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(Conserv!$M$26,Conserv!$M$21,Conserv!$M$27,Conserv!$M$13)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(Conserv!$M$25,Conserv!$M$19,Conserv!$M$34,Conserv!$M$31)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('Tests-Axi'!$M$12,'Tests-Axi'!$M$13,'Tests-Axi'!$M$14,'Tests-Axi'!$M$15)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(Conserv!$O$35,Conserv!$O$32,Conserv!$O$25,Conserv!$O$33)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(Conserv!$O$29,Conserv!$O$28,Conserv!$O$26,Conserv!$O$30)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dimension ref="A1:R56"/>
  <sheetViews>
    <sheetView workbookViewId="0">
      <pane xSplit="1" ySplit="11" topLeftCell="B33" activePane="bottomRight" state="frozen"/>
      <selection pane="topRight" activeCell="B1" sqref="B1"/>
      <selection pane="bottomLeft" activeCell="A12" sqref="A12"/>
      <selection pane="bottomRight" activeCell="A13" sqref="A13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62"/>
  <sheetViews>
    <sheetView tabSelected="1" workbookViewId="0">
      <pane xSplit="1" ySplit="2" topLeftCell="P18" activePane="bottomRight" state="frozen"/>
      <selection pane="topRight" activeCell="B1" sqref="B1"/>
      <selection pane="bottomLeft" activeCell="A3" sqref="A3"/>
      <selection pane="bottomRight" activeCell="R36" sqref="R36"/>
    </sheetView>
  </sheetViews>
  <sheetFormatPr defaultRowHeight="15" x14ac:dyDescent="0.25"/>
  <cols>
    <col min="1" max="1" width="18.140625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H1" t="s">
        <v>197</v>
      </c>
      <c r="I1" t="s">
        <v>198</v>
      </c>
      <c r="J1" s="8"/>
      <c r="K1" s="8"/>
      <c r="L1" s="3" t="s">
        <v>146</v>
      </c>
      <c r="M1" t="s">
        <v>8</v>
      </c>
      <c r="O1" t="s">
        <v>195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148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28" t="s">
        <v>237</v>
      </c>
      <c r="B4" s="8"/>
      <c r="C4" s="8"/>
      <c r="D4" s="3"/>
      <c r="E4" s="8"/>
      <c r="F4" s="8"/>
      <c r="K4" s="8"/>
      <c r="L4" s="3"/>
      <c r="M4" s="4"/>
      <c r="N4" s="4"/>
      <c r="O4" s="4"/>
      <c r="P4" s="4"/>
      <c r="Q4" s="4"/>
      <c r="R4" s="4"/>
    </row>
    <row r="5" spans="1:18" x14ac:dyDescent="0.25">
      <c r="A5" s="10">
        <v>8</v>
      </c>
      <c r="B5" s="11">
        <v>1523</v>
      </c>
      <c r="C5" s="11">
        <v>625</v>
      </c>
      <c r="D5" s="10">
        <v>65</v>
      </c>
      <c r="E5" s="12">
        <v>101</v>
      </c>
      <c r="F5" s="12">
        <v>601</v>
      </c>
      <c r="G5" s="12">
        <v>200</v>
      </c>
      <c r="H5" s="18" t="s">
        <v>6</v>
      </c>
      <c r="I5" s="12">
        <v>0.8</v>
      </c>
      <c r="J5" s="12">
        <v>70</v>
      </c>
      <c r="K5" s="26">
        <v>4890000</v>
      </c>
      <c r="L5" s="10">
        <v>4.7</v>
      </c>
      <c r="M5" s="11">
        <v>3.1</v>
      </c>
      <c r="N5" s="11">
        <v>9.6</v>
      </c>
      <c r="O5" s="11"/>
      <c r="P5" s="4"/>
      <c r="Q5" s="4"/>
      <c r="R5" s="4"/>
    </row>
    <row r="6" spans="1:18" x14ac:dyDescent="0.25">
      <c r="A6" s="6">
        <v>9</v>
      </c>
      <c r="B6" s="4">
        <v>1523</v>
      </c>
      <c r="C6" s="4">
        <v>625</v>
      </c>
      <c r="D6" s="6">
        <v>78</v>
      </c>
      <c r="E6" s="21">
        <v>101</v>
      </c>
      <c r="F6" s="21">
        <v>601</v>
      </c>
      <c r="G6" s="21">
        <v>200</v>
      </c>
      <c r="H6" s="22" t="s">
        <v>6</v>
      </c>
      <c r="I6" s="21">
        <v>0.8</v>
      </c>
      <c r="J6" s="21">
        <v>70</v>
      </c>
      <c r="K6" s="23">
        <v>4890000</v>
      </c>
      <c r="L6" s="6">
        <v>4.7</v>
      </c>
      <c r="M6" s="4" t="s">
        <v>79</v>
      </c>
      <c r="N6" s="4"/>
      <c r="O6" s="4"/>
      <c r="P6" s="4"/>
      <c r="Q6" s="4"/>
      <c r="R6" s="4" t="s">
        <v>139</v>
      </c>
    </row>
    <row r="7" spans="1:18" x14ac:dyDescent="0.25">
      <c r="A7" s="6">
        <v>16</v>
      </c>
      <c r="B7" s="4">
        <v>1523</v>
      </c>
      <c r="C7" s="4">
        <v>625</v>
      </c>
      <c r="D7" s="6">
        <v>156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4"/>
      <c r="N7" s="4"/>
      <c r="O7" s="21"/>
      <c r="P7" s="21"/>
      <c r="Q7" s="4"/>
      <c r="R7" s="21"/>
    </row>
    <row r="8" spans="1:18" x14ac:dyDescent="0.25">
      <c r="A8" s="6">
        <v>19</v>
      </c>
      <c r="B8" s="4">
        <v>1523</v>
      </c>
      <c r="C8" s="4">
        <v>625</v>
      </c>
      <c r="D8" s="6">
        <v>100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4.7</v>
      </c>
      <c r="M8" s="21"/>
      <c r="N8" s="21"/>
      <c r="O8" s="21"/>
      <c r="P8" s="21"/>
      <c r="Q8" s="4"/>
      <c r="R8" s="21"/>
    </row>
    <row r="9" spans="1:18" x14ac:dyDescent="0.25">
      <c r="A9" s="6">
        <v>20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4">
        <v>70</v>
      </c>
      <c r="K9" s="25">
        <v>4890000</v>
      </c>
      <c r="L9" s="15">
        <v>3.5</v>
      </c>
      <c r="M9" s="21"/>
      <c r="N9" s="21"/>
      <c r="O9" s="21"/>
      <c r="P9" s="21"/>
      <c r="Q9" s="4"/>
      <c r="R9" s="21"/>
    </row>
    <row r="10" spans="1:18" x14ac:dyDescent="0.25">
      <c r="A10" s="6">
        <v>17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4</v>
      </c>
      <c r="M10" s="21"/>
      <c r="N10" s="21"/>
      <c r="O10" s="21"/>
      <c r="P10" s="21"/>
      <c r="Q10" s="4"/>
      <c r="R10" s="21"/>
    </row>
    <row r="11" spans="1:18" x14ac:dyDescent="0.25">
      <c r="A11" s="6">
        <v>18</v>
      </c>
      <c r="B11" s="4">
        <v>1523</v>
      </c>
      <c r="C11" s="4">
        <v>625</v>
      </c>
      <c r="D11" s="6">
        <v>65</v>
      </c>
      <c r="E11" s="4">
        <v>101</v>
      </c>
      <c r="F11" s="4">
        <v>601</v>
      </c>
      <c r="G11" s="21">
        <v>200</v>
      </c>
      <c r="H11" s="22" t="s">
        <v>6</v>
      </c>
      <c r="I11" s="22">
        <v>0.8</v>
      </c>
      <c r="J11" s="21">
        <v>70</v>
      </c>
      <c r="K11" s="23">
        <v>4890000</v>
      </c>
      <c r="L11" s="15">
        <v>5</v>
      </c>
      <c r="M11" s="21" t="s">
        <v>79</v>
      </c>
      <c r="N11" s="21"/>
      <c r="O11" s="21"/>
      <c r="P11" s="21"/>
      <c r="Q11" s="4"/>
      <c r="R11" s="4" t="s">
        <v>141</v>
      </c>
    </row>
    <row r="12" spans="1:18" x14ac:dyDescent="0.25">
      <c r="A12" s="10">
        <v>11</v>
      </c>
      <c r="B12" s="11">
        <v>1523</v>
      </c>
      <c r="C12" s="11">
        <v>625</v>
      </c>
      <c r="D12" s="10">
        <v>65</v>
      </c>
      <c r="E12" s="12">
        <v>101</v>
      </c>
      <c r="F12" s="12">
        <v>601</v>
      </c>
      <c r="G12" s="12">
        <v>200</v>
      </c>
      <c r="H12" s="18" t="s">
        <v>6</v>
      </c>
      <c r="I12" s="12">
        <v>0.8</v>
      </c>
      <c r="J12" s="12">
        <v>48</v>
      </c>
      <c r="K12" s="26">
        <v>4890000</v>
      </c>
      <c r="L12" s="10">
        <v>4.7</v>
      </c>
      <c r="M12" s="11">
        <v>0.18</v>
      </c>
      <c r="N12" s="11">
        <v>13.5</v>
      </c>
      <c r="O12" s="11">
        <v>7800</v>
      </c>
      <c r="P12" s="25">
        <v>700000</v>
      </c>
      <c r="Q12" s="21" t="s">
        <v>138</v>
      </c>
      <c r="R12" s="21"/>
    </row>
    <row r="13" spans="1:18" x14ac:dyDescent="0.25">
      <c r="A13" s="6">
        <v>6</v>
      </c>
      <c r="B13" s="4">
        <v>1523</v>
      </c>
      <c r="C13" s="4">
        <v>625</v>
      </c>
      <c r="D13" s="6">
        <v>78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>
        <v>48</v>
      </c>
      <c r="K13" s="23">
        <v>4890000</v>
      </c>
      <c r="L13" s="6">
        <v>4.7</v>
      </c>
      <c r="M13" s="4">
        <v>0.24</v>
      </c>
      <c r="N13" s="4">
        <v>15.1</v>
      </c>
      <c r="O13" s="4">
        <v>7800</v>
      </c>
      <c r="P13" s="25"/>
      <c r="Q13" s="21"/>
      <c r="R13" s="21"/>
    </row>
    <row r="14" spans="1:18" x14ac:dyDescent="0.25">
      <c r="A14" s="6">
        <v>12</v>
      </c>
      <c r="B14" s="4">
        <v>1523</v>
      </c>
      <c r="C14" s="4">
        <v>625</v>
      </c>
      <c r="D14" s="6">
        <v>100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4">
        <v>48</v>
      </c>
      <c r="K14" s="4">
        <v>4890000</v>
      </c>
      <c r="L14" s="6">
        <v>4.7</v>
      </c>
      <c r="M14" s="4">
        <v>0.45</v>
      </c>
      <c r="N14" s="4">
        <v>17.2</v>
      </c>
      <c r="O14" s="4">
        <v>7800</v>
      </c>
      <c r="P14" s="25">
        <v>900000</v>
      </c>
      <c r="Q14" s="21" t="s">
        <v>140</v>
      </c>
      <c r="R14" s="21"/>
    </row>
    <row r="15" spans="1:18" x14ac:dyDescent="0.25">
      <c r="A15" s="6">
        <v>2</v>
      </c>
      <c r="B15" s="4">
        <v>1523</v>
      </c>
      <c r="C15" s="4">
        <v>625</v>
      </c>
      <c r="D15" s="6">
        <v>156</v>
      </c>
      <c r="E15" s="21">
        <v>101</v>
      </c>
      <c r="F15" s="21">
        <v>601</v>
      </c>
      <c r="G15" s="21">
        <v>200</v>
      </c>
      <c r="H15" s="22" t="s">
        <v>6</v>
      </c>
      <c r="I15" s="21">
        <v>0.8</v>
      </c>
      <c r="J15" s="21">
        <v>48</v>
      </c>
      <c r="K15" s="23">
        <v>4890000</v>
      </c>
      <c r="L15" s="6">
        <v>4.7</v>
      </c>
      <c r="M15" s="21">
        <v>6.1</v>
      </c>
      <c r="N15" s="4">
        <v>19.3</v>
      </c>
      <c r="O15" s="21"/>
      <c r="P15" s="21"/>
      <c r="Q15" s="4"/>
      <c r="R15" s="21"/>
    </row>
    <row r="16" spans="1:18" x14ac:dyDescent="0.25">
      <c r="A16" s="6">
        <v>14</v>
      </c>
      <c r="B16" s="4">
        <v>1523</v>
      </c>
      <c r="C16" s="4">
        <v>625</v>
      </c>
      <c r="D16" s="6">
        <v>65</v>
      </c>
      <c r="E16" s="4">
        <v>101</v>
      </c>
      <c r="F16" s="4">
        <v>601</v>
      </c>
      <c r="G16" s="21">
        <v>200</v>
      </c>
      <c r="H16" s="22" t="s">
        <v>6</v>
      </c>
      <c r="I16" s="22">
        <v>0.8</v>
      </c>
      <c r="J16" s="21">
        <v>48</v>
      </c>
      <c r="K16" s="25">
        <v>4890000</v>
      </c>
      <c r="L16" s="15">
        <v>3.5</v>
      </c>
      <c r="M16" s="4">
        <v>0.21</v>
      </c>
      <c r="N16" s="4">
        <v>10.7</v>
      </c>
      <c r="O16" s="4">
        <v>6000</v>
      </c>
      <c r="P16" s="25">
        <v>700000</v>
      </c>
      <c r="Q16" s="4" t="s">
        <v>142</v>
      </c>
      <c r="R16" s="21"/>
    </row>
    <row r="17" spans="1:18" x14ac:dyDescent="0.25">
      <c r="A17" s="16">
        <v>13</v>
      </c>
      <c r="B17" s="4">
        <v>1523</v>
      </c>
      <c r="C17" s="4">
        <v>625</v>
      </c>
      <c r="D17" s="6">
        <v>65</v>
      </c>
      <c r="E17" s="21">
        <v>101</v>
      </c>
      <c r="F17" s="21">
        <v>601</v>
      </c>
      <c r="G17" s="21">
        <v>200</v>
      </c>
      <c r="H17" s="22" t="s">
        <v>6</v>
      </c>
      <c r="I17" s="21">
        <v>0.8</v>
      </c>
      <c r="J17" s="4">
        <v>48</v>
      </c>
      <c r="K17" s="4">
        <v>4890000</v>
      </c>
      <c r="L17" s="6">
        <v>4</v>
      </c>
      <c r="M17" s="4">
        <v>0.19</v>
      </c>
      <c r="N17" s="4">
        <v>12</v>
      </c>
      <c r="O17" s="4">
        <v>6600</v>
      </c>
      <c r="P17" s="25">
        <v>800000</v>
      </c>
      <c r="Q17" s="4" t="s">
        <v>142</v>
      </c>
      <c r="R17" s="21"/>
    </row>
    <row r="18" spans="1:18" x14ac:dyDescent="0.25">
      <c r="A18" s="6">
        <v>15</v>
      </c>
      <c r="B18" s="4">
        <v>1523</v>
      </c>
      <c r="C18" s="4">
        <v>625</v>
      </c>
      <c r="D18" s="6">
        <v>65</v>
      </c>
      <c r="E18" s="4">
        <v>101</v>
      </c>
      <c r="F18" s="4">
        <v>601</v>
      </c>
      <c r="G18" s="21">
        <v>200</v>
      </c>
      <c r="H18" s="22" t="s">
        <v>6</v>
      </c>
      <c r="I18" s="22">
        <v>0.8</v>
      </c>
      <c r="J18" s="4">
        <v>48</v>
      </c>
      <c r="K18" s="25">
        <v>4890000</v>
      </c>
      <c r="L18" s="15">
        <v>5</v>
      </c>
      <c r="M18" s="4">
        <v>0.17</v>
      </c>
      <c r="N18" s="4">
        <v>14.2</v>
      </c>
      <c r="O18" s="4">
        <v>8000</v>
      </c>
      <c r="P18" s="25">
        <v>1000000</v>
      </c>
      <c r="Q18" s="4" t="s">
        <v>142</v>
      </c>
      <c r="R18" s="21"/>
    </row>
    <row r="19" spans="1:18" x14ac:dyDescent="0.25">
      <c r="A19" s="16" t="s">
        <v>238</v>
      </c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16">
        <v>1</v>
      </c>
      <c r="B20" s="4">
        <v>5109</v>
      </c>
      <c r="C20" s="4"/>
      <c r="D20" s="6"/>
      <c r="E20" s="4">
        <v>101</v>
      </c>
      <c r="F20" s="4">
        <v>601</v>
      </c>
      <c r="G20" s="21">
        <v>200</v>
      </c>
      <c r="H20" s="22" t="s">
        <v>6</v>
      </c>
      <c r="I20" s="22">
        <v>0.8</v>
      </c>
      <c r="J20" s="4">
        <v>48</v>
      </c>
      <c r="K20" s="25">
        <v>4890000</v>
      </c>
      <c r="L20" s="15">
        <v>4.07</v>
      </c>
      <c r="M20" s="21"/>
      <c r="N20" s="21"/>
      <c r="O20" s="21"/>
      <c r="P20" s="21"/>
      <c r="Q20" s="4"/>
      <c r="R20" s="21" t="s">
        <v>147</v>
      </c>
    </row>
    <row r="21" spans="1:18" x14ac:dyDescent="0.25">
      <c r="A21" s="16"/>
      <c r="B21" s="4"/>
      <c r="C21" s="4"/>
      <c r="D21" s="6"/>
      <c r="E21" s="4"/>
      <c r="F21" s="4"/>
      <c r="G21" s="21"/>
      <c r="H21" s="22"/>
      <c r="I21" s="22"/>
      <c r="J21" s="4"/>
      <c r="K21" s="25"/>
      <c r="L21" s="15"/>
      <c r="M21" s="21"/>
      <c r="N21" s="21"/>
      <c r="O21" s="21"/>
      <c r="P21" s="21"/>
      <c r="Q21" s="4"/>
      <c r="R21" s="21"/>
    </row>
    <row r="22" spans="1:18" x14ac:dyDescent="0.25">
      <c r="A22" s="16" t="s">
        <v>203</v>
      </c>
      <c r="B22" s="4">
        <v>2702</v>
      </c>
      <c r="C22" s="4">
        <v>903</v>
      </c>
      <c r="D22" s="6">
        <v>237</v>
      </c>
      <c r="E22" s="4">
        <v>100</v>
      </c>
      <c r="F22" s="4">
        <v>600</v>
      </c>
      <c r="G22" s="4">
        <v>200</v>
      </c>
      <c r="H22" s="22" t="s">
        <v>6</v>
      </c>
      <c r="I22" s="22">
        <v>0.8</v>
      </c>
      <c r="J22" s="4">
        <v>48</v>
      </c>
      <c r="K22" s="25">
        <v>4890000</v>
      </c>
      <c r="L22" s="15">
        <v>2.78</v>
      </c>
      <c r="M22" s="21" t="s">
        <v>79</v>
      </c>
      <c r="N22" s="21" t="s">
        <v>79</v>
      </c>
      <c r="O22" s="21"/>
      <c r="P22" s="21"/>
      <c r="Q22" s="4" t="s">
        <v>206</v>
      </c>
      <c r="R22" s="4" t="s">
        <v>207</v>
      </c>
    </row>
    <row r="23" spans="1:18" x14ac:dyDescent="0.25">
      <c r="A23" s="16"/>
      <c r="B23" s="4"/>
      <c r="C23" s="4"/>
      <c r="D23" s="6"/>
      <c r="E23" s="4"/>
      <c r="F23" s="4"/>
      <c r="G23" s="21"/>
      <c r="H23" s="22"/>
      <c r="I23" s="22"/>
      <c r="J23" s="4"/>
      <c r="K23" s="25"/>
      <c r="L23" s="15"/>
      <c r="M23" s="21"/>
      <c r="N23" s="21"/>
      <c r="O23" s="21"/>
      <c r="P23" s="21"/>
      <c r="Q23" s="4"/>
      <c r="R23" s="21"/>
    </row>
    <row r="24" spans="1:18" x14ac:dyDescent="0.25">
      <c r="A24" s="16" t="s">
        <v>204</v>
      </c>
      <c r="B24" s="4">
        <v>5643</v>
      </c>
      <c r="C24" s="4">
        <v>599</v>
      </c>
      <c r="D24" s="6">
        <v>39</v>
      </c>
      <c r="E24" s="4">
        <v>100</v>
      </c>
      <c r="F24" s="4">
        <v>600</v>
      </c>
      <c r="G24" s="4">
        <v>200</v>
      </c>
      <c r="H24" s="22" t="s">
        <v>6</v>
      </c>
      <c r="I24" s="22">
        <v>0.8</v>
      </c>
      <c r="J24" s="4">
        <v>48</v>
      </c>
      <c r="K24" s="25">
        <v>4890000</v>
      </c>
      <c r="L24" s="15">
        <v>2.78</v>
      </c>
      <c r="M24" s="21">
        <v>0.5</v>
      </c>
      <c r="N24" s="21">
        <v>6.21</v>
      </c>
      <c r="O24" s="21"/>
      <c r="P24" s="21"/>
      <c r="Q24" s="4" t="s">
        <v>209</v>
      </c>
      <c r="R24" s="21" t="s">
        <v>208</v>
      </c>
    </row>
    <row r="25" spans="1:18" x14ac:dyDescent="0.25">
      <c r="A25" s="16"/>
      <c r="B25" s="4"/>
      <c r="C25" s="4"/>
      <c r="D25" s="6"/>
      <c r="E25" s="4"/>
      <c r="F25" s="4"/>
      <c r="G25" s="21"/>
      <c r="H25" s="22"/>
      <c r="I25" s="22"/>
      <c r="J25" s="4"/>
      <c r="M25" s="21"/>
      <c r="N25" s="21"/>
      <c r="O25" s="21"/>
      <c r="P25" s="21"/>
      <c r="Q25" s="4"/>
      <c r="R25" s="21"/>
    </row>
    <row r="26" spans="1:18" x14ac:dyDescent="0.25">
      <c r="A26" s="16" t="s">
        <v>205</v>
      </c>
      <c r="B26" s="4">
        <v>6315</v>
      </c>
      <c r="C26" s="4">
        <v>529</v>
      </c>
      <c r="D26" s="6">
        <v>33</v>
      </c>
      <c r="E26" s="4">
        <v>100</v>
      </c>
      <c r="F26" s="4">
        <v>600</v>
      </c>
      <c r="G26" s="4">
        <v>200</v>
      </c>
      <c r="H26" s="22" t="s">
        <v>6</v>
      </c>
      <c r="I26" s="22">
        <v>0.8</v>
      </c>
      <c r="J26" s="4">
        <v>48</v>
      </c>
      <c r="K26" s="25">
        <v>4890000</v>
      </c>
      <c r="L26" s="15">
        <v>2.78</v>
      </c>
      <c r="M26" s="21">
        <v>0.5</v>
      </c>
      <c r="N26" s="21">
        <v>10.8</v>
      </c>
      <c r="O26" s="21"/>
      <c r="P26" s="21"/>
      <c r="Q26" s="4" t="s">
        <v>209</v>
      </c>
      <c r="R26" s="21" t="s">
        <v>210</v>
      </c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1"/>
      <c r="Q27" s="4"/>
      <c r="R27" s="4"/>
    </row>
    <row r="28" spans="1:18" x14ac:dyDescent="0.25">
      <c r="A28" s="16" t="s">
        <v>186</v>
      </c>
      <c r="B28" s="4"/>
      <c r="C28" s="4"/>
      <c r="D28" s="6"/>
      <c r="E28" s="4"/>
      <c r="F28" s="4"/>
      <c r="G28" s="21"/>
      <c r="H28" s="22"/>
      <c r="I28" s="22"/>
      <c r="J28" s="4"/>
      <c r="K28" s="25"/>
      <c r="L28" s="15"/>
      <c r="M28" s="21"/>
      <c r="N28" s="21"/>
      <c r="O28" s="21"/>
      <c r="P28" s="25"/>
      <c r="Q28" s="4"/>
      <c r="R28" s="4"/>
    </row>
    <row r="29" spans="1:18" x14ac:dyDescent="0.25">
      <c r="A29" s="6" t="s">
        <v>187</v>
      </c>
      <c r="B29" s="4">
        <v>3065</v>
      </c>
      <c r="C29" s="4" t="s">
        <v>188</v>
      </c>
      <c r="D29" s="6">
        <v>65</v>
      </c>
      <c r="E29" s="4">
        <v>100</v>
      </c>
      <c r="F29" s="4">
        <v>600</v>
      </c>
      <c r="G29" s="4">
        <v>200</v>
      </c>
      <c r="H29" s="21" t="s">
        <v>6</v>
      </c>
      <c r="I29" s="22">
        <v>0.8</v>
      </c>
      <c r="J29" s="4">
        <v>48</v>
      </c>
      <c r="K29" s="25">
        <v>4890000</v>
      </c>
      <c r="L29" s="15">
        <v>2.78</v>
      </c>
      <c r="M29" s="21">
        <v>0.38</v>
      </c>
      <c r="N29" s="21">
        <v>4.72</v>
      </c>
      <c r="O29" s="21"/>
      <c r="P29" s="25"/>
      <c r="Q29" s="4"/>
      <c r="R29" s="4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5"/>
      <c r="Q30" s="4"/>
      <c r="R30" s="4"/>
    </row>
    <row r="31" spans="1:18" x14ac:dyDescent="0.25">
      <c r="A31" s="16" t="s">
        <v>189</v>
      </c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4"/>
      <c r="R31" s="4"/>
    </row>
    <row r="32" spans="1:18" x14ac:dyDescent="0.25">
      <c r="A32" s="6">
        <v>1</v>
      </c>
      <c r="B32" s="4">
        <v>3065</v>
      </c>
      <c r="C32" s="4" t="s">
        <v>188</v>
      </c>
      <c r="D32" s="6">
        <v>65</v>
      </c>
      <c r="E32" s="4">
        <v>100</v>
      </c>
      <c r="F32" s="4">
        <v>600</v>
      </c>
      <c r="G32" s="4">
        <v>20</v>
      </c>
      <c r="H32" s="22" t="s">
        <v>6</v>
      </c>
      <c r="I32" s="22">
        <v>0.8</v>
      </c>
      <c r="J32" s="4">
        <v>48</v>
      </c>
      <c r="K32" s="25">
        <v>4890000</v>
      </c>
      <c r="L32" s="15">
        <v>2.78</v>
      </c>
      <c r="M32" s="21"/>
      <c r="N32" s="21"/>
      <c r="O32" s="21"/>
      <c r="P32" s="25"/>
      <c r="Q32" s="4"/>
      <c r="R32" s="4" t="s">
        <v>190</v>
      </c>
    </row>
    <row r="33" spans="1:18" x14ac:dyDescent="0.25">
      <c r="A33" s="6">
        <v>2</v>
      </c>
      <c r="B33" s="4">
        <v>3065</v>
      </c>
      <c r="C33" s="4" t="s">
        <v>188</v>
      </c>
      <c r="D33" s="6">
        <v>65</v>
      </c>
      <c r="E33" s="4">
        <v>100</v>
      </c>
      <c r="F33" s="4">
        <v>600</v>
      </c>
      <c r="G33" s="4">
        <v>60</v>
      </c>
      <c r="H33" s="22" t="s">
        <v>6</v>
      </c>
      <c r="I33" s="22">
        <v>0.8</v>
      </c>
      <c r="J33" s="4">
        <v>48</v>
      </c>
      <c r="K33" s="25">
        <v>4890000</v>
      </c>
      <c r="L33" s="15">
        <v>2.78</v>
      </c>
      <c r="M33" s="21"/>
      <c r="N33" s="21"/>
      <c r="O33" s="21"/>
      <c r="P33" s="25"/>
      <c r="Q33" s="4"/>
      <c r="R33" s="4"/>
    </row>
    <row r="34" spans="1:18" x14ac:dyDescent="0.25">
      <c r="A34" s="6">
        <v>3</v>
      </c>
      <c r="B34" s="4">
        <v>3065</v>
      </c>
      <c r="C34" s="4" t="s">
        <v>188</v>
      </c>
      <c r="D34" s="6">
        <v>65</v>
      </c>
      <c r="E34" s="4">
        <v>100</v>
      </c>
      <c r="F34" s="4">
        <v>600</v>
      </c>
      <c r="G34" s="4">
        <v>100</v>
      </c>
      <c r="H34" s="22" t="s">
        <v>6</v>
      </c>
      <c r="I34" s="22">
        <v>0.8</v>
      </c>
      <c r="J34" s="4">
        <v>48</v>
      </c>
      <c r="K34" s="25">
        <v>4890000</v>
      </c>
      <c r="L34" s="15">
        <v>2.78</v>
      </c>
      <c r="M34" s="21">
        <v>2.4500000000000002</v>
      </c>
      <c r="N34" s="21">
        <v>4.91</v>
      </c>
      <c r="O34" s="21"/>
      <c r="P34" s="25"/>
      <c r="Q34" s="4"/>
      <c r="R34" s="4"/>
    </row>
    <row r="35" spans="1:18" x14ac:dyDescent="0.25">
      <c r="A35" s="6" t="s">
        <v>185</v>
      </c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5"/>
      <c r="Q35" s="21"/>
      <c r="R35" s="21"/>
    </row>
    <row r="36" spans="1:18" x14ac:dyDescent="0.25">
      <c r="A36" s="6">
        <v>5</v>
      </c>
      <c r="B36" s="4">
        <v>3065</v>
      </c>
      <c r="C36" s="4" t="s">
        <v>188</v>
      </c>
      <c r="D36" s="6">
        <v>65</v>
      </c>
      <c r="E36" s="4">
        <v>100</v>
      </c>
      <c r="F36" s="4">
        <v>600</v>
      </c>
      <c r="G36" s="4">
        <v>400</v>
      </c>
      <c r="H36" s="21">
        <v>10</v>
      </c>
      <c r="I36" s="22">
        <v>15</v>
      </c>
      <c r="J36" s="4">
        <v>48</v>
      </c>
      <c r="K36" s="25">
        <v>4890000</v>
      </c>
      <c r="L36" s="15">
        <v>2.78</v>
      </c>
      <c r="M36" s="21">
        <v>0.13</v>
      </c>
      <c r="N36" s="21">
        <v>3.92</v>
      </c>
      <c r="O36" s="4">
        <v>2245</v>
      </c>
      <c r="P36" s="25"/>
      <c r="Q36" s="21" t="s">
        <v>191</v>
      </c>
      <c r="R36" s="21" t="s">
        <v>192</v>
      </c>
    </row>
    <row r="37" spans="1:18" x14ac:dyDescent="0.25">
      <c r="A37" s="6">
        <v>4</v>
      </c>
      <c r="B37" s="4">
        <v>3065</v>
      </c>
      <c r="C37" s="4" t="s">
        <v>188</v>
      </c>
      <c r="D37" s="6">
        <v>65</v>
      </c>
      <c r="E37" s="4">
        <v>100</v>
      </c>
      <c r="F37" s="4">
        <v>600</v>
      </c>
      <c r="G37" s="4">
        <v>100</v>
      </c>
      <c r="H37" s="21">
        <v>10</v>
      </c>
      <c r="I37" s="22">
        <v>1</v>
      </c>
      <c r="J37" s="4">
        <v>48</v>
      </c>
      <c r="K37" s="25">
        <v>4890000</v>
      </c>
      <c r="L37" s="15">
        <v>2.78</v>
      </c>
      <c r="M37" s="21">
        <v>2.41</v>
      </c>
      <c r="N37" s="21">
        <v>3.73</v>
      </c>
      <c r="O37" s="4">
        <v>877</v>
      </c>
      <c r="P37" s="25"/>
      <c r="Q37" s="21" t="s">
        <v>193</v>
      </c>
      <c r="R37" s="21" t="s">
        <v>194</v>
      </c>
    </row>
    <row r="38" spans="1:18" x14ac:dyDescent="0.25">
      <c r="A38" s="6">
        <v>6</v>
      </c>
      <c r="B38" s="4">
        <v>3065</v>
      </c>
      <c r="C38" s="4" t="s">
        <v>188</v>
      </c>
      <c r="D38" s="6">
        <v>65</v>
      </c>
      <c r="E38" s="4">
        <v>100</v>
      </c>
      <c r="F38" s="4">
        <v>600</v>
      </c>
      <c r="G38" s="4">
        <v>50</v>
      </c>
      <c r="H38" s="21">
        <v>10</v>
      </c>
      <c r="I38" s="22">
        <v>1</v>
      </c>
      <c r="J38" s="4">
        <v>48</v>
      </c>
      <c r="K38" s="25">
        <v>4890000</v>
      </c>
      <c r="L38" s="15">
        <v>2.78</v>
      </c>
      <c r="M38" s="21">
        <v>47.82</v>
      </c>
      <c r="N38" s="21">
        <v>3.36</v>
      </c>
      <c r="O38" s="4">
        <v>689</v>
      </c>
      <c r="P38" s="25"/>
      <c r="Q38" s="21" t="s">
        <v>199</v>
      </c>
      <c r="R38" s="21" t="s">
        <v>196</v>
      </c>
    </row>
    <row r="39" spans="1:18" x14ac:dyDescent="0.25">
      <c r="A39" s="6">
        <v>7</v>
      </c>
      <c r="B39" s="4">
        <v>3065</v>
      </c>
      <c r="C39" s="4" t="s">
        <v>188</v>
      </c>
      <c r="D39" s="6">
        <v>100</v>
      </c>
      <c r="E39" s="4">
        <v>100</v>
      </c>
      <c r="F39" s="4">
        <v>600</v>
      </c>
      <c r="G39" s="4">
        <v>400</v>
      </c>
      <c r="H39" s="21">
        <v>10</v>
      </c>
      <c r="I39" s="22">
        <v>15</v>
      </c>
      <c r="J39" s="4">
        <v>48</v>
      </c>
      <c r="K39" s="25">
        <v>4890000</v>
      </c>
      <c r="L39" s="15">
        <v>2.78</v>
      </c>
      <c r="M39" s="21">
        <v>0.2</v>
      </c>
      <c r="N39" s="21">
        <v>4.9000000000000004</v>
      </c>
      <c r="O39" s="4">
        <v>1985</v>
      </c>
      <c r="P39" s="25"/>
      <c r="Q39" s="21" t="s">
        <v>201</v>
      </c>
      <c r="R39" s="21" t="s">
        <v>200</v>
      </c>
    </row>
    <row r="40" spans="1:18" x14ac:dyDescent="0.25">
      <c r="A40" s="6">
        <v>8</v>
      </c>
      <c r="B40" s="4">
        <v>3065</v>
      </c>
      <c r="C40" s="4" t="s">
        <v>188</v>
      </c>
      <c r="D40" s="6">
        <v>200</v>
      </c>
      <c r="E40" s="4">
        <v>100</v>
      </c>
      <c r="F40" s="4">
        <v>600</v>
      </c>
      <c r="G40" s="4">
        <v>400</v>
      </c>
      <c r="H40" s="21">
        <v>10</v>
      </c>
      <c r="I40" s="22">
        <v>15</v>
      </c>
      <c r="J40" s="4">
        <v>48</v>
      </c>
      <c r="K40" s="25">
        <v>4890000</v>
      </c>
      <c r="L40" s="15">
        <v>2.78</v>
      </c>
      <c r="M40" s="21">
        <v>1.07</v>
      </c>
      <c r="N40" s="21">
        <v>6.41</v>
      </c>
      <c r="O40" s="4">
        <v>1004</v>
      </c>
      <c r="P40" s="25"/>
      <c r="Q40" s="21" t="s">
        <v>211</v>
      </c>
      <c r="R40" s="21" t="s">
        <v>202</v>
      </c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 t="s">
        <v>212</v>
      </c>
      <c r="B42" s="4"/>
      <c r="C42" s="4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16">
        <v>1</v>
      </c>
      <c r="B43" s="4">
        <v>3065</v>
      </c>
      <c r="C43" s="4" t="s">
        <v>188</v>
      </c>
      <c r="D43" s="6">
        <v>65</v>
      </c>
      <c r="E43" s="4">
        <v>300</v>
      </c>
      <c r="F43" s="4">
        <v>100</v>
      </c>
      <c r="G43" s="4">
        <v>100</v>
      </c>
      <c r="H43" s="21">
        <v>10</v>
      </c>
      <c r="I43" s="22">
        <v>1</v>
      </c>
      <c r="J43" s="4">
        <v>48</v>
      </c>
      <c r="K43" s="25">
        <v>4890000</v>
      </c>
      <c r="L43" s="15">
        <v>2.78</v>
      </c>
      <c r="M43" s="21">
        <v>2.4900000000000002</v>
      </c>
      <c r="N43" s="21">
        <v>3.18</v>
      </c>
      <c r="O43" s="4">
        <v>876</v>
      </c>
      <c r="P43" s="21"/>
      <c r="Q43" s="21" t="s">
        <v>213</v>
      </c>
      <c r="R43" s="21" t="s">
        <v>219</v>
      </c>
    </row>
    <row r="44" spans="1:18" x14ac:dyDescent="0.25">
      <c r="A44" s="6">
        <v>2</v>
      </c>
      <c r="B44" s="4">
        <v>3065</v>
      </c>
      <c r="C44" s="4" t="s">
        <v>188</v>
      </c>
      <c r="D44" s="6">
        <v>65</v>
      </c>
      <c r="E44" s="4">
        <v>300</v>
      </c>
      <c r="F44" s="4">
        <v>100</v>
      </c>
      <c r="G44" s="4">
        <v>400</v>
      </c>
      <c r="H44" s="21">
        <v>10</v>
      </c>
      <c r="I44" s="22">
        <v>15</v>
      </c>
      <c r="J44" s="4">
        <v>48</v>
      </c>
      <c r="K44" s="25">
        <v>4890000</v>
      </c>
      <c r="L44" s="15">
        <v>2.78</v>
      </c>
      <c r="M44" s="21">
        <v>0.13</v>
      </c>
      <c r="N44" s="21">
        <v>3.83</v>
      </c>
      <c r="O44" s="4">
        <v>2274</v>
      </c>
      <c r="P44" s="25"/>
      <c r="Q44" s="21" t="s">
        <v>215</v>
      </c>
      <c r="R44" s="21" t="s">
        <v>220</v>
      </c>
    </row>
    <row r="45" spans="1:18" x14ac:dyDescent="0.25">
      <c r="A45" s="6">
        <v>3</v>
      </c>
      <c r="B45" s="4">
        <v>3065</v>
      </c>
      <c r="C45" s="4" t="s">
        <v>188</v>
      </c>
      <c r="D45" s="6">
        <v>65</v>
      </c>
      <c r="E45" s="4">
        <v>100</v>
      </c>
      <c r="F45" s="4">
        <v>300</v>
      </c>
      <c r="G45" s="4">
        <v>400</v>
      </c>
      <c r="H45" s="21">
        <v>10</v>
      </c>
      <c r="I45" s="22">
        <v>15</v>
      </c>
      <c r="J45" s="4">
        <v>48</v>
      </c>
      <c r="K45" s="25">
        <v>4890000</v>
      </c>
      <c r="L45" s="15">
        <v>2.78</v>
      </c>
      <c r="M45" s="21">
        <v>0.13</v>
      </c>
      <c r="N45" s="21">
        <v>3.88</v>
      </c>
      <c r="O45" s="4">
        <v>2248</v>
      </c>
      <c r="P45" s="25"/>
      <c r="Q45" s="21" t="s">
        <v>216</v>
      </c>
      <c r="R45" s="21" t="s">
        <v>214</v>
      </c>
    </row>
    <row r="46" spans="1:18" x14ac:dyDescent="0.25">
      <c r="A46" s="6">
        <v>4</v>
      </c>
      <c r="B46" s="4">
        <v>3065</v>
      </c>
      <c r="C46" s="4" t="s">
        <v>188</v>
      </c>
      <c r="D46" s="6">
        <v>65</v>
      </c>
      <c r="E46" s="4">
        <v>300</v>
      </c>
      <c r="F46" s="4">
        <v>100</v>
      </c>
      <c r="G46" s="4">
        <v>50</v>
      </c>
      <c r="H46" s="21">
        <v>10</v>
      </c>
      <c r="I46" s="22">
        <v>1</v>
      </c>
      <c r="J46" s="4">
        <v>48</v>
      </c>
      <c r="K46" s="25">
        <v>4890000</v>
      </c>
      <c r="L46" s="15">
        <v>2.78</v>
      </c>
      <c r="M46" s="21">
        <v>9.86</v>
      </c>
      <c r="N46" s="21">
        <v>3.3</v>
      </c>
      <c r="O46" s="4">
        <v>852</v>
      </c>
      <c r="P46" s="25"/>
      <c r="Q46" s="21" t="s">
        <v>217</v>
      </c>
      <c r="R46" s="21" t="s">
        <v>218</v>
      </c>
    </row>
    <row r="47" spans="1:18" x14ac:dyDescent="0.25">
      <c r="A47" s="6">
        <v>5</v>
      </c>
      <c r="B47" s="4">
        <v>3065</v>
      </c>
      <c r="C47" s="4" t="s">
        <v>188</v>
      </c>
      <c r="D47" s="6">
        <v>65</v>
      </c>
      <c r="E47" s="4">
        <v>300</v>
      </c>
      <c r="F47" s="4">
        <v>300</v>
      </c>
      <c r="G47" s="4">
        <v>400</v>
      </c>
      <c r="H47" s="21">
        <v>10</v>
      </c>
      <c r="I47" s="22">
        <v>1</v>
      </c>
      <c r="J47" s="4">
        <v>48</v>
      </c>
      <c r="K47" s="25">
        <v>4890000</v>
      </c>
      <c r="L47" s="15">
        <v>2.78</v>
      </c>
      <c r="M47" s="21">
        <v>0.25</v>
      </c>
      <c r="N47" s="21">
        <v>3.82</v>
      </c>
      <c r="O47" s="21"/>
      <c r="P47" s="25"/>
      <c r="Q47" s="21" t="s">
        <v>221</v>
      </c>
      <c r="R47" s="21" t="s">
        <v>222</v>
      </c>
    </row>
    <row r="48" spans="1:18" x14ac:dyDescent="0.25">
      <c r="A48" s="6"/>
      <c r="B48" s="4"/>
      <c r="C48" s="4"/>
      <c r="D48" s="6"/>
      <c r="E48" s="4"/>
      <c r="F48" s="4"/>
      <c r="G48" s="21"/>
      <c r="H48" s="21"/>
      <c r="I48" s="22"/>
      <c r="J48" s="4"/>
      <c r="K48" s="25"/>
      <c r="L48" s="15"/>
      <c r="M48" s="21"/>
      <c r="N48" s="21"/>
      <c r="O48" s="21"/>
      <c r="P48" s="25"/>
      <c r="Q48" s="21"/>
      <c r="R48" s="21"/>
    </row>
    <row r="49" spans="1:18" x14ac:dyDescent="0.25">
      <c r="A49" s="16"/>
      <c r="B49" s="21"/>
      <c r="C49" s="21"/>
      <c r="D49" s="6"/>
      <c r="E49" s="4"/>
      <c r="F49" s="4"/>
      <c r="G49" s="21"/>
      <c r="H49" s="21"/>
      <c r="I49" s="22"/>
      <c r="J49" s="4"/>
      <c r="K49" s="25"/>
      <c r="L49" s="15"/>
      <c r="M49" s="21"/>
      <c r="N49" s="21"/>
      <c r="O49" s="21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21"/>
      <c r="H50" s="21"/>
      <c r="I50" s="22"/>
      <c r="J50" s="4"/>
      <c r="K50" s="25"/>
      <c r="L50" s="15"/>
      <c r="M50" s="21"/>
      <c r="N50" s="21"/>
      <c r="O50" s="21"/>
      <c r="P50" s="25"/>
      <c r="Q50" s="21"/>
      <c r="R50" s="21"/>
    </row>
    <row r="51" spans="1:18" x14ac:dyDescent="0.25">
      <c r="A51" s="6"/>
      <c r="B51" s="4"/>
      <c r="C51" s="4"/>
      <c r="D51" s="6"/>
      <c r="E51" s="4"/>
      <c r="F51" s="4"/>
      <c r="G51" s="21"/>
      <c r="H51" s="21"/>
      <c r="I51" s="22"/>
      <c r="J51" s="4"/>
      <c r="K51" s="25"/>
      <c r="L51" s="15"/>
      <c r="M51" s="21"/>
      <c r="N51" s="21"/>
      <c r="O51" s="21"/>
      <c r="P51" s="21"/>
      <c r="Q51" s="21"/>
      <c r="R51" s="21"/>
    </row>
    <row r="52" spans="1:18" x14ac:dyDescent="0.25">
      <c r="A52" s="6"/>
      <c r="B52" s="4"/>
      <c r="C52" s="4"/>
      <c r="D52" s="6"/>
      <c r="E52" s="4"/>
      <c r="F52" s="4"/>
      <c r="G52" s="21"/>
      <c r="H52" s="21"/>
      <c r="I52" s="22"/>
      <c r="J52" s="4"/>
      <c r="K52" s="25"/>
      <c r="L52" s="15"/>
      <c r="M52" s="21"/>
      <c r="N52" s="21"/>
      <c r="O52" s="21"/>
      <c r="P52" s="21"/>
      <c r="Q52" s="21"/>
      <c r="R52" s="21"/>
    </row>
    <row r="53" spans="1:18" x14ac:dyDescent="0.25">
      <c r="A53" s="6"/>
      <c r="B53" s="4"/>
      <c r="C53" s="4"/>
      <c r="D53" s="6"/>
      <c r="E53" s="4"/>
      <c r="F53" s="4"/>
      <c r="G53" s="21"/>
      <c r="H53" s="21"/>
      <c r="I53" s="22"/>
      <c r="J53" s="4"/>
      <c r="K53" s="25"/>
      <c r="L53" s="15"/>
      <c r="M53" s="21"/>
      <c r="N53" s="21"/>
      <c r="O53" s="21"/>
      <c r="P53" s="25"/>
      <c r="Q53" s="21"/>
      <c r="R53" s="21"/>
    </row>
    <row r="54" spans="1:18" x14ac:dyDescent="0.25">
      <c r="A54" s="6"/>
      <c r="B54" s="4"/>
      <c r="C54" s="4"/>
      <c r="D54" s="6"/>
      <c r="E54" s="21"/>
      <c r="F54" s="21"/>
      <c r="G54" s="21"/>
      <c r="H54" s="21"/>
      <c r="I54" s="21"/>
      <c r="J54" s="4"/>
      <c r="K54" s="4"/>
      <c r="L54" s="6"/>
      <c r="M54" s="21"/>
      <c r="N54" s="21"/>
      <c r="O54" s="21"/>
      <c r="P54" s="21"/>
      <c r="Q54" s="21"/>
      <c r="R54" s="21"/>
    </row>
    <row r="55" spans="1:18" x14ac:dyDescent="0.25">
      <c r="A55" s="16"/>
      <c r="B55" s="4"/>
      <c r="C55" s="4"/>
      <c r="D55" s="6"/>
      <c r="E55" s="21"/>
      <c r="F55" s="21"/>
      <c r="G55" s="21"/>
      <c r="H55" s="21"/>
      <c r="I55" s="21"/>
      <c r="J55" s="4"/>
      <c r="K55" s="4"/>
      <c r="L55" s="6"/>
      <c r="M55" s="21"/>
      <c r="N55" s="21"/>
      <c r="O55" s="21"/>
      <c r="P55" s="21"/>
      <c r="Q55" s="21"/>
      <c r="R55" s="21"/>
    </row>
    <row r="56" spans="1:18" x14ac:dyDescent="0.25">
      <c r="A56" s="6"/>
      <c r="B56" s="4"/>
      <c r="C56" s="4"/>
      <c r="D56" s="6"/>
      <c r="E56" s="4"/>
      <c r="F56" s="4"/>
      <c r="G56" s="4"/>
      <c r="H56" s="21"/>
      <c r="I56" s="21"/>
      <c r="J56" s="4"/>
      <c r="K56" s="23"/>
      <c r="L56" s="6"/>
      <c r="M56" s="4"/>
      <c r="N56" s="4"/>
      <c r="O56" s="4"/>
      <c r="P56" s="21"/>
      <c r="Q56" s="21"/>
      <c r="R56" s="21"/>
    </row>
    <row r="57" spans="1:18" x14ac:dyDescent="0.25">
      <c r="A57" s="6"/>
      <c r="B57" s="4"/>
      <c r="C57" s="4"/>
      <c r="D57" s="6"/>
      <c r="E57" s="4"/>
      <c r="F57" s="4"/>
      <c r="G57" s="4"/>
      <c r="H57" s="21"/>
      <c r="I57" s="21"/>
      <c r="J57" s="4"/>
      <c r="K57" s="23"/>
      <c r="L57" s="6"/>
      <c r="M57" s="21"/>
      <c r="N57" s="21"/>
      <c r="O57" s="21"/>
      <c r="P57" s="21"/>
      <c r="Q57" s="21"/>
      <c r="R57" s="21"/>
    </row>
    <row r="58" spans="1:18" x14ac:dyDescent="0.25">
      <c r="A58" s="3"/>
      <c r="B58" s="8"/>
      <c r="C58" s="8"/>
      <c r="D58" s="3"/>
      <c r="J58" s="8"/>
      <c r="K58" s="8"/>
      <c r="L58" s="3"/>
    </row>
    <row r="59" spans="1:18" x14ac:dyDescent="0.25">
      <c r="A59" s="3"/>
      <c r="B59" s="8"/>
      <c r="C59" s="8"/>
      <c r="D59" s="3"/>
      <c r="J59" s="8"/>
      <c r="K59" s="8"/>
      <c r="L59" s="3"/>
    </row>
    <row r="60" spans="1:18" x14ac:dyDescent="0.25">
      <c r="A60" s="3"/>
      <c r="B60" s="8"/>
      <c r="C60" s="8"/>
      <c r="D60" s="3"/>
      <c r="J60" s="8"/>
      <c r="K60" s="8"/>
      <c r="L60" s="3"/>
    </row>
    <row r="61" spans="1:18" x14ac:dyDescent="0.25">
      <c r="A61" s="3"/>
      <c r="B61" s="8"/>
      <c r="C61" s="8"/>
      <c r="D61" s="3"/>
      <c r="J61" s="8"/>
      <c r="K61" s="8"/>
      <c r="L61" s="3"/>
    </row>
    <row r="62" spans="1:18" x14ac:dyDescent="0.25">
      <c r="A62" s="3"/>
      <c r="B62" s="8"/>
      <c r="C62" s="8"/>
      <c r="D62" s="3"/>
      <c r="J62" s="8"/>
      <c r="K62" s="8"/>
      <c r="L6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7584-9D97-449D-9697-B813996F054D}">
  <dimension ref="A1:R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" sqref="H1:I1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236</v>
      </c>
      <c r="B1" s="8" t="s">
        <v>43</v>
      </c>
      <c r="C1" s="8"/>
      <c r="D1" s="3"/>
      <c r="E1" t="s">
        <v>7</v>
      </c>
      <c r="H1" t="s">
        <v>197</v>
      </c>
      <c r="I1" t="s">
        <v>198</v>
      </c>
      <c r="J1" s="8"/>
      <c r="K1" s="8"/>
      <c r="L1" s="3" t="s">
        <v>146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6"/>
      <c r="B3" s="4">
        <v>3065</v>
      </c>
      <c r="C3" s="4" t="s">
        <v>223</v>
      </c>
      <c r="D3" s="6">
        <v>65</v>
      </c>
      <c r="E3" s="4">
        <v>100</v>
      </c>
      <c r="F3" s="4">
        <v>600</v>
      </c>
      <c r="G3" s="4">
        <v>200</v>
      </c>
      <c r="H3" s="21" t="s">
        <v>6</v>
      </c>
      <c r="I3" s="22">
        <v>0.8</v>
      </c>
      <c r="J3" s="4">
        <v>48</v>
      </c>
      <c r="K3" s="25">
        <v>4890000</v>
      </c>
      <c r="L3" s="15">
        <v>4.07</v>
      </c>
      <c r="M3" s="21">
        <v>0.3</v>
      </c>
      <c r="N3" s="21">
        <v>6.71</v>
      </c>
      <c r="O3" s="21"/>
      <c r="P3" s="25"/>
      <c r="Q3" s="21" t="s">
        <v>224</v>
      </c>
      <c r="R3" s="4"/>
    </row>
    <row r="4" spans="1:18" x14ac:dyDescent="0.25">
      <c r="A4" s="6">
        <v>2</v>
      </c>
      <c r="B4" s="4">
        <v>3065</v>
      </c>
      <c r="C4" s="4" t="s">
        <v>188</v>
      </c>
      <c r="D4" s="6">
        <v>65</v>
      </c>
      <c r="E4" s="4">
        <v>100</v>
      </c>
      <c r="F4" s="4">
        <v>600</v>
      </c>
      <c r="G4" s="4">
        <v>200</v>
      </c>
      <c r="H4" s="21" t="s">
        <v>6</v>
      </c>
      <c r="I4" s="22">
        <v>0.8</v>
      </c>
      <c r="J4" s="4">
        <v>48</v>
      </c>
      <c r="K4" s="25">
        <v>4890000</v>
      </c>
      <c r="L4" s="15">
        <v>2.78</v>
      </c>
      <c r="M4" s="21">
        <v>0.38</v>
      </c>
      <c r="N4" s="21">
        <v>4.72</v>
      </c>
      <c r="O4" s="4">
        <v>2900</v>
      </c>
      <c r="P4" s="25"/>
      <c r="Q4" s="4" t="s">
        <v>225</v>
      </c>
      <c r="R4" s="21" t="s">
        <v>226</v>
      </c>
    </row>
    <row r="5" spans="1:18" x14ac:dyDescent="0.25">
      <c r="A5" s="6"/>
      <c r="B5" s="4">
        <v>3065</v>
      </c>
      <c r="C5" s="4" t="s">
        <v>188</v>
      </c>
      <c r="D5" s="6">
        <v>65</v>
      </c>
      <c r="E5" s="4">
        <v>100</v>
      </c>
      <c r="F5" s="4">
        <v>600</v>
      </c>
      <c r="G5" s="4">
        <v>100</v>
      </c>
      <c r="H5" s="21" t="s">
        <v>6</v>
      </c>
      <c r="I5" s="22">
        <v>0.8</v>
      </c>
      <c r="J5" s="4">
        <v>48</v>
      </c>
      <c r="K5" s="25">
        <v>4890000</v>
      </c>
      <c r="L5" s="15">
        <v>2.78</v>
      </c>
      <c r="M5" s="21">
        <v>2.4500000000000002</v>
      </c>
      <c r="N5" s="21">
        <v>4.24</v>
      </c>
      <c r="O5" s="4">
        <v>2900</v>
      </c>
      <c r="P5" s="25"/>
      <c r="Q5" s="21" t="s">
        <v>227</v>
      </c>
      <c r="R5" s="21" t="s">
        <v>228</v>
      </c>
    </row>
    <row r="6" spans="1:18" x14ac:dyDescent="0.25">
      <c r="B6" s="4">
        <v>3065</v>
      </c>
      <c r="C6" s="4" t="s">
        <v>188</v>
      </c>
      <c r="D6" s="6">
        <v>65</v>
      </c>
      <c r="E6" s="4">
        <v>100</v>
      </c>
      <c r="F6" s="4">
        <v>600</v>
      </c>
      <c r="G6" s="4">
        <v>0</v>
      </c>
      <c r="H6" s="21" t="s">
        <v>6</v>
      </c>
      <c r="I6" s="22">
        <v>0.8</v>
      </c>
      <c r="J6" s="4">
        <v>48</v>
      </c>
      <c r="K6" s="25">
        <v>4890000</v>
      </c>
      <c r="L6" s="15">
        <v>2.78</v>
      </c>
      <c r="M6" s="21" t="s">
        <v>79</v>
      </c>
      <c r="N6" s="21" t="s">
        <v>79</v>
      </c>
      <c r="O6" s="4">
        <v>335</v>
      </c>
      <c r="P6" s="25"/>
      <c r="Q6" s="21" t="s">
        <v>211</v>
      </c>
      <c r="R6" s="21" t="s">
        <v>229</v>
      </c>
    </row>
    <row r="7" spans="1:18" x14ac:dyDescent="0.25">
      <c r="A7" s="6"/>
      <c r="B7" s="4">
        <v>3065</v>
      </c>
      <c r="C7" s="4" t="s">
        <v>188</v>
      </c>
      <c r="D7" s="6">
        <v>65</v>
      </c>
      <c r="E7" s="4">
        <v>100</v>
      </c>
      <c r="F7" s="4">
        <v>600</v>
      </c>
      <c r="G7" s="4">
        <v>200</v>
      </c>
      <c r="H7" s="21" t="s">
        <v>6</v>
      </c>
      <c r="I7" s="22">
        <v>0.8</v>
      </c>
      <c r="J7" s="4">
        <v>48</v>
      </c>
      <c r="K7" s="25">
        <v>4890000</v>
      </c>
      <c r="L7" s="15">
        <v>2.78</v>
      </c>
      <c r="M7" s="21">
        <v>0.3</v>
      </c>
      <c r="N7" s="21">
        <v>4.03</v>
      </c>
      <c r="O7" s="4">
        <v>2970</v>
      </c>
      <c r="P7" s="25"/>
      <c r="Q7" s="21" t="s">
        <v>230</v>
      </c>
      <c r="R7" s="21" t="s">
        <v>231</v>
      </c>
    </row>
    <row r="8" spans="1:18" x14ac:dyDescent="0.25">
      <c r="A8" s="6"/>
      <c r="B8" s="4">
        <v>3065</v>
      </c>
      <c r="C8" s="4" t="s">
        <v>188</v>
      </c>
      <c r="D8" s="6">
        <v>65</v>
      </c>
      <c r="E8" s="4">
        <v>100</v>
      </c>
      <c r="F8" s="4">
        <v>600</v>
      </c>
      <c r="G8" s="4">
        <v>200</v>
      </c>
      <c r="H8" s="21">
        <v>1000</v>
      </c>
      <c r="I8" s="22" t="s">
        <v>6</v>
      </c>
      <c r="J8" s="4">
        <v>48</v>
      </c>
      <c r="K8" s="25">
        <v>4890000</v>
      </c>
      <c r="L8" s="15">
        <v>2.78</v>
      </c>
      <c r="M8" s="21">
        <v>0.37</v>
      </c>
      <c r="N8" s="21">
        <v>4.75</v>
      </c>
      <c r="O8" s="21"/>
      <c r="P8" s="25"/>
      <c r="Q8" s="21" t="s">
        <v>232</v>
      </c>
      <c r="R8" s="21" t="s">
        <v>233</v>
      </c>
    </row>
    <row r="9" spans="1:18" x14ac:dyDescent="0.25">
      <c r="A9" s="6">
        <v>5</v>
      </c>
      <c r="B9" s="4">
        <v>3065</v>
      </c>
      <c r="C9" s="4" t="s">
        <v>188</v>
      </c>
      <c r="D9" s="6">
        <v>65</v>
      </c>
      <c r="E9" s="4">
        <v>100</v>
      </c>
      <c r="F9" s="4">
        <v>600</v>
      </c>
      <c r="G9" s="4">
        <v>200</v>
      </c>
      <c r="H9" s="21" t="s">
        <v>6</v>
      </c>
      <c r="I9" s="22">
        <v>0.8</v>
      </c>
      <c r="J9" s="4">
        <v>48</v>
      </c>
      <c r="K9" s="25">
        <v>4890000</v>
      </c>
      <c r="L9" s="15">
        <v>2.78</v>
      </c>
      <c r="M9" s="21">
        <v>0.38</v>
      </c>
      <c r="N9" s="21">
        <v>4.72</v>
      </c>
      <c r="O9" s="21"/>
      <c r="P9" s="25"/>
      <c r="Q9" s="21" t="s">
        <v>232</v>
      </c>
      <c r="R9" s="21" t="s">
        <v>234</v>
      </c>
    </row>
    <row r="10" spans="1:18" x14ac:dyDescent="0.25">
      <c r="A10" s="6">
        <v>6</v>
      </c>
      <c r="B10" s="4">
        <v>3065</v>
      </c>
      <c r="C10" s="4" t="s">
        <v>188</v>
      </c>
      <c r="D10" s="6">
        <v>65</v>
      </c>
      <c r="E10" s="4">
        <v>100</v>
      </c>
      <c r="F10" s="4">
        <v>600</v>
      </c>
      <c r="G10" s="4">
        <v>200</v>
      </c>
      <c r="H10" s="21" t="s">
        <v>6</v>
      </c>
      <c r="I10" s="22">
        <v>0.8</v>
      </c>
      <c r="J10" s="4">
        <v>48</v>
      </c>
      <c r="K10" s="25">
        <v>4890000</v>
      </c>
      <c r="L10" s="15">
        <v>2.78</v>
      </c>
      <c r="M10" s="21"/>
      <c r="N10" s="21"/>
      <c r="O10" s="21"/>
      <c r="P10" s="21"/>
      <c r="Q10" s="21"/>
      <c r="R10" s="21" t="s">
        <v>235</v>
      </c>
    </row>
    <row r="11" spans="1:18" x14ac:dyDescent="0.25">
      <c r="A11" s="6" t="s">
        <v>185</v>
      </c>
      <c r="B11" s="4"/>
      <c r="C11" s="4"/>
      <c r="D11" s="6"/>
      <c r="E11" s="4"/>
      <c r="F11" s="4"/>
      <c r="G11" s="4"/>
      <c r="H11" s="21"/>
      <c r="I11" s="22"/>
      <c r="J11" s="4"/>
      <c r="K11" s="25"/>
      <c r="L11" s="15"/>
      <c r="M11" s="21"/>
      <c r="N11" s="21"/>
      <c r="O11" s="21"/>
      <c r="P11" s="25"/>
      <c r="Q11" s="21"/>
      <c r="R11" s="21"/>
    </row>
    <row r="12" spans="1:18" x14ac:dyDescent="0.25">
      <c r="A12" s="6"/>
      <c r="B12" s="4"/>
      <c r="C12" s="4"/>
      <c r="D12" s="6"/>
      <c r="E12" s="4"/>
      <c r="F12" s="4"/>
      <c r="G12" s="4"/>
      <c r="H12" s="21"/>
      <c r="I12" s="22"/>
      <c r="J12" s="4"/>
      <c r="K12" s="25"/>
      <c r="L12" s="15"/>
      <c r="M12" s="21"/>
      <c r="N12" s="21"/>
      <c r="O12" s="21"/>
      <c r="P12" s="25"/>
      <c r="Q12" s="21"/>
      <c r="R12" s="21"/>
    </row>
    <row r="13" spans="1:18" x14ac:dyDescent="0.25">
      <c r="A13" s="6"/>
      <c r="B13" s="4"/>
      <c r="C13" s="4"/>
      <c r="D13" s="6"/>
      <c r="E13" s="4"/>
      <c r="F13" s="4"/>
      <c r="G13" s="4"/>
      <c r="H13" s="21"/>
      <c r="I13" s="22"/>
      <c r="J13" s="4"/>
      <c r="K13" s="25"/>
      <c r="L13" s="15"/>
      <c r="M13" s="21"/>
      <c r="N13" s="21"/>
      <c r="O13" s="21"/>
      <c r="P13" s="25"/>
      <c r="Q13" s="21"/>
      <c r="R13" s="21"/>
    </row>
    <row r="14" spans="1:18" x14ac:dyDescent="0.25">
      <c r="A14" s="6"/>
      <c r="B14" s="4"/>
      <c r="C14" s="4"/>
      <c r="D14" s="6"/>
      <c r="E14" s="4"/>
      <c r="F14" s="4"/>
      <c r="G14" s="21"/>
      <c r="H14" s="21"/>
      <c r="I14" s="22"/>
      <c r="J14" s="4"/>
      <c r="K14" s="25"/>
      <c r="L14" s="15"/>
      <c r="M14" s="21"/>
      <c r="N14" s="21"/>
      <c r="O14" s="21"/>
      <c r="P14" s="25"/>
      <c r="Q14" s="21"/>
      <c r="R14" s="21"/>
    </row>
    <row r="15" spans="1:18" x14ac:dyDescent="0.25">
      <c r="A15" s="6"/>
      <c r="B15" s="4"/>
      <c r="C15" s="4"/>
      <c r="D15" s="6"/>
      <c r="E15" s="4"/>
      <c r="F15" s="4"/>
      <c r="G15" s="21"/>
      <c r="H15" s="21"/>
      <c r="I15" s="22"/>
      <c r="J15" s="4"/>
      <c r="K15" s="25"/>
      <c r="L15" s="15"/>
      <c r="M15" s="21"/>
      <c r="N15" s="21"/>
      <c r="O15" s="21"/>
      <c r="P15" s="21"/>
      <c r="Q15" s="21"/>
      <c r="R15" s="21"/>
    </row>
    <row r="16" spans="1:18" x14ac:dyDescent="0.25">
      <c r="A16" s="16"/>
      <c r="B16" s="4"/>
      <c r="C16" s="4"/>
      <c r="D16" s="6"/>
      <c r="E16" s="4"/>
      <c r="F16" s="4"/>
      <c r="G16" s="21"/>
      <c r="H16" s="21"/>
      <c r="I16" s="22"/>
      <c r="J16" s="4"/>
      <c r="K16" s="25"/>
      <c r="L16" s="15"/>
      <c r="M16" s="21"/>
      <c r="N16" s="21"/>
      <c r="O16" s="21"/>
      <c r="P16" s="21"/>
      <c r="Q16" s="21"/>
      <c r="R16" s="21"/>
    </row>
    <row r="17" spans="1:18" x14ac:dyDescent="0.25">
      <c r="A17" s="6"/>
      <c r="B17" s="4"/>
      <c r="C17" s="4"/>
      <c r="D17" s="6"/>
      <c r="E17" s="4"/>
      <c r="F17" s="4"/>
      <c r="G17" s="21"/>
      <c r="H17" s="21"/>
      <c r="I17" s="22"/>
      <c r="J17" s="4"/>
      <c r="K17" s="25"/>
      <c r="L17" s="15"/>
      <c r="M17" s="21"/>
      <c r="N17" s="21"/>
      <c r="O17" s="21"/>
      <c r="P17" s="25"/>
      <c r="Q17" s="21"/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5"/>
      <c r="Q18" s="21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5"/>
      <c r="Q19" s="21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5"/>
      <c r="Q20" s="21"/>
      <c r="R20" s="21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21"/>
      <c r="R21" s="21"/>
    </row>
    <row r="22" spans="1:18" x14ac:dyDescent="0.25">
      <c r="A22" s="16"/>
      <c r="B22" s="21"/>
      <c r="C22" s="21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1"/>
      <c r="Q22" s="21"/>
      <c r="R22" s="21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21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1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1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21"/>
      <c r="F27" s="21"/>
      <c r="G27" s="21"/>
      <c r="H27" s="21"/>
      <c r="I27" s="21"/>
      <c r="J27" s="4"/>
      <c r="K27" s="4"/>
      <c r="L27" s="6"/>
      <c r="M27" s="21"/>
      <c r="N27" s="21"/>
      <c r="O27" s="21"/>
      <c r="P27" s="21"/>
      <c r="Q27" s="21"/>
      <c r="R27" s="21"/>
    </row>
    <row r="28" spans="1:18" x14ac:dyDescent="0.25">
      <c r="A28" s="16"/>
      <c r="B28" s="4"/>
      <c r="C28" s="4"/>
      <c r="D28" s="6"/>
      <c r="E28" s="21"/>
      <c r="F28" s="21"/>
      <c r="G28" s="21"/>
      <c r="H28" s="21"/>
      <c r="I28" s="21"/>
      <c r="J28" s="4"/>
      <c r="K28" s="4"/>
      <c r="L28" s="6"/>
      <c r="M28" s="21"/>
      <c r="N28" s="21"/>
      <c r="O28" s="21"/>
      <c r="P28" s="21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4"/>
      <c r="H29" s="21"/>
      <c r="I29" s="21"/>
      <c r="J29" s="4"/>
      <c r="K29" s="23"/>
      <c r="L29" s="6"/>
      <c r="M29" s="4"/>
      <c r="N29" s="4"/>
      <c r="O29" s="4"/>
      <c r="P29" s="21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1"/>
      <c r="J30" s="4"/>
      <c r="K30" s="23"/>
      <c r="L30" s="6"/>
      <c r="M30" s="21"/>
      <c r="N30" s="21"/>
      <c r="O30" s="21"/>
      <c r="P30" s="21"/>
      <c r="Q30" s="21"/>
      <c r="R30" s="21"/>
    </row>
    <row r="31" spans="1:18" x14ac:dyDescent="0.25">
      <c r="A31" s="3"/>
      <c r="B31" s="8"/>
      <c r="C31" s="8"/>
      <c r="D31" s="3"/>
      <c r="J31" s="8"/>
      <c r="K31" s="8"/>
      <c r="L31" s="3"/>
    </row>
    <row r="32" spans="1:18" x14ac:dyDescent="0.25">
      <c r="A32" s="3"/>
      <c r="B32" s="8"/>
      <c r="C32" s="8"/>
      <c r="D32" s="3"/>
      <c r="J32" s="8"/>
      <c r="K32" s="8"/>
      <c r="L32" s="3"/>
    </row>
    <row r="33" spans="1:12" x14ac:dyDescent="0.25">
      <c r="A33" s="3"/>
      <c r="B33" s="8"/>
      <c r="C33" s="8"/>
      <c r="D33" s="3"/>
      <c r="J33" s="8"/>
      <c r="K33" s="8"/>
      <c r="L33" s="3"/>
    </row>
    <row r="34" spans="1:12" x14ac:dyDescent="0.25">
      <c r="A34" s="3"/>
      <c r="B34" s="8"/>
      <c r="C34" s="8"/>
      <c r="D34" s="3"/>
      <c r="J34" s="8"/>
      <c r="K34" s="8"/>
      <c r="L34" s="3"/>
    </row>
    <row r="35" spans="1:12" x14ac:dyDescent="0.25">
      <c r="A35" s="3"/>
      <c r="B35" s="8"/>
      <c r="C35" s="8"/>
      <c r="D35" s="3"/>
      <c r="J35" s="8"/>
      <c r="K35" s="8"/>
      <c r="L3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workbookViewId="0">
      <selection activeCell="R11" sqref="R11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154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159</v>
      </c>
      <c r="K1" s="30" t="s">
        <v>170</v>
      </c>
      <c r="R1" t="s">
        <v>181</v>
      </c>
    </row>
    <row r="2" spans="1:23" x14ac:dyDescent="0.25">
      <c r="A2" s="28" t="s">
        <v>155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160</v>
      </c>
      <c r="K2" t="s">
        <v>171</v>
      </c>
      <c r="L2" t="s">
        <v>174</v>
      </c>
      <c r="M2" t="s">
        <v>175</v>
      </c>
      <c r="N2" t="s">
        <v>172</v>
      </c>
      <c r="O2" t="s">
        <v>173</v>
      </c>
      <c r="P2" t="s">
        <v>176</v>
      </c>
      <c r="R2" t="s">
        <v>171</v>
      </c>
      <c r="S2" t="s">
        <v>174</v>
      </c>
      <c r="T2" t="s">
        <v>175</v>
      </c>
      <c r="U2" t="s">
        <v>172</v>
      </c>
      <c r="V2" t="s">
        <v>173</v>
      </c>
      <c r="W2" t="s">
        <v>176</v>
      </c>
    </row>
    <row r="3" spans="1:23" x14ac:dyDescent="0.25">
      <c r="A3" t="s">
        <v>156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160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160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160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160</v>
      </c>
    </row>
    <row r="5" spans="1:23" x14ac:dyDescent="0.25">
      <c r="A5" s="28" t="s">
        <v>155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160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160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160</v>
      </c>
    </row>
    <row r="6" spans="1:23" x14ac:dyDescent="0.25">
      <c r="A6" t="s">
        <v>157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178</v>
      </c>
      <c r="P6" t="s">
        <v>161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160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161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160</v>
      </c>
    </row>
    <row r="8" spans="1:23" x14ac:dyDescent="0.25">
      <c r="A8" s="28" t="s">
        <v>155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160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160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160</v>
      </c>
    </row>
    <row r="9" spans="1:23" x14ac:dyDescent="0.25">
      <c r="A9" t="s">
        <v>162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160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161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161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161</v>
      </c>
    </row>
    <row r="11" spans="1:23" x14ac:dyDescent="0.25">
      <c r="A11" s="28" t="s">
        <v>155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160</v>
      </c>
      <c r="K11">
        <v>400</v>
      </c>
      <c r="L11" t="s">
        <v>183</v>
      </c>
      <c r="N11">
        <v>10</v>
      </c>
      <c r="O11" t="s">
        <v>182</v>
      </c>
      <c r="P11" t="s">
        <v>161</v>
      </c>
    </row>
    <row r="12" spans="1:23" x14ac:dyDescent="0.25">
      <c r="A12" t="s">
        <v>163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161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160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160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161</v>
      </c>
    </row>
    <row r="14" spans="1:23" x14ac:dyDescent="0.25">
      <c r="A14" s="28" t="s">
        <v>158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161</v>
      </c>
      <c r="K14">
        <v>400</v>
      </c>
      <c r="L14" t="s">
        <v>177</v>
      </c>
      <c r="M14">
        <v>5.7999999999999996E-3</v>
      </c>
      <c r="N14">
        <v>10</v>
      </c>
      <c r="O14" t="s">
        <v>179</v>
      </c>
      <c r="P14" t="s">
        <v>161</v>
      </c>
      <c r="R14">
        <v>200</v>
      </c>
      <c r="S14">
        <v>0.30669999999999997</v>
      </c>
      <c r="T14">
        <v>1.0200000000000001E-2</v>
      </c>
      <c r="U14">
        <v>10</v>
      </c>
      <c r="V14" t="s">
        <v>178</v>
      </c>
      <c r="W14" t="s">
        <v>161</v>
      </c>
    </row>
    <row r="15" spans="1:23" x14ac:dyDescent="0.25">
      <c r="A15" t="s">
        <v>156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180</v>
      </c>
      <c r="P15" t="s">
        <v>160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161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161</v>
      </c>
      <c r="R16">
        <v>200</v>
      </c>
      <c r="S16">
        <v>0.36</v>
      </c>
      <c r="T16">
        <v>2.4500000000000001E-2</v>
      </c>
      <c r="U16">
        <v>10</v>
      </c>
      <c r="V16" t="s">
        <v>180</v>
      </c>
      <c r="W16" t="s">
        <v>160</v>
      </c>
    </row>
    <row r="17" spans="1:23" x14ac:dyDescent="0.25">
      <c r="A17" s="28" t="s">
        <v>158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161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184</v>
      </c>
      <c r="R17">
        <v>400</v>
      </c>
      <c r="S17" t="s">
        <v>177</v>
      </c>
      <c r="T17">
        <v>5.7999999999999996E-3</v>
      </c>
      <c r="U17">
        <v>10</v>
      </c>
      <c r="V17" t="s">
        <v>179</v>
      </c>
      <c r="W17" t="s">
        <v>161</v>
      </c>
    </row>
    <row r="18" spans="1:23" x14ac:dyDescent="0.25">
      <c r="A18" t="s">
        <v>157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160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160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160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160</v>
      </c>
    </row>
    <row r="20" spans="1:23" x14ac:dyDescent="0.25">
      <c r="A20" s="28" t="s">
        <v>158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161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160</v>
      </c>
    </row>
    <row r="21" spans="1:23" x14ac:dyDescent="0.25">
      <c r="A21" t="s">
        <v>162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158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161</v>
      </c>
    </row>
    <row r="24" spans="1:23" x14ac:dyDescent="0.25">
      <c r="A24" t="s">
        <v>163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164</v>
      </c>
      <c r="B2">
        <v>48000</v>
      </c>
    </row>
    <row r="3" spans="1:19" x14ac:dyDescent="0.25">
      <c r="A3" t="s">
        <v>167</v>
      </c>
      <c r="B3" s="2">
        <v>2780000</v>
      </c>
    </row>
    <row r="4" spans="1:19" x14ac:dyDescent="0.25">
      <c r="A4" t="s">
        <v>169</v>
      </c>
      <c r="B4" s="2">
        <v>3000</v>
      </c>
    </row>
    <row r="5" spans="1:19" x14ac:dyDescent="0.25">
      <c r="B5" s="2"/>
    </row>
    <row r="6" spans="1:19" x14ac:dyDescent="0.25">
      <c r="A6" t="s">
        <v>168</v>
      </c>
      <c r="B6" s="29">
        <v>300</v>
      </c>
      <c r="E6" t="s">
        <v>168</v>
      </c>
      <c r="F6" s="29">
        <v>400</v>
      </c>
      <c r="I6" t="s">
        <v>168</v>
      </c>
      <c r="J6" s="29">
        <v>450</v>
      </c>
      <c r="M6" t="s">
        <v>168</v>
      </c>
      <c r="N6" s="29">
        <v>500</v>
      </c>
      <c r="Q6" t="s">
        <v>168</v>
      </c>
      <c r="R6" s="29">
        <v>550</v>
      </c>
    </row>
    <row r="7" spans="1:19" x14ac:dyDescent="0.25">
      <c r="A7" t="s">
        <v>149</v>
      </c>
      <c r="B7" t="s">
        <v>165</v>
      </c>
      <c r="C7" t="s">
        <v>166</v>
      </c>
      <c r="E7" t="s">
        <v>149</v>
      </c>
      <c r="F7" t="s">
        <v>165</v>
      </c>
      <c r="G7" t="s">
        <v>166</v>
      </c>
      <c r="I7" t="s">
        <v>149</v>
      </c>
      <c r="J7" t="s">
        <v>165</v>
      </c>
      <c r="K7" t="s">
        <v>166</v>
      </c>
      <c r="M7" t="s">
        <v>149</v>
      </c>
      <c r="N7" t="s">
        <v>165</v>
      </c>
      <c r="O7" t="s">
        <v>166</v>
      </c>
      <c r="Q7" t="s">
        <v>149</v>
      </c>
      <c r="R7" t="s">
        <v>165</v>
      </c>
      <c r="S7" t="s">
        <v>166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xmlns:xlrd2="http://schemas.microsoft.com/office/spreadsheetml/2017/richdata2"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Conserv</vt:lpstr>
      <vt:lpstr>ConstProp-Graphs</vt:lpstr>
      <vt:lpstr>Tests-Axi</vt:lpstr>
      <vt:lpstr>nano-Axi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2019-08-12T20:26:24Z</dcterms:modified>
</cp:coreProperties>
</file>