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8015" windowHeight="17100"/>
  </bookViews>
  <sheets>
    <sheet name="torque-w" sheetId="1" r:id="rId1"/>
  </sheets>
  <calcPr calcId="144525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" i="1"/>
  <c r="C32" i="1"/>
  <c r="C31" i="1"/>
  <c r="C30" i="1"/>
  <c r="C29" i="1"/>
  <c r="C28" i="1"/>
  <c r="C27" i="1"/>
  <c r="C26" i="1"/>
  <c r="C25" i="1"/>
  <c r="C24" i="1"/>
  <c r="C23" i="1"/>
  <c r="C22" i="1"/>
  <c r="U21" i="1"/>
  <c r="R21" i="1"/>
  <c r="M21" i="1"/>
  <c r="C21" i="1"/>
  <c r="U20" i="1"/>
  <c r="R20" i="1"/>
  <c r="M20" i="1"/>
  <c r="C20" i="1"/>
  <c r="U19" i="1"/>
  <c r="R19" i="1"/>
  <c r="M19" i="1"/>
  <c r="C19" i="1"/>
  <c r="U18" i="1"/>
  <c r="R18" i="1"/>
  <c r="M18" i="1"/>
  <c r="C18" i="1"/>
  <c r="U17" i="1"/>
  <c r="R17" i="1"/>
  <c r="M17" i="1"/>
  <c r="C17" i="1"/>
  <c r="U16" i="1"/>
  <c r="R16" i="1"/>
  <c r="M16" i="1"/>
  <c r="C16" i="1"/>
  <c r="U15" i="1"/>
  <c r="R15" i="1"/>
  <c r="M15" i="1"/>
  <c r="C15" i="1"/>
  <c r="U14" i="1"/>
  <c r="R14" i="1"/>
  <c r="M14" i="1"/>
  <c r="C14" i="1"/>
  <c r="U13" i="1"/>
  <c r="R13" i="1"/>
  <c r="M13" i="1"/>
  <c r="C13" i="1"/>
  <c r="U12" i="1"/>
  <c r="R12" i="1"/>
  <c r="M12" i="1"/>
  <c r="U11" i="1"/>
  <c r="R11" i="1"/>
  <c r="M11" i="1"/>
  <c r="U10" i="1"/>
  <c r="R10" i="1"/>
  <c r="M10" i="1"/>
  <c r="U9" i="1"/>
  <c r="R9" i="1"/>
  <c r="M9" i="1"/>
  <c r="U8" i="1"/>
  <c r="R8" i="1"/>
  <c r="M8" i="1"/>
  <c r="U7" i="1"/>
  <c r="R7" i="1"/>
  <c r="M7" i="1"/>
  <c r="U6" i="1"/>
  <c r="R6" i="1"/>
  <c r="M6" i="1"/>
  <c r="U5" i="1"/>
  <c r="R5" i="1"/>
  <c r="M5" i="1"/>
  <c r="U4" i="1"/>
  <c r="R4" i="1"/>
  <c r="M4" i="1"/>
  <c r="U3" i="1"/>
  <c r="R3" i="1"/>
  <c r="M3" i="1"/>
  <c r="U2" i="1"/>
  <c r="R2" i="1"/>
  <c r="M2" i="1"/>
</calcChain>
</file>

<file path=xl/sharedStrings.xml><?xml version="1.0" encoding="utf-8"?>
<sst xmlns="http://schemas.openxmlformats.org/spreadsheetml/2006/main" count="26" uniqueCount="5">
  <si>
    <t>rad/s</t>
  </si>
  <si>
    <t>torque(N*m)</t>
  </si>
  <si>
    <t>power</t>
  </si>
  <si>
    <t>-inf</t>
  </si>
  <si>
    <t>power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</si>
</sst>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horizontal="center" vertical="top"/>
    </xf>
    <xf numFmtId="0" fontId="0" fillId="2" borderId="0" xfId="0" applyFill="1"/>
    <xf numFmtId="0" fontId="5" fillId="2" borderId="4" xfId="0" applyFont="1" applyFill="1" applyBorder="1" applyAlignment="1">
      <alignment horizontal="center" vertical="top"/>
    </xf>
    <xf numFmtId="0" fontId="6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  <a:endParaRPr lang="en-US" altLang="ko-K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torque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'torque-w'!$A$13:$A$32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cat>
          <c:val>
            <c:numRef>
              <c:f>'torque-w'!$B$13:$B$32</c:f>
              <c:numCache>
                <c:formatCode>General</c:formatCode>
                <c:ptCount val="20"/>
                <c:pt idx="0">
                  <c:v>5.2905000000000001E-2</c:v>
                </c:pt>
                <c:pt idx="1">
                  <c:v>4.7675000000000002E-2</c:v>
                </c:pt>
                <c:pt idx="2">
                  <c:v>6.8448999999999996E-2</c:v>
                </c:pt>
                <c:pt idx="3">
                  <c:v>8.2783999999999996E-2</c:v>
                </c:pt>
                <c:pt idx="4">
                  <c:v>0.110526</c:v>
                </c:pt>
                <c:pt idx="5">
                  <c:v>0.11311</c:v>
                </c:pt>
                <c:pt idx="6">
                  <c:v>0.20313200000000001</c:v>
                </c:pt>
                <c:pt idx="7">
                  <c:v>0.19053600000000001</c:v>
                </c:pt>
                <c:pt idx="8">
                  <c:v>0.179338</c:v>
                </c:pt>
                <c:pt idx="9">
                  <c:v>0.14238700000000001</c:v>
                </c:pt>
                <c:pt idx="10">
                  <c:v>9.5070000000000002E-2</c:v>
                </c:pt>
                <c:pt idx="11">
                  <c:v>4.0668000000000003E-2</c:v>
                </c:pt>
                <c:pt idx="12">
                  <c:v>-1.2382000000000001E-2</c:v>
                </c:pt>
                <c:pt idx="13">
                  <c:v>-3.7039999999999997E-2</c:v>
                </c:pt>
                <c:pt idx="14">
                  <c:v>-4.7538999999999998E-2</c:v>
                </c:pt>
                <c:pt idx="15">
                  <c:v>-6.9068000000000004E-2</c:v>
                </c:pt>
                <c:pt idx="16">
                  <c:v>-8.0597000000000002E-2</c:v>
                </c:pt>
                <c:pt idx="17">
                  <c:v>-0.10105</c:v>
                </c:pt>
                <c:pt idx="18">
                  <c:v>-0.113826</c:v>
                </c:pt>
                <c:pt idx="19">
                  <c:v>-9.8455000000000001E-2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71008"/>
        <c:axId val="217855040"/>
      </c:lineChart>
      <c:catAx>
        <c:axId val="212971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855040"/>
        <c:crosses val="autoZero"/>
        <c:auto val="1"/>
        <c:lblAlgn val="ctr"/>
        <c:lblOffset val="100"/>
        <c:noMultiLvlLbl val="0"/>
      </c:catAx>
      <c:valAx>
        <c:axId val="217855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971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  <a:endParaRPr lang="en-US" altLang="ko-KR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power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'torque-w'!$A$13:$A$32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cat>
          <c:val>
            <c:numRef>
              <c:f>'torque-w'!$C$13:$C$32</c:f>
              <c:numCache>
                <c:formatCode>General</c:formatCode>
                <c:ptCount val="20"/>
                <c:pt idx="0">
                  <c:v>0</c:v>
                </c:pt>
                <c:pt idx="1">
                  <c:v>0.47675000000000001</c:v>
                </c:pt>
                <c:pt idx="2">
                  <c:v>1.3689799999999999</c:v>
                </c:pt>
                <c:pt idx="3">
                  <c:v>2.4835199999999999</c:v>
                </c:pt>
                <c:pt idx="4">
                  <c:v>4.4210399999999996</c:v>
                </c:pt>
                <c:pt idx="5">
                  <c:v>5.6555</c:v>
                </c:pt>
                <c:pt idx="6">
                  <c:v>12.18792</c:v>
                </c:pt>
                <c:pt idx="7">
                  <c:v>13.337520000000001</c:v>
                </c:pt>
                <c:pt idx="8">
                  <c:v>14.34704</c:v>
                </c:pt>
                <c:pt idx="9">
                  <c:v>12.814830000000001</c:v>
                </c:pt>
                <c:pt idx="10">
                  <c:v>9.5069999999999997</c:v>
                </c:pt>
                <c:pt idx="11">
                  <c:v>4.4734800000000003</c:v>
                </c:pt>
                <c:pt idx="12">
                  <c:v>-1.48584</c:v>
                </c:pt>
                <c:pt idx="13">
                  <c:v>-4.8151999999999999</c:v>
                </c:pt>
                <c:pt idx="14">
                  <c:v>-6.6554599999999997</c:v>
                </c:pt>
                <c:pt idx="15">
                  <c:v>-10.360200000000001</c:v>
                </c:pt>
                <c:pt idx="16">
                  <c:v>-12.895520000000001</c:v>
                </c:pt>
                <c:pt idx="17">
                  <c:v>-17.1785</c:v>
                </c:pt>
                <c:pt idx="18">
                  <c:v>-20.488679999999999</c:v>
                </c:pt>
                <c:pt idx="19">
                  <c:v>-18.70645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77760"/>
        <c:axId val="217856768"/>
      </c:lineChart>
      <c:catAx>
        <c:axId val="212277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7856768"/>
        <c:crosses val="autoZero"/>
        <c:auto val="1"/>
        <c:lblAlgn val="ctr"/>
        <c:lblOffset val="100"/>
        <c:noMultiLvlLbl val="0"/>
      </c:catAx>
      <c:valAx>
        <c:axId val="21785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277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08357392825897"/>
          <c:y val="0.15313684747739861"/>
          <c:w val="0.61337204724409444"/>
          <c:h val="0.7537959317585302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'torque-w'!$F$1</c:f>
              <c:strCache>
                <c:ptCount val="1"/>
                <c:pt idx="0">
                  <c:v>torque(N*m)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trendline>
            <c:trendlineType val="linear"/>
            <c:dispRSqr val="0"/>
            <c:dispEq val="0"/>
          </c:trendline>
          <c:xVal>
            <c:numRef>
              <c:f>'torque-w'!$E$2:$E$15</c:f>
              <c:numCache>
                <c:formatCode>General</c:formatCode>
                <c:ptCount val="14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</c:numCache>
            </c:numRef>
          </c:xVal>
          <c:yVal>
            <c:numRef>
              <c:f>'torque-w'!$F$2:$F$15</c:f>
              <c:numCache>
                <c:formatCode>General</c:formatCode>
                <c:ptCount val="14"/>
                <c:pt idx="0">
                  <c:v>1.368672793838134</c:v>
                </c:pt>
                <c:pt idx="1">
                  <c:v>1.700020372318847</c:v>
                </c:pt>
                <c:pt idx="2">
                  <c:v>0.46838819562194128</c:v>
                </c:pt>
                <c:pt idx="3">
                  <c:v>0.29022483338904742</c:v>
                </c:pt>
                <c:pt idx="4">
                  <c:v>0.1398476042608317</c:v>
                </c:pt>
                <c:pt idx="5">
                  <c:v>0.17532797592127519</c:v>
                </c:pt>
                <c:pt idx="6">
                  <c:v>0.20313170572330791</c:v>
                </c:pt>
                <c:pt idx="7">
                  <c:v>0.190536289444284</c:v>
                </c:pt>
                <c:pt idx="8">
                  <c:v>0.17933813131297199</c:v>
                </c:pt>
                <c:pt idx="9">
                  <c:v>0.15088581565994241</c:v>
                </c:pt>
                <c:pt idx="10">
                  <c:v>0.1062271269035644</c:v>
                </c:pt>
                <c:pt idx="11">
                  <c:v>4.0667610618012093E-2</c:v>
                </c:pt>
                <c:pt idx="12">
                  <c:v>-1.2381902855783351E-2</c:v>
                </c:pt>
                <c:pt idx="13">
                  <c:v>-3.8541864741664017E-2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36064"/>
        <c:axId val="214336640"/>
      </c:scatterChart>
      <c:valAx>
        <c:axId val="21433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36640"/>
        <c:crosses val="autoZero"/>
        <c:crossBetween val="midCat"/>
      </c:valAx>
      <c:valAx>
        <c:axId val="214336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3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'torque-w'!$L$1</c:f>
              <c:strCache>
                <c:ptCount val="1"/>
                <c:pt idx="0">
                  <c:v>torque(N*m)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'torque-w'!$K$2:$K$14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'torque-w'!$L$2:$L$14</c:f>
              <c:numCache>
                <c:formatCode>General</c:formatCode>
                <c:ptCount val="13"/>
                <c:pt idx="0">
                  <c:v>6.6671133272732483E-2</c:v>
                </c:pt>
                <c:pt idx="1">
                  <c:v>4.7674868801936603E-2</c:v>
                </c:pt>
                <c:pt idx="2">
                  <c:v>6.8448800236867585E-2</c:v>
                </c:pt>
                <c:pt idx="3">
                  <c:v>8.9505175838503648E-2</c:v>
                </c:pt>
                <c:pt idx="4">
                  <c:v>0.11052608436562469</c:v>
                </c:pt>
                <c:pt idx="5">
                  <c:v>0.1131096637108622</c:v>
                </c:pt>
                <c:pt idx="6">
                  <c:v>0.20313170572330791</c:v>
                </c:pt>
                <c:pt idx="7">
                  <c:v>0.190536289444284</c:v>
                </c:pt>
                <c:pt idx="8">
                  <c:v>0.17933813131297199</c:v>
                </c:pt>
                <c:pt idx="9">
                  <c:v>0.14238708795097579</c:v>
                </c:pt>
                <c:pt idx="10">
                  <c:v>9.5069769894164852E-2</c:v>
                </c:pt>
                <c:pt idx="11">
                  <c:v>4.0667610618012093E-2</c:v>
                </c:pt>
                <c:pt idx="12">
                  <c:v>-1.2381902855783351E-2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38368"/>
        <c:axId val="214338944"/>
      </c:scatterChart>
      <c:valAx>
        <c:axId val="21433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38944"/>
        <c:crosses val="autoZero"/>
        <c:crossBetween val="midCat"/>
      </c:valAx>
      <c:valAx>
        <c:axId val="214338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383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lang="en-US"/>
              <a:t>None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0006419241010215E-2"/>
          <c:y val="0.1168708178625211"/>
          <c:w val="0.79419016906533568"/>
          <c:h val="0.8513281912687445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'torque-w'!$M$1</c:f>
              <c:strCache>
                <c:ptCount val="1"/>
                <c:pt idx="0">
                  <c:v>power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'torque-w'!$K$2:$K$14</c:f>
              <c:numCache>
                <c:formatCode>General</c:formatCode>
                <c:ptCount val="1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</c:numCache>
            </c:numRef>
          </c:xVal>
          <c:yVal>
            <c:numRef>
              <c:f>'torque-w'!$M$2:$M$14</c:f>
              <c:numCache>
                <c:formatCode>General</c:formatCode>
                <c:ptCount val="13"/>
                <c:pt idx="0">
                  <c:v>0</c:v>
                </c:pt>
                <c:pt idx="1">
                  <c:v>0.47674868801936604</c:v>
                </c:pt>
                <c:pt idx="2">
                  <c:v>1.3689760047373518</c:v>
                </c:pt>
                <c:pt idx="3">
                  <c:v>2.6851552751551093</c:v>
                </c:pt>
                <c:pt idx="4">
                  <c:v>4.421043374624988</c:v>
                </c:pt>
                <c:pt idx="5">
                  <c:v>5.65548318554311</c:v>
                </c:pt>
                <c:pt idx="6">
                  <c:v>12.187902343398475</c:v>
                </c:pt>
                <c:pt idx="7">
                  <c:v>13.33754026109988</c:v>
                </c:pt>
                <c:pt idx="8">
                  <c:v>14.34705050503776</c:v>
                </c:pt>
                <c:pt idx="9">
                  <c:v>12.814837915587821</c:v>
                </c:pt>
                <c:pt idx="10">
                  <c:v>9.5069769894164846</c:v>
                </c:pt>
                <c:pt idx="11">
                  <c:v>4.4734371679813298</c:v>
                </c:pt>
                <c:pt idx="12">
                  <c:v>-1.485828342694002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40672"/>
        <c:axId val="214341248"/>
      </c:scatterChart>
      <c:valAx>
        <c:axId val="21434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41248"/>
        <c:crosses val="autoZero"/>
        <c:crossBetween val="midCat"/>
      </c:valAx>
      <c:valAx>
        <c:axId val="214341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40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'torque-w'!$Q$1</c:f>
              <c:strCache>
                <c:ptCount val="1"/>
                <c:pt idx="0">
                  <c:v>torque(N*m)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'torque-w'!$P$2:$P$21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'torque-w'!$Q$2:$Q$21</c:f>
              <c:numCache>
                <c:formatCode>General</c:formatCode>
                <c:ptCount val="20"/>
                <c:pt idx="0">
                  <c:v>5.5798830495131149E-3</c:v>
                </c:pt>
                <c:pt idx="1">
                  <c:v>1.493445134608723E-3</c:v>
                </c:pt>
                <c:pt idx="2">
                  <c:v>1.184295472259231E-2</c:v>
                </c:pt>
                <c:pt idx="3">
                  <c:v>3.4598082757071727E-2</c:v>
                </c:pt>
                <c:pt idx="4">
                  <c:v>8.1615301186989259E-2</c:v>
                </c:pt>
                <c:pt idx="5">
                  <c:v>0.103120550106929</c:v>
                </c:pt>
                <c:pt idx="6">
                  <c:v>0.20313176155226001</c:v>
                </c:pt>
                <c:pt idx="7">
                  <c:v>0.1905363062914576</c:v>
                </c:pt>
                <c:pt idx="8">
                  <c:v>0.17933813186403741</c:v>
                </c:pt>
                <c:pt idx="9">
                  <c:v>0.13367729148007529</c:v>
                </c:pt>
                <c:pt idx="10">
                  <c:v>9.5069770237403067E-2</c:v>
                </c:pt>
                <c:pt idx="11">
                  <c:v>3.8279620760798917E-2</c:v>
                </c:pt>
                <c:pt idx="12">
                  <c:v>-1.2381898829019E-2</c:v>
                </c:pt>
                <c:pt idx="13">
                  <c:v>-3.7040042638383883E-2</c:v>
                </c:pt>
                <c:pt idx="14">
                  <c:v>-4.9793445615946841E-2</c:v>
                </c:pt>
                <c:pt idx="15">
                  <c:v>-7.0090601380416617E-2</c:v>
                </c:pt>
                <c:pt idx="16">
                  <c:v>-7.0569854159684586E-2</c:v>
                </c:pt>
                <c:pt idx="17">
                  <c:v>-8.960540566426059E-2</c:v>
                </c:pt>
                <c:pt idx="18">
                  <c:v>-0.100120278345942</c:v>
                </c:pt>
                <c:pt idx="19">
                  <c:v>-0.11616891766804539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42976"/>
        <c:axId val="214654976"/>
      </c:scatterChart>
      <c:valAx>
        <c:axId val="21434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54976"/>
        <c:crosses val="autoZero"/>
        <c:crossBetween val="midCat"/>
      </c:valAx>
      <c:valAx>
        <c:axId val="214654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342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'torque-w'!$R$1</c:f>
              <c:strCache>
                <c:ptCount val="1"/>
                <c:pt idx="0">
                  <c:v>power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'torque-w'!$P$2:$P$21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'torque-w'!$R$2:$R$21</c:f>
              <c:numCache>
                <c:formatCode>General</c:formatCode>
                <c:ptCount val="20"/>
                <c:pt idx="0">
                  <c:v>0</c:v>
                </c:pt>
                <c:pt idx="1">
                  <c:v>1.493445134608723E-2</c:v>
                </c:pt>
                <c:pt idx="2">
                  <c:v>0.23685909445184619</c:v>
                </c:pt>
                <c:pt idx="3">
                  <c:v>1.0379424827121517</c:v>
                </c:pt>
                <c:pt idx="4">
                  <c:v>3.2646120474795701</c:v>
                </c:pt>
                <c:pt idx="5">
                  <c:v>5.1560275053464499</c:v>
                </c:pt>
                <c:pt idx="6">
                  <c:v>12.187905693135601</c:v>
                </c:pt>
                <c:pt idx="7">
                  <c:v>13.337541440402031</c:v>
                </c:pt>
                <c:pt idx="8">
                  <c:v>14.347050549122994</c:v>
                </c:pt>
                <c:pt idx="9">
                  <c:v>12.030956233206776</c:v>
                </c:pt>
                <c:pt idx="10">
                  <c:v>9.5069770237403066</c:v>
                </c:pt>
                <c:pt idx="11">
                  <c:v>4.2107582836878805</c:v>
                </c:pt>
                <c:pt idx="12">
                  <c:v>-1.48582785948228</c:v>
                </c:pt>
                <c:pt idx="13">
                  <c:v>-4.8152055429899043</c:v>
                </c:pt>
                <c:pt idx="14">
                  <c:v>-6.9710823862325579</c:v>
                </c:pt>
                <c:pt idx="15">
                  <c:v>-10.513590207062492</c:v>
                </c:pt>
                <c:pt idx="16">
                  <c:v>-11.291176665549534</c:v>
                </c:pt>
                <c:pt idx="17">
                  <c:v>-15.2329189629243</c:v>
                </c:pt>
                <c:pt idx="18">
                  <c:v>-18.021650102269561</c:v>
                </c:pt>
                <c:pt idx="19">
                  <c:v>-22.072094356928623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6704"/>
        <c:axId val="214657280"/>
      </c:scatterChart>
      <c:valAx>
        <c:axId val="214656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57280"/>
        <c:crosses val="autoZero"/>
        <c:crossBetween val="midCat"/>
      </c:valAx>
      <c:valAx>
        <c:axId val="214657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56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'torque-w'!$T$1</c:f>
              <c:strCache>
                <c:ptCount val="1"/>
                <c:pt idx="0">
                  <c:v>torque(N*m)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'torque-w'!$S$2:$S$21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'torque-w'!$T$2:$T$21</c:f>
              <c:numCache>
                <c:formatCode>General</c:formatCode>
                <c:ptCount val="20"/>
                <c:pt idx="0">
                  <c:v>4.7860867786478512E-3</c:v>
                </c:pt>
                <c:pt idx="1">
                  <c:v>1.3532965942722041E-3</c:v>
                </c:pt>
                <c:pt idx="2">
                  <c:v>1.0081544609391979E-2</c:v>
                </c:pt>
                <c:pt idx="3">
                  <c:v>2.756248366617536E-2</c:v>
                </c:pt>
                <c:pt idx="4">
                  <c:v>5.8647868175513013E-2</c:v>
                </c:pt>
                <c:pt idx="5">
                  <c:v>8.0392121476188405E-2</c:v>
                </c:pt>
                <c:pt idx="6">
                  <c:v>0.1716247089273098</c:v>
                </c:pt>
                <c:pt idx="7">
                  <c:v>0.1684912200058867</c:v>
                </c:pt>
                <c:pt idx="8">
                  <c:v>0.16519734893629831</c:v>
                </c:pt>
                <c:pt idx="9">
                  <c:v>0.1274520099297077</c:v>
                </c:pt>
                <c:pt idx="10">
                  <c:v>9.33029528083682E-2</c:v>
                </c:pt>
                <c:pt idx="11">
                  <c:v>3.6373852277548899E-2</c:v>
                </c:pt>
                <c:pt idx="12">
                  <c:v>-1.7569110542551829E-2</c:v>
                </c:pt>
                <c:pt idx="13">
                  <c:v>-4.3949362402953961E-2</c:v>
                </c:pt>
                <c:pt idx="14">
                  <c:v>-5.7565472165749518E-2</c:v>
                </c:pt>
                <c:pt idx="15">
                  <c:v>-7.8907245005776297E-2</c:v>
                </c:pt>
                <c:pt idx="16">
                  <c:v>-8.0748370513845785E-2</c:v>
                </c:pt>
                <c:pt idx="17">
                  <c:v>-0.1007147155854118</c:v>
                </c:pt>
                <c:pt idx="18">
                  <c:v>-0.1159012747157195</c:v>
                </c:pt>
                <c:pt idx="19">
                  <c:v>-0.13363800268706469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59008"/>
        <c:axId val="214659584"/>
      </c:scatterChart>
      <c:valAx>
        <c:axId val="214659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59584"/>
        <c:crosses val="autoZero"/>
        <c:crossBetween val="midCat"/>
      </c:valAx>
      <c:valAx>
        <c:axId val="214659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590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endParaRPr lang="ko-KR" alt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'torque-w'!$U$1</c:f>
              <c:strCache>
                <c:ptCount val="1"/>
                <c:pt idx="0">
                  <c:v>power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xVal>
            <c:numRef>
              <c:f>'torque-w'!$S$2:$S$21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'torque-w'!$U$2:$U$21</c:f>
              <c:numCache>
                <c:formatCode>General</c:formatCode>
                <c:ptCount val="20"/>
                <c:pt idx="0">
                  <c:v>0</c:v>
                </c:pt>
                <c:pt idx="1">
                  <c:v>1.353296594272204E-2</c:v>
                </c:pt>
                <c:pt idx="2">
                  <c:v>0.20163089218783958</c:v>
                </c:pt>
                <c:pt idx="3">
                  <c:v>0.8268745099852608</c:v>
                </c:pt>
                <c:pt idx="4">
                  <c:v>2.3459147270205207</c:v>
                </c:pt>
                <c:pt idx="5">
                  <c:v>4.0196060738094204</c:v>
                </c:pt>
                <c:pt idx="6">
                  <c:v>10.297482535638588</c:v>
                </c:pt>
                <c:pt idx="7">
                  <c:v>11.79438540041207</c:v>
                </c:pt>
                <c:pt idx="8">
                  <c:v>13.215787914903865</c:v>
                </c:pt>
                <c:pt idx="9">
                  <c:v>11.470680893673693</c:v>
                </c:pt>
                <c:pt idx="10">
                  <c:v>9.33029528083682</c:v>
                </c:pt>
                <c:pt idx="11">
                  <c:v>4.0011237505303789</c:v>
                </c:pt>
                <c:pt idx="12">
                  <c:v>-2.1082932651062194</c:v>
                </c:pt>
                <c:pt idx="13">
                  <c:v>-5.7134171123840147</c:v>
                </c:pt>
                <c:pt idx="14">
                  <c:v>-8.059166103204932</c:v>
                </c:pt>
                <c:pt idx="15">
                  <c:v>-11.836086750866444</c:v>
                </c:pt>
                <c:pt idx="16">
                  <c:v>-12.919739282215325</c:v>
                </c:pt>
                <c:pt idx="17">
                  <c:v>-17.121501649520006</c:v>
                </c:pt>
                <c:pt idx="18">
                  <c:v>-20.86222944882951</c:v>
                </c:pt>
                <c:pt idx="19">
                  <c:v>-25.39122051054229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61312"/>
        <c:axId val="214661888"/>
      </c:scatterChart>
      <c:valAx>
        <c:axId val="2146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661888"/>
        <c:crosses val="autoZero"/>
        <c:crossBetween val="midCat"/>
      </c:valAx>
      <c:valAx>
        <c:axId val="214661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6613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31</xdr:row>
      <xdr:rowOff>114300</xdr:rowOff>
    </xdr:from>
    <xdr:to>
      <xdr:col>11</xdr:col>
      <xdr:colOff>552450</xdr:colOff>
      <xdr:row>57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57</xdr:row>
      <xdr:rowOff>200025</xdr:rowOff>
    </xdr:from>
    <xdr:to>
      <xdr:col>11</xdr:col>
      <xdr:colOff>657225</xdr:colOff>
      <xdr:row>83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552450</xdr:colOff>
      <xdr:row>21</xdr:row>
      <xdr:rowOff>200025</xdr:rowOff>
    </xdr:from>
    <xdr:to>
      <xdr:col>16</xdr:col>
      <xdr:colOff>209550</xdr:colOff>
      <xdr:row>44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438149</xdr:colOff>
      <xdr:row>43</xdr:row>
      <xdr:rowOff>109536</xdr:rowOff>
    </xdr:from>
    <xdr:to>
      <xdr:col>22</xdr:col>
      <xdr:colOff>19050</xdr:colOff>
      <xdr:row>68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466724</xdr:colOff>
      <xdr:row>60</xdr:row>
      <xdr:rowOff>38100</xdr:rowOff>
    </xdr:from>
    <xdr:to>
      <xdr:col>22</xdr:col>
      <xdr:colOff>190499</xdr:colOff>
      <xdr:row>81</xdr:row>
      <xdr:rowOff>71437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9525</xdr:colOff>
      <xdr:row>23</xdr:row>
      <xdr:rowOff>128587</xdr:rowOff>
    </xdr:from>
    <xdr:to>
      <xdr:col>23</xdr:col>
      <xdr:colOff>466725</xdr:colOff>
      <xdr:row>36</xdr:row>
      <xdr:rowOff>147637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676275</xdr:colOff>
      <xdr:row>32</xdr:row>
      <xdr:rowOff>61912</xdr:rowOff>
    </xdr:from>
    <xdr:to>
      <xdr:col>23</xdr:col>
      <xdr:colOff>447675</xdr:colOff>
      <xdr:row>45</xdr:row>
      <xdr:rowOff>80962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35</xdr:row>
      <xdr:rowOff>161926</xdr:rowOff>
    </xdr:from>
    <xdr:to>
      <xdr:col>33</xdr:col>
      <xdr:colOff>430512</xdr:colOff>
      <xdr:row>57</xdr:row>
      <xdr:rowOff>90488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52</xdr:row>
      <xdr:rowOff>180975</xdr:rowOff>
    </xdr:from>
    <xdr:to>
      <xdr:col>33</xdr:col>
      <xdr:colOff>426090</xdr:colOff>
      <xdr:row>74</xdr:row>
      <xdr:rowOff>142874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topLeftCell="A25" workbookViewId="0">
      <selection activeCell="AI52" sqref="AI52"/>
    </sheetView>
  </sheetViews>
  <sheetFormatPr defaultRowHeight="16.5"/>
  <sheetData>
    <row r="1" spans="1:24">
      <c r="A1" s="1" t="s">
        <v>0</v>
      </c>
      <c r="B1" s="1" t="s">
        <v>1</v>
      </c>
      <c r="C1" s="2" t="s">
        <v>0</v>
      </c>
      <c r="D1" s="2" t="s">
        <v>1</v>
      </c>
      <c r="E1" s="3" t="s">
        <v>0</v>
      </c>
      <c r="F1" s="3" t="s">
        <v>1</v>
      </c>
      <c r="G1" s="9" t="s">
        <v>4</v>
      </c>
      <c r="H1" s="4" t="s">
        <v>0</v>
      </c>
      <c r="I1" s="4" t="s">
        <v>1</v>
      </c>
      <c r="J1" s="9" t="s">
        <v>4</v>
      </c>
      <c r="K1" s="4" t="s">
        <v>0</v>
      </c>
      <c r="L1" s="4" t="s">
        <v>1</v>
      </c>
      <c r="M1" s="7" t="s">
        <v>2</v>
      </c>
      <c r="N1" s="5" t="s">
        <v>0</v>
      </c>
      <c r="O1" s="5" t="s">
        <v>1</v>
      </c>
      <c r="P1" s="5" t="s">
        <v>0</v>
      </c>
      <c r="Q1" s="5" t="s">
        <v>1</v>
      </c>
      <c r="R1" s="7" t="s">
        <v>2</v>
      </c>
      <c r="S1" s="6" t="s">
        <v>0</v>
      </c>
      <c r="T1" s="6" t="s">
        <v>1</v>
      </c>
      <c r="U1" s="7" t="s">
        <v>2</v>
      </c>
      <c r="V1" s="8" t="s">
        <v>0</v>
      </c>
      <c r="W1" s="8" t="s">
        <v>1</v>
      </c>
      <c r="X1" s="9" t="s">
        <v>4</v>
      </c>
    </row>
    <row r="2" spans="1:24">
      <c r="A2" s="1">
        <v>0</v>
      </c>
      <c r="B2">
        <v>5.290477035187767E-2</v>
      </c>
      <c r="C2" s="2">
        <v>0</v>
      </c>
      <c r="D2">
        <v>5.290477035187767E-2</v>
      </c>
      <c r="E2" s="3">
        <v>0</v>
      </c>
      <c r="F2">
        <v>1.368672793838134</v>
      </c>
      <c r="G2">
        <f>E2*F2</f>
        <v>0</v>
      </c>
      <c r="H2" s="4">
        <v>0</v>
      </c>
      <c r="I2">
        <v>0</v>
      </c>
      <c r="J2">
        <f>H2*I2</f>
        <v>0</v>
      </c>
      <c r="K2" s="4">
        <v>0</v>
      </c>
      <c r="L2">
        <v>6.6671133272732483E-2</v>
      </c>
      <c r="M2">
        <f t="shared" ref="M2:M21" si="0">K2*L2</f>
        <v>0</v>
      </c>
      <c r="N2" s="5">
        <v>0</v>
      </c>
      <c r="O2">
        <v>6.5862178865700701E-3</v>
      </c>
      <c r="P2" s="5">
        <v>0</v>
      </c>
      <c r="Q2">
        <v>5.5798830495131149E-3</v>
      </c>
      <c r="R2">
        <f t="shared" ref="R2:R21" si="1">P2*Q2</f>
        <v>0</v>
      </c>
      <c r="S2" s="6">
        <v>0</v>
      </c>
      <c r="T2">
        <v>4.7860867786478512E-3</v>
      </c>
      <c r="U2">
        <f t="shared" ref="U2:U21" si="2">S2*T2</f>
        <v>0</v>
      </c>
      <c r="V2" s="8">
        <v>0</v>
      </c>
      <c r="W2">
        <v>5.2676175791119594E-3</v>
      </c>
      <c r="X2">
        <f>V2*W2</f>
        <v>0</v>
      </c>
    </row>
    <row r="3" spans="1:24">
      <c r="A3" s="1">
        <v>100</v>
      </c>
      <c r="B3">
        <v>9.5069769894164852E-2</v>
      </c>
      <c r="C3" s="2">
        <v>100</v>
      </c>
      <c r="D3">
        <v>9.5069769894164852E-2</v>
      </c>
      <c r="E3" s="3">
        <v>10</v>
      </c>
      <c r="F3">
        <v>1.700020372318847</v>
      </c>
      <c r="G3">
        <f t="shared" ref="G3:G21" si="3">E3*F3</f>
        <v>17.00020372318847</v>
      </c>
      <c r="H3" s="4">
        <v>10</v>
      </c>
      <c r="I3">
        <v>0</v>
      </c>
      <c r="J3">
        <f t="shared" ref="J3:J21" si="4">H3*I3</f>
        <v>0</v>
      </c>
      <c r="K3" s="4">
        <v>10</v>
      </c>
      <c r="L3">
        <v>4.7674868801936603E-2</v>
      </c>
      <c r="M3">
        <f t="shared" si="0"/>
        <v>0.47674868801936604</v>
      </c>
      <c r="N3" s="5">
        <v>10</v>
      </c>
      <c r="O3">
        <v>0</v>
      </c>
      <c r="P3" s="5">
        <v>10</v>
      </c>
      <c r="Q3">
        <v>1.493445134608723E-3</v>
      </c>
      <c r="R3">
        <f t="shared" si="1"/>
        <v>1.493445134608723E-2</v>
      </c>
      <c r="S3" s="6">
        <v>10</v>
      </c>
      <c r="T3">
        <v>1.3532965942722041E-3</v>
      </c>
      <c r="U3">
        <f t="shared" si="2"/>
        <v>1.353296594272204E-2</v>
      </c>
      <c r="V3" s="8">
        <v>10</v>
      </c>
      <c r="W3">
        <v>1.4316800333686341E-3</v>
      </c>
      <c r="X3">
        <f t="shared" ref="X3:X21" si="5">V3*W3</f>
        <v>1.431680033368634E-2</v>
      </c>
    </row>
    <row r="4" spans="1:24">
      <c r="A4" s="1">
        <v>200</v>
      </c>
      <c r="B4">
        <v>-0.1196547282751847</v>
      </c>
      <c r="C4" s="2">
        <v>200</v>
      </c>
      <c r="D4">
        <v>-0.1196547282751847</v>
      </c>
      <c r="E4" s="3">
        <v>20</v>
      </c>
      <c r="F4">
        <v>0.46838819562194128</v>
      </c>
      <c r="G4">
        <f t="shared" si="3"/>
        <v>9.367763912438825</v>
      </c>
      <c r="H4" s="4">
        <v>20</v>
      </c>
      <c r="I4">
        <v>0</v>
      </c>
      <c r="J4">
        <f t="shared" si="4"/>
        <v>0</v>
      </c>
      <c r="K4" s="4">
        <v>20</v>
      </c>
      <c r="L4">
        <v>6.8448800236867585E-2</v>
      </c>
      <c r="M4">
        <f t="shared" si="0"/>
        <v>1.3689760047373518</v>
      </c>
      <c r="N4" s="5">
        <v>20</v>
      </c>
      <c r="O4">
        <v>2.544403521869389E-2</v>
      </c>
      <c r="P4" s="5">
        <v>20</v>
      </c>
      <c r="Q4">
        <v>1.184295472259231E-2</v>
      </c>
      <c r="R4">
        <f t="shared" si="1"/>
        <v>0.23685909445184619</v>
      </c>
      <c r="S4" s="6">
        <v>20</v>
      </c>
      <c r="T4">
        <v>1.0081544609391979E-2</v>
      </c>
      <c r="U4">
        <f t="shared" si="2"/>
        <v>0.20163089218783958</v>
      </c>
      <c r="V4" s="8">
        <v>20</v>
      </c>
      <c r="W4">
        <v>1.11780024176454E-2</v>
      </c>
      <c r="X4">
        <f t="shared" si="5"/>
        <v>0.22356004835290799</v>
      </c>
    </row>
    <row r="5" spans="1:24">
      <c r="A5" s="1">
        <v>300</v>
      </c>
      <c r="B5">
        <v>-0.30552270279119748</v>
      </c>
      <c r="C5" s="2">
        <v>300</v>
      </c>
      <c r="D5">
        <v>-0.30552270279119748</v>
      </c>
      <c r="E5" s="3">
        <v>30</v>
      </c>
      <c r="F5">
        <v>0.29022483338904742</v>
      </c>
      <c r="G5">
        <f t="shared" si="3"/>
        <v>8.7067450016714218</v>
      </c>
      <c r="H5" s="4">
        <v>30</v>
      </c>
      <c r="I5">
        <v>1.7978443161091671E-3</v>
      </c>
      <c r="J5">
        <f t="shared" si="4"/>
        <v>5.3935329483275014E-2</v>
      </c>
      <c r="K5" s="4">
        <v>30</v>
      </c>
      <c r="L5">
        <v>8.9505175838503648E-2</v>
      </c>
      <c r="M5">
        <f t="shared" si="0"/>
        <v>2.6851552751551093</v>
      </c>
      <c r="N5" s="5">
        <v>30</v>
      </c>
      <c r="O5">
        <v>6.5894134121885092E-2</v>
      </c>
      <c r="P5" s="5">
        <v>30</v>
      </c>
      <c r="Q5">
        <v>3.4598082757071727E-2</v>
      </c>
      <c r="R5">
        <f t="shared" si="1"/>
        <v>1.0379424827121517</v>
      </c>
      <c r="S5" s="6">
        <v>30</v>
      </c>
      <c r="T5">
        <v>2.756248366617536E-2</v>
      </c>
      <c r="U5">
        <f t="shared" si="2"/>
        <v>0.8268745099852608</v>
      </c>
      <c r="V5" s="8">
        <v>30</v>
      </c>
      <c r="W5">
        <v>3.2029017770022483E-2</v>
      </c>
      <c r="X5">
        <f t="shared" si="5"/>
        <v>0.9608705331006745</v>
      </c>
    </row>
    <row r="6" spans="1:24">
      <c r="A6" s="1">
        <v>400</v>
      </c>
      <c r="B6">
        <v>-0.11698997773066069</v>
      </c>
      <c r="C6" s="2">
        <v>400</v>
      </c>
      <c r="D6">
        <v>-0.11698997773066069</v>
      </c>
      <c r="E6" s="3">
        <v>40</v>
      </c>
      <c r="F6">
        <v>0.1398476042608317</v>
      </c>
      <c r="G6">
        <f t="shared" si="3"/>
        <v>5.5939041704332677</v>
      </c>
      <c r="H6" s="4">
        <v>40</v>
      </c>
      <c r="I6">
        <v>0</v>
      </c>
      <c r="J6">
        <f t="shared" si="4"/>
        <v>0</v>
      </c>
      <c r="K6" s="4">
        <v>40</v>
      </c>
      <c r="L6">
        <v>0.11052608436562469</v>
      </c>
      <c r="M6">
        <f t="shared" si="0"/>
        <v>4.421043374624988</v>
      </c>
      <c r="N6" s="5">
        <v>40</v>
      </c>
      <c r="O6">
        <v>7.1565939575420817E-2</v>
      </c>
      <c r="P6" s="5">
        <v>40</v>
      </c>
      <c r="Q6">
        <v>8.1615301186989259E-2</v>
      </c>
      <c r="R6">
        <f t="shared" si="1"/>
        <v>3.2646120474795701</v>
      </c>
      <c r="S6" s="6">
        <v>40</v>
      </c>
      <c r="T6">
        <v>5.8647868175513013E-2</v>
      </c>
      <c r="U6">
        <f t="shared" si="2"/>
        <v>2.3459147270205207</v>
      </c>
      <c r="V6" s="8">
        <v>40</v>
      </c>
      <c r="W6">
        <v>7.2864619200512681E-2</v>
      </c>
      <c r="X6">
        <f t="shared" si="5"/>
        <v>2.9145847680205073</v>
      </c>
    </row>
    <row r="7" spans="1:24">
      <c r="A7" s="1">
        <v>500</v>
      </c>
      <c r="B7">
        <v>-8.6697768710519374E-2</v>
      </c>
      <c r="C7" s="2">
        <v>500</v>
      </c>
      <c r="D7">
        <v>-8.6697768710519374E-2</v>
      </c>
      <c r="E7" s="3">
        <v>50</v>
      </c>
      <c r="F7">
        <v>0.17532797592127519</v>
      </c>
      <c r="G7">
        <f t="shared" si="3"/>
        <v>8.7663987960637595</v>
      </c>
      <c r="H7" s="4">
        <v>50</v>
      </c>
      <c r="I7">
        <v>1.9758398952336019E-2</v>
      </c>
      <c r="J7">
        <f t="shared" si="4"/>
        <v>0.98791994761680091</v>
      </c>
      <c r="K7" s="4">
        <v>50</v>
      </c>
      <c r="L7">
        <v>0.1131096637108622</v>
      </c>
      <c r="M7">
        <f t="shared" si="0"/>
        <v>5.65548318554311</v>
      </c>
      <c r="N7" s="5">
        <v>50</v>
      </c>
      <c r="O7">
        <v>0.13004908321033759</v>
      </c>
      <c r="P7" s="5">
        <v>50</v>
      </c>
      <c r="Q7">
        <v>0.103120550106929</v>
      </c>
      <c r="R7">
        <f t="shared" si="1"/>
        <v>5.1560275053464499</v>
      </c>
      <c r="S7" s="6">
        <v>50</v>
      </c>
      <c r="T7">
        <v>8.0392121476188405E-2</v>
      </c>
      <c r="U7">
        <f t="shared" si="2"/>
        <v>4.0196060738094204</v>
      </c>
      <c r="V7" s="8">
        <v>50</v>
      </c>
      <c r="W7">
        <v>9.3558262790071428E-2</v>
      </c>
      <c r="X7">
        <f t="shared" si="5"/>
        <v>4.6779131395035716</v>
      </c>
    </row>
    <row r="8" spans="1:24">
      <c r="A8" s="1">
        <v>600</v>
      </c>
      <c r="B8">
        <v>-0.39198221773012698</v>
      </c>
      <c r="C8" s="2">
        <v>600</v>
      </c>
      <c r="D8">
        <v>-0.39198221773012698</v>
      </c>
      <c r="E8" s="3">
        <v>60</v>
      </c>
      <c r="F8">
        <v>0.20313170572330791</v>
      </c>
      <c r="G8">
        <f t="shared" si="3"/>
        <v>12.187902343398475</v>
      </c>
      <c r="H8" s="4">
        <v>60</v>
      </c>
      <c r="I8">
        <v>0.20313170572330791</v>
      </c>
      <c r="J8">
        <f t="shared" si="4"/>
        <v>12.187902343398475</v>
      </c>
      <c r="K8" s="4">
        <v>60</v>
      </c>
      <c r="L8">
        <v>0.20313170572330791</v>
      </c>
      <c r="M8">
        <f t="shared" si="0"/>
        <v>12.187902343398475</v>
      </c>
      <c r="N8" s="5">
        <v>60</v>
      </c>
      <c r="O8">
        <v>0.19302808122618351</v>
      </c>
      <c r="P8" s="5">
        <v>60</v>
      </c>
      <c r="Q8">
        <v>0.20313176155226001</v>
      </c>
      <c r="R8">
        <f t="shared" si="1"/>
        <v>12.187905693135601</v>
      </c>
      <c r="S8" s="6">
        <v>60</v>
      </c>
      <c r="T8">
        <v>0.1716247089273098</v>
      </c>
      <c r="U8">
        <f t="shared" si="2"/>
        <v>10.297482535638588</v>
      </c>
      <c r="V8" s="8">
        <v>60</v>
      </c>
      <c r="W8">
        <v>0.17916175301396919</v>
      </c>
      <c r="X8">
        <f t="shared" si="5"/>
        <v>10.749705180838152</v>
      </c>
    </row>
    <row r="9" spans="1:24">
      <c r="A9" s="1">
        <v>700</v>
      </c>
      <c r="B9">
        <v>-0.46455776671753629</v>
      </c>
      <c r="C9" s="2">
        <v>700</v>
      </c>
      <c r="D9">
        <v>-0.46455776671753629</v>
      </c>
      <c r="E9" s="3">
        <v>70</v>
      </c>
      <c r="F9">
        <v>0.190536289444284</v>
      </c>
      <c r="G9">
        <f t="shared" si="3"/>
        <v>13.33754026109988</v>
      </c>
      <c r="H9" s="4">
        <v>70</v>
      </c>
      <c r="I9">
        <v>0.1206062147324603</v>
      </c>
      <c r="J9">
        <f t="shared" si="4"/>
        <v>8.4424350312722218</v>
      </c>
      <c r="K9" s="4">
        <v>70</v>
      </c>
      <c r="L9">
        <v>0.190536289444284</v>
      </c>
      <c r="M9">
        <f t="shared" si="0"/>
        <v>13.33754026109988</v>
      </c>
      <c r="N9" s="5">
        <v>70</v>
      </c>
      <c r="O9">
        <v>0.1845851752693296</v>
      </c>
      <c r="P9" s="5">
        <v>70</v>
      </c>
      <c r="Q9">
        <v>0.1905363062914576</v>
      </c>
      <c r="R9">
        <f t="shared" si="1"/>
        <v>13.337541440402031</v>
      </c>
      <c r="S9" s="6">
        <v>70</v>
      </c>
      <c r="T9">
        <v>0.1684912200058867</v>
      </c>
      <c r="U9">
        <f t="shared" si="2"/>
        <v>11.79438540041207</v>
      </c>
      <c r="V9" s="8">
        <v>70</v>
      </c>
      <c r="W9">
        <v>0.1747008466165047</v>
      </c>
      <c r="X9">
        <f t="shared" si="5"/>
        <v>12.22905926315533</v>
      </c>
    </row>
    <row r="10" spans="1:24">
      <c r="A10" s="1">
        <v>800</v>
      </c>
      <c r="B10">
        <v>-0.18211020661272789</v>
      </c>
      <c r="C10" s="2">
        <v>800</v>
      </c>
      <c r="D10">
        <v>-0.18211020661272789</v>
      </c>
      <c r="E10" s="10">
        <v>80</v>
      </c>
      <c r="F10" s="11">
        <v>0.17933813131297199</v>
      </c>
      <c r="G10" s="11">
        <f t="shared" si="3"/>
        <v>14.34705050503776</v>
      </c>
      <c r="H10" s="12">
        <v>80</v>
      </c>
      <c r="I10" s="11">
        <v>0.17933813131297199</v>
      </c>
      <c r="J10" s="11">
        <f t="shared" si="4"/>
        <v>14.34705050503776</v>
      </c>
      <c r="K10" s="12">
        <v>80</v>
      </c>
      <c r="L10" s="11">
        <v>0.17933813131297199</v>
      </c>
      <c r="M10" s="11">
        <f t="shared" si="0"/>
        <v>14.34705050503776</v>
      </c>
      <c r="N10" s="13">
        <v>80</v>
      </c>
      <c r="O10" s="11">
        <v>0.1793605112008676</v>
      </c>
      <c r="P10" s="13">
        <v>80</v>
      </c>
      <c r="Q10" s="11">
        <v>0.17933813186403741</v>
      </c>
      <c r="R10" s="11">
        <f t="shared" si="1"/>
        <v>14.347050549122994</v>
      </c>
      <c r="S10" s="14">
        <v>80</v>
      </c>
      <c r="T10" s="11">
        <v>0.16519734893629831</v>
      </c>
      <c r="U10" s="11">
        <f t="shared" si="2"/>
        <v>13.215787914903865</v>
      </c>
      <c r="V10" s="15">
        <v>80</v>
      </c>
      <c r="W10" s="11">
        <v>0.17000774165527241</v>
      </c>
      <c r="X10" s="11">
        <f t="shared" si="5"/>
        <v>13.600619332421793</v>
      </c>
    </row>
    <row r="11" spans="1:24">
      <c r="A11" s="1">
        <v>900</v>
      </c>
      <c r="B11">
        <v>-0.65577726863200303</v>
      </c>
      <c r="C11" s="2">
        <v>900</v>
      </c>
      <c r="D11">
        <v>-0.65577726863200303</v>
      </c>
      <c r="E11" s="3">
        <v>90</v>
      </c>
      <c r="F11">
        <v>0.15088581565994241</v>
      </c>
      <c r="G11">
        <f t="shared" si="3"/>
        <v>13.579723409394816</v>
      </c>
      <c r="H11" s="4">
        <v>90</v>
      </c>
      <c r="I11">
        <v>0.13367729206064169</v>
      </c>
      <c r="J11">
        <f t="shared" si="4"/>
        <v>12.030956285457751</v>
      </c>
      <c r="K11" s="4">
        <v>90</v>
      </c>
      <c r="L11">
        <v>0.14238708795097579</v>
      </c>
      <c r="M11">
        <f t="shared" si="0"/>
        <v>12.814837915587821</v>
      </c>
      <c r="N11" s="5">
        <v>90</v>
      </c>
      <c r="O11">
        <v>0.15190288114591019</v>
      </c>
      <c r="P11" s="5">
        <v>90</v>
      </c>
      <c r="Q11">
        <v>0.13367729148007529</v>
      </c>
      <c r="R11">
        <f t="shared" si="1"/>
        <v>12.030956233206776</v>
      </c>
      <c r="S11" s="6">
        <v>90</v>
      </c>
      <c r="T11">
        <v>0.1274520099297077</v>
      </c>
      <c r="U11">
        <f t="shared" si="2"/>
        <v>11.470680893673693</v>
      </c>
      <c r="V11" s="8">
        <v>90</v>
      </c>
      <c r="W11">
        <v>0.13089639788131111</v>
      </c>
      <c r="X11">
        <f t="shared" si="5"/>
        <v>11.780675809318</v>
      </c>
    </row>
    <row r="12" spans="1:24">
      <c r="E12" s="3">
        <v>100</v>
      </c>
      <c r="F12">
        <v>0.1062271269035644</v>
      </c>
      <c r="G12">
        <f t="shared" si="3"/>
        <v>10.62271269035644</v>
      </c>
      <c r="H12" s="4">
        <v>100</v>
      </c>
      <c r="I12">
        <v>7.8204763272884226E-2</v>
      </c>
      <c r="J12">
        <f t="shared" si="4"/>
        <v>7.8204763272884223</v>
      </c>
      <c r="K12" s="4">
        <v>100</v>
      </c>
      <c r="L12">
        <v>9.5069769894164852E-2</v>
      </c>
      <c r="M12">
        <f t="shared" si="0"/>
        <v>9.5069769894164846</v>
      </c>
      <c r="N12" s="5">
        <v>100</v>
      </c>
      <c r="O12">
        <v>9.259868709936396E-2</v>
      </c>
      <c r="P12" s="5">
        <v>100</v>
      </c>
      <c r="Q12">
        <v>9.5069770237403067E-2</v>
      </c>
      <c r="R12">
        <f t="shared" si="1"/>
        <v>9.5069770237403066</v>
      </c>
      <c r="S12" s="6">
        <v>100</v>
      </c>
      <c r="T12">
        <v>9.33029528083682E-2</v>
      </c>
      <c r="U12">
        <f t="shared" si="2"/>
        <v>9.33029528083682</v>
      </c>
      <c r="V12" s="8">
        <v>100</v>
      </c>
      <c r="W12">
        <v>9.7199268819954179E-2</v>
      </c>
      <c r="X12">
        <f t="shared" si="5"/>
        <v>9.7199268819954181</v>
      </c>
    </row>
    <row r="13" spans="1:24">
      <c r="A13">
        <v>0</v>
      </c>
      <c r="B13">
        <v>5.2905000000000001E-2</v>
      </c>
      <c r="C13">
        <f t="shared" ref="C13:C32" si="6">A13*B13</f>
        <v>0</v>
      </c>
      <c r="E13" s="3">
        <v>110</v>
      </c>
      <c r="F13">
        <v>4.0667610618012093E-2</v>
      </c>
      <c r="G13">
        <f t="shared" si="3"/>
        <v>4.4734371679813298</v>
      </c>
      <c r="H13" s="4">
        <v>110</v>
      </c>
      <c r="I13">
        <v>4.7189580920920987E-2</v>
      </c>
      <c r="J13">
        <f t="shared" si="4"/>
        <v>5.1908539013013089</v>
      </c>
      <c r="K13" s="4">
        <v>110</v>
      </c>
      <c r="L13">
        <v>4.0667610618012093E-2</v>
      </c>
      <c r="M13">
        <f t="shared" si="0"/>
        <v>4.4734371679813298</v>
      </c>
      <c r="N13" s="5">
        <v>110</v>
      </c>
      <c r="O13">
        <v>3.4947511892912189E-2</v>
      </c>
      <c r="P13" s="5">
        <v>110</v>
      </c>
      <c r="Q13">
        <v>3.8279620760798917E-2</v>
      </c>
      <c r="R13">
        <f t="shared" si="1"/>
        <v>4.2107582836878805</v>
      </c>
      <c r="S13" s="6">
        <v>110</v>
      </c>
      <c r="T13">
        <v>3.6373852277548899E-2</v>
      </c>
      <c r="U13">
        <f t="shared" si="2"/>
        <v>4.0011237505303789</v>
      </c>
      <c r="V13" s="8">
        <v>110</v>
      </c>
      <c r="W13">
        <v>4.3071269810313152E-2</v>
      </c>
      <c r="X13">
        <f t="shared" si="5"/>
        <v>4.7378396791344466</v>
      </c>
    </row>
    <row r="14" spans="1:24">
      <c r="A14">
        <v>10</v>
      </c>
      <c r="B14">
        <v>4.7675000000000002E-2</v>
      </c>
      <c r="C14">
        <f t="shared" si="6"/>
        <v>0.47675000000000001</v>
      </c>
      <c r="E14" s="3">
        <v>120</v>
      </c>
      <c r="F14">
        <v>-1.2381902855783351E-2</v>
      </c>
      <c r="G14">
        <f t="shared" si="3"/>
        <v>-1.485828342694002</v>
      </c>
      <c r="H14" s="4">
        <v>120</v>
      </c>
      <c r="I14">
        <v>-3.2417830916582702E-3</v>
      </c>
      <c r="J14">
        <f t="shared" si="4"/>
        <v>-0.38901397099899243</v>
      </c>
      <c r="K14" s="4">
        <v>120</v>
      </c>
      <c r="L14">
        <v>-1.2381902855783351E-2</v>
      </c>
      <c r="M14">
        <f t="shared" si="0"/>
        <v>-1.485828342694002</v>
      </c>
      <c r="N14" s="5">
        <v>120</v>
      </c>
      <c r="O14">
        <v>-2.24006160770122E-2</v>
      </c>
      <c r="P14" s="5">
        <v>120</v>
      </c>
      <c r="Q14">
        <v>-1.2381898829019E-2</v>
      </c>
      <c r="R14">
        <f t="shared" si="1"/>
        <v>-1.48582785948228</v>
      </c>
      <c r="S14" s="6">
        <v>120</v>
      </c>
      <c r="T14">
        <v>-1.7569110542551829E-2</v>
      </c>
      <c r="U14">
        <f t="shared" si="2"/>
        <v>-2.1082932651062194</v>
      </c>
      <c r="V14" s="8">
        <v>120</v>
      </c>
      <c r="W14">
        <v>-1.629616833671033E-3</v>
      </c>
      <c r="X14">
        <f t="shared" si="5"/>
        <v>-0.19555402004052397</v>
      </c>
    </row>
    <row r="15" spans="1:24">
      <c r="A15">
        <v>20</v>
      </c>
      <c r="B15">
        <v>6.8448999999999996E-2</v>
      </c>
      <c r="C15">
        <f t="shared" si="6"/>
        <v>1.3689799999999999</v>
      </c>
      <c r="E15" s="3">
        <v>130</v>
      </c>
      <c r="F15">
        <v>-3.8541864741664017E-2</v>
      </c>
      <c r="G15">
        <f t="shared" si="3"/>
        <v>-5.0104424164163222</v>
      </c>
      <c r="H15" s="4">
        <v>130</v>
      </c>
      <c r="I15">
        <v>-2.027750478267841E-2</v>
      </c>
      <c r="J15">
        <f t="shared" si="4"/>
        <v>-2.6360756217481933</v>
      </c>
      <c r="K15" s="4">
        <v>130</v>
      </c>
      <c r="L15">
        <v>-3.8043479155452822E-2</v>
      </c>
      <c r="M15">
        <f t="shared" si="0"/>
        <v>-4.9456522902088667</v>
      </c>
      <c r="N15" s="5">
        <v>130</v>
      </c>
      <c r="O15">
        <v>-3.9598619090545351E-2</v>
      </c>
      <c r="P15" s="5">
        <v>130</v>
      </c>
      <c r="Q15">
        <v>-3.7040042638383883E-2</v>
      </c>
      <c r="R15">
        <f t="shared" si="1"/>
        <v>-4.8152055429899043</v>
      </c>
      <c r="S15" s="6">
        <v>130</v>
      </c>
      <c r="T15">
        <v>-4.3949362402953961E-2</v>
      </c>
      <c r="U15">
        <f t="shared" si="2"/>
        <v>-5.7134171123840147</v>
      </c>
      <c r="V15" s="8">
        <v>130</v>
      </c>
      <c r="W15">
        <v>-2.350147871148707E-2</v>
      </c>
      <c r="X15">
        <f t="shared" si="5"/>
        <v>-3.0551922324933192</v>
      </c>
    </row>
    <row r="16" spans="1:24">
      <c r="A16">
        <v>30</v>
      </c>
      <c r="B16">
        <v>8.2783999999999996E-2</v>
      </c>
      <c r="C16">
        <f t="shared" si="6"/>
        <v>2.4835199999999999</v>
      </c>
      <c r="E16" s="3">
        <v>140</v>
      </c>
      <c r="F16">
        <v>-7.1108617881913663</v>
      </c>
      <c r="G16">
        <f t="shared" si="3"/>
        <v>-995.52065034679129</v>
      </c>
      <c r="H16" s="4">
        <v>140</v>
      </c>
      <c r="I16">
        <v>-4.1953782036758588E-3</v>
      </c>
      <c r="J16">
        <f t="shared" si="4"/>
        <v>-0.58735294851462028</v>
      </c>
      <c r="K16" s="4">
        <v>140</v>
      </c>
      <c r="L16">
        <v>-4.7538720828003887E-2</v>
      </c>
      <c r="M16">
        <f t="shared" si="0"/>
        <v>-6.6554209159205442</v>
      </c>
      <c r="N16" s="5">
        <v>140</v>
      </c>
      <c r="O16">
        <v>-3.9546965997249911E-2</v>
      </c>
      <c r="P16" s="5">
        <v>140</v>
      </c>
      <c r="Q16">
        <v>-4.9793445615946841E-2</v>
      </c>
      <c r="R16">
        <f t="shared" si="1"/>
        <v>-6.9710823862325579</v>
      </c>
      <c r="S16" s="6">
        <v>140</v>
      </c>
      <c r="T16">
        <v>-5.7565472165749518E-2</v>
      </c>
      <c r="U16">
        <f t="shared" si="2"/>
        <v>-8.059166103204932</v>
      </c>
      <c r="V16" s="8">
        <v>140</v>
      </c>
      <c r="W16">
        <v>-3.216748024935695E-2</v>
      </c>
      <c r="X16">
        <f t="shared" si="5"/>
        <v>-4.5034472349099728</v>
      </c>
    </row>
    <row r="17" spans="1:24">
      <c r="A17">
        <v>40</v>
      </c>
      <c r="B17">
        <v>0.110526</v>
      </c>
      <c r="C17">
        <f t="shared" si="6"/>
        <v>4.4210399999999996</v>
      </c>
      <c r="E17" s="3">
        <v>150</v>
      </c>
      <c r="F17">
        <v>-0.17146778203403279</v>
      </c>
      <c r="G17">
        <f t="shared" si="3"/>
        <v>-25.720167305104919</v>
      </c>
      <c r="H17" s="4">
        <v>150</v>
      </c>
      <c r="I17">
        <v>-1.449583481954129E-2</v>
      </c>
      <c r="J17">
        <f t="shared" si="4"/>
        <v>-2.1743752229311935</v>
      </c>
      <c r="K17" s="4">
        <v>150</v>
      </c>
      <c r="L17">
        <v>-6.9068393838190023E-2</v>
      </c>
      <c r="M17">
        <f t="shared" si="0"/>
        <v>-10.360259075728504</v>
      </c>
      <c r="N17" s="5">
        <v>150</v>
      </c>
      <c r="O17">
        <v>-7.374763890174775E-2</v>
      </c>
      <c r="P17" s="5">
        <v>150</v>
      </c>
      <c r="Q17">
        <v>-7.0090601380416617E-2</v>
      </c>
      <c r="R17">
        <f t="shared" si="1"/>
        <v>-10.513590207062492</v>
      </c>
      <c r="S17" s="6">
        <v>150</v>
      </c>
      <c r="T17">
        <v>-7.8907245005776297E-2</v>
      </c>
      <c r="U17">
        <f t="shared" si="2"/>
        <v>-11.836086750866444</v>
      </c>
      <c r="V17" s="8">
        <v>150</v>
      </c>
      <c r="W17">
        <v>-4.9927398603607592E-2</v>
      </c>
      <c r="X17">
        <f t="shared" si="5"/>
        <v>-7.4891097905411392</v>
      </c>
    </row>
    <row r="18" spans="1:24">
      <c r="A18">
        <v>50</v>
      </c>
      <c r="B18">
        <v>0.11311</v>
      </c>
      <c r="C18">
        <f t="shared" si="6"/>
        <v>5.6555</v>
      </c>
      <c r="E18" s="3">
        <v>160</v>
      </c>
      <c r="F18">
        <v>-0.1423118412765981</v>
      </c>
      <c r="G18">
        <f t="shared" si="3"/>
        <v>-22.769894604255697</v>
      </c>
      <c r="H18" s="4">
        <v>160</v>
      </c>
      <c r="I18">
        <v>-3.4789607363581478E-2</v>
      </c>
      <c r="J18">
        <f t="shared" si="4"/>
        <v>-5.5663371781730362</v>
      </c>
      <c r="K18" s="4">
        <v>160</v>
      </c>
      <c r="L18">
        <v>-8.0597210050679241E-2</v>
      </c>
      <c r="M18">
        <f t="shared" si="0"/>
        <v>-12.895553608108678</v>
      </c>
      <c r="N18" s="5">
        <v>160</v>
      </c>
      <c r="O18">
        <v>-6.5962738740891938E-2</v>
      </c>
      <c r="P18" s="5">
        <v>160</v>
      </c>
      <c r="Q18">
        <v>-7.0569854159684586E-2</v>
      </c>
      <c r="R18">
        <f t="shared" si="1"/>
        <v>-11.291176665549534</v>
      </c>
      <c r="S18" s="6">
        <v>160</v>
      </c>
      <c r="T18">
        <v>-8.0748370513845785E-2</v>
      </c>
      <c r="U18">
        <f t="shared" si="2"/>
        <v>-12.919739282215325</v>
      </c>
      <c r="V18" s="8">
        <v>160</v>
      </c>
      <c r="W18">
        <v>-4.8432452665643298E-2</v>
      </c>
      <c r="X18">
        <f t="shared" si="5"/>
        <v>-7.7491924265029279</v>
      </c>
    </row>
    <row r="19" spans="1:24">
      <c r="A19">
        <v>60</v>
      </c>
      <c r="B19">
        <v>0.20313200000000001</v>
      </c>
      <c r="C19">
        <f t="shared" si="6"/>
        <v>12.18792</v>
      </c>
      <c r="E19" s="3">
        <v>170</v>
      </c>
      <c r="F19" t="s">
        <v>3</v>
      </c>
      <c r="G19" t="e">
        <f t="shared" si="3"/>
        <v>#VALUE!</v>
      </c>
      <c r="H19" s="4">
        <v>170</v>
      </c>
      <c r="I19">
        <v>-1.7733823228929139E-2</v>
      </c>
      <c r="J19">
        <f t="shared" si="4"/>
        <v>-3.0147499489179537</v>
      </c>
      <c r="K19" s="4">
        <v>170</v>
      </c>
      <c r="L19">
        <v>-0.10104976311874971</v>
      </c>
      <c r="M19">
        <f t="shared" si="0"/>
        <v>-17.178459730187448</v>
      </c>
      <c r="N19" s="5">
        <v>170</v>
      </c>
      <c r="O19">
        <v>-5.6587017505116341E-2</v>
      </c>
      <c r="P19" s="5">
        <v>170</v>
      </c>
      <c r="Q19">
        <v>-8.960540566426059E-2</v>
      </c>
      <c r="R19">
        <f t="shared" si="1"/>
        <v>-15.2329189629243</v>
      </c>
      <c r="S19" s="6">
        <v>170</v>
      </c>
      <c r="T19">
        <v>-0.1007147155854118</v>
      </c>
      <c r="U19">
        <f t="shared" si="2"/>
        <v>-17.121501649520006</v>
      </c>
      <c r="V19" s="8">
        <v>170</v>
      </c>
      <c r="W19">
        <v>-6.6945804915050422E-2</v>
      </c>
      <c r="X19">
        <f t="shared" si="5"/>
        <v>-11.380786835558572</v>
      </c>
    </row>
    <row r="20" spans="1:24">
      <c r="A20">
        <v>70</v>
      </c>
      <c r="B20">
        <v>0.19053600000000001</v>
      </c>
      <c r="C20">
        <f t="shared" si="6"/>
        <v>13.337520000000001</v>
      </c>
      <c r="E20" s="3">
        <v>180</v>
      </c>
      <c r="F20" t="s">
        <v>3</v>
      </c>
      <c r="G20" t="e">
        <f t="shared" si="3"/>
        <v>#VALUE!</v>
      </c>
      <c r="H20" s="4">
        <v>180</v>
      </c>
      <c r="I20">
        <v>-2.248724185353275E-2</v>
      </c>
      <c r="J20">
        <f t="shared" si="4"/>
        <v>-4.0477035336358949</v>
      </c>
      <c r="K20" s="4">
        <v>180</v>
      </c>
      <c r="L20">
        <v>-0.11382624406275201</v>
      </c>
      <c r="M20">
        <f t="shared" si="0"/>
        <v>-20.488723931295361</v>
      </c>
      <c r="N20" s="5">
        <v>180</v>
      </c>
      <c r="O20">
        <v>-6.9583541614898103E-2</v>
      </c>
      <c r="P20" s="5">
        <v>180</v>
      </c>
      <c r="Q20">
        <v>-0.100120278345942</v>
      </c>
      <c r="R20">
        <f t="shared" si="1"/>
        <v>-18.021650102269561</v>
      </c>
      <c r="S20" s="6">
        <v>180</v>
      </c>
      <c r="T20">
        <v>-0.1159012747157195</v>
      </c>
      <c r="U20">
        <f t="shared" si="2"/>
        <v>-20.86222944882951</v>
      </c>
      <c r="V20" s="8">
        <v>180</v>
      </c>
      <c r="W20">
        <v>-7.0915024888120612E-2</v>
      </c>
      <c r="X20">
        <f t="shared" si="5"/>
        <v>-12.76470447986171</v>
      </c>
    </row>
    <row r="21" spans="1:24">
      <c r="A21">
        <v>80</v>
      </c>
      <c r="B21">
        <v>0.179338</v>
      </c>
      <c r="C21">
        <f t="shared" si="6"/>
        <v>14.34704</v>
      </c>
      <c r="E21" s="3">
        <v>190</v>
      </c>
      <c r="F21">
        <v>-25.824975802030071</v>
      </c>
      <c r="G21">
        <f t="shared" si="3"/>
        <v>-4906.7454023857135</v>
      </c>
      <c r="H21" s="4">
        <v>190</v>
      </c>
      <c r="I21">
        <v>-1.8696637106528399E-2</v>
      </c>
      <c r="J21">
        <f t="shared" si="4"/>
        <v>-3.5523610502403957</v>
      </c>
      <c r="K21" s="4">
        <v>190</v>
      </c>
      <c r="L21">
        <v>-9.8455303162589144E-2</v>
      </c>
      <c r="M21">
        <f t="shared" si="0"/>
        <v>-18.706507600891939</v>
      </c>
      <c r="N21" s="5">
        <v>190</v>
      </c>
      <c r="O21">
        <v>-9.5863522052739764E-2</v>
      </c>
      <c r="P21" s="5">
        <v>190</v>
      </c>
      <c r="Q21">
        <v>-0.11616891766804539</v>
      </c>
      <c r="R21">
        <f t="shared" si="1"/>
        <v>-22.072094356928623</v>
      </c>
      <c r="S21" s="6">
        <v>190</v>
      </c>
      <c r="T21">
        <v>-0.13363800268706469</v>
      </c>
      <c r="U21">
        <f t="shared" si="2"/>
        <v>-25.39122051054229</v>
      </c>
      <c r="V21" s="8">
        <v>190</v>
      </c>
      <c r="W21">
        <v>-8.0573525277940206E-2</v>
      </c>
      <c r="X21">
        <f t="shared" si="5"/>
        <v>-15.308969802808639</v>
      </c>
    </row>
    <row r="22" spans="1:24">
      <c r="A22">
        <v>90</v>
      </c>
      <c r="B22">
        <v>0.14238700000000001</v>
      </c>
      <c r="C22">
        <f t="shared" si="6"/>
        <v>12.814830000000001</v>
      </c>
    </row>
    <row r="23" spans="1:24">
      <c r="A23">
        <v>100</v>
      </c>
      <c r="B23">
        <v>9.5070000000000002E-2</v>
      </c>
      <c r="C23">
        <f t="shared" si="6"/>
        <v>9.5069999999999997</v>
      </c>
    </row>
    <row r="24" spans="1:24">
      <c r="A24">
        <v>110</v>
      </c>
      <c r="B24">
        <v>4.0668000000000003E-2</v>
      </c>
      <c r="C24">
        <f t="shared" si="6"/>
        <v>4.4734800000000003</v>
      </c>
    </row>
    <row r="25" spans="1:24">
      <c r="A25">
        <v>120</v>
      </c>
      <c r="B25">
        <v>-1.2382000000000001E-2</v>
      </c>
      <c r="C25">
        <f t="shared" si="6"/>
        <v>-1.48584</v>
      </c>
    </row>
    <row r="26" spans="1:24">
      <c r="A26">
        <v>130</v>
      </c>
      <c r="B26">
        <v>-3.7039999999999997E-2</v>
      </c>
      <c r="C26">
        <f t="shared" si="6"/>
        <v>-4.8151999999999999</v>
      </c>
    </row>
    <row r="27" spans="1:24">
      <c r="A27">
        <v>140</v>
      </c>
      <c r="B27">
        <v>-4.7538999999999998E-2</v>
      </c>
      <c r="C27">
        <f t="shared" si="6"/>
        <v>-6.6554599999999997</v>
      </c>
    </row>
    <row r="28" spans="1:24">
      <c r="A28">
        <v>150</v>
      </c>
      <c r="B28">
        <v>-6.9068000000000004E-2</v>
      </c>
      <c r="C28">
        <f t="shared" si="6"/>
        <v>-10.360200000000001</v>
      </c>
    </row>
    <row r="29" spans="1:24">
      <c r="A29">
        <v>160</v>
      </c>
      <c r="B29">
        <v>-8.0597000000000002E-2</v>
      </c>
      <c r="C29">
        <f t="shared" si="6"/>
        <v>-12.895520000000001</v>
      </c>
    </row>
    <row r="30" spans="1:24">
      <c r="A30">
        <v>170</v>
      </c>
      <c r="B30">
        <v>-0.10105</v>
      </c>
      <c r="C30">
        <f t="shared" si="6"/>
        <v>-17.1785</v>
      </c>
    </row>
    <row r="31" spans="1:24">
      <c r="A31">
        <v>180</v>
      </c>
      <c r="B31">
        <v>-0.113826</v>
      </c>
      <c r="C31">
        <f t="shared" si="6"/>
        <v>-20.488679999999999</v>
      </c>
    </row>
    <row r="32" spans="1:24">
      <c r="A32">
        <v>190</v>
      </c>
      <c r="B32">
        <v>-9.8455000000000001E-2</v>
      </c>
      <c r="C32">
        <f t="shared" si="6"/>
        <v>-18.70645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torque-w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2020-05-22T19:28:01Z</dcterms:created>
  <dcterms:modified xsi:type="dcterms:W3CDTF">2020-05-22T13:37:43Z</dcterms:modified>
</cp:coreProperties>
</file>