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uESyt56qH+cjQSzzJxG8+M48GQ=="/>
    </ext>
  </extLst>
</workbook>
</file>

<file path=xl/sharedStrings.xml><?xml version="1.0" encoding="utf-8"?>
<sst xmlns="http://schemas.openxmlformats.org/spreadsheetml/2006/main" count="43" uniqueCount="36">
  <si>
    <t>Scenes</t>
  </si>
  <si>
    <t>Forward</t>
  </si>
  <si>
    <t>Downward</t>
  </si>
  <si>
    <t>Total</t>
  </si>
  <si>
    <t>Wildcat Creek</t>
  </si>
  <si>
    <t>Wabash River</t>
  </si>
  <si>
    <t>Bridge-1</t>
  </si>
  <si>
    <t>Bridge-2</t>
  </si>
  <si>
    <t>Bridge-3</t>
  </si>
  <si>
    <t>Bridge-4</t>
  </si>
  <si>
    <t>Wabash w/ bridge</t>
  </si>
  <si>
    <t>Wildcat w/ bridge</t>
  </si>
  <si>
    <t>11 Rivers</t>
  </si>
  <si>
    <t>River Name</t>
  </si>
  <si>
    <t>Used</t>
  </si>
  <si>
    <t>Discarded</t>
  </si>
  <si>
    <t>Description</t>
  </si>
  <si>
    <t>Dartmouth</t>
  </si>
  <si>
    <t>partial polygon partial pixel
polygon ones not usable</t>
  </si>
  <si>
    <t>diVeny</t>
  </si>
  <si>
    <t>all polygons, too coarse and too many mislabelings to be usable</t>
  </si>
  <si>
    <t>Eamont</t>
  </si>
  <si>
    <t>Kananaskis</t>
  </si>
  <si>
    <t>polygon label, coarse but partially usable</t>
  </si>
  <si>
    <t>Kingie</t>
  </si>
  <si>
    <t>all polygons, too coarse to be usable</t>
  </si>
  <si>
    <t>Kinogawa</t>
  </si>
  <si>
    <t>Kurobe</t>
  </si>
  <si>
    <t>Pacuare</t>
  </si>
  <si>
    <t>Quelle</t>
  </si>
  <si>
    <t>all polygons but river pixels seem to be per-pixel labeled, good to use</t>
  </si>
  <si>
    <t>Sesia</t>
  </si>
  <si>
    <t>StMarg</t>
  </si>
  <si>
    <t>Lantern Pole</t>
  </si>
  <si>
    <t>River Segmentation</t>
  </si>
  <si>
    <t>Overall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</si>
</sst>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等线"/>
      <scheme val="minor"/>
    </font>
    <font>
      <b/>
      <i/>
      <sz val="16.0"/>
      <color rgb="FF7F7F7F"/>
      <name val="Times New Roman"/>
    </font>
    <font>
      <b/>
      <sz val="16.0"/>
      <color theme="1"/>
      <name val="Times New Roman"/>
    </font>
    <font>
      <b/>
      <sz val="14.0"/>
      <color theme="1"/>
      <name val="Times New Roman"/>
    </font>
    <font>
      <b/>
      <sz val="11.0"/>
      <color theme="1"/>
      <name val="Times New Roman"/>
    </font>
    <font>
      <b/>
      <sz val="16.0"/>
      <color rgb="FF006100"/>
      <name val="Times New Roman"/>
    </font>
    <font>
      <b/>
      <sz val="16.0"/>
      <color rgb="FF9C5700"/>
      <name val="Times New Roman"/>
    </font>
    <font>
      <b/>
      <sz val="1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14:E26" displayName="Table_1" id="1">
  <tableColumns count="5">
    <tableColumn name="River Name" id="1"/>
    <tableColumn totalsRowFunction="custom" name="Used" id="2"/>
    <tableColumn totalsRowFunction="custom" name="Discarded" id="3"/>
    <tableColumn totalsRowFunction="custom" name="Total" id="4"/>
    <tableColumn name="Description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.88"/>
    <col customWidth="1" min="3" max="3" width="12.75"/>
    <col customWidth="1" min="4" max="4" width="9.0"/>
    <col customWidth="1" min="5" max="5" width="39.63"/>
    <col customWidth="1" min="6" max="8" width="9.0"/>
    <col customWidth="1" min="9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4</v>
      </c>
      <c r="B2" s="7">
        <v>119.0</v>
      </c>
      <c r="C2" s="7">
        <v>196.0</v>
      </c>
      <c r="D2" s="8">
        <f t="shared" ref="D2:D7" si="1">B2+C2</f>
        <v>315</v>
      </c>
      <c r="E2" s="3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9" t="s">
        <v>5</v>
      </c>
      <c r="B3" s="10">
        <v>80.0</v>
      </c>
      <c r="C3" s="10">
        <v>143.0</v>
      </c>
      <c r="D3" s="11">
        <f t="shared" si="1"/>
        <v>223</v>
      </c>
      <c r="E3" s="3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2" t="s">
        <v>6</v>
      </c>
      <c r="B4" s="7">
        <v>80.0</v>
      </c>
      <c r="C4" s="7">
        <v>0.0</v>
      </c>
      <c r="D4" s="8">
        <f t="shared" si="1"/>
        <v>80</v>
      </c>
      <c r="E4" s="3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9" t="s">
        <v>7</v>
      </c>
      <c r="B5" s="10">
        <v>68.0</v>
      </c>
      <c r="C5" s="10">
        <v>18.0</v>
      </c>
      <c r="D5" s="11">
        <f t="shared" si="1"/>
        <v>86</v>
      </c>
      <c r="E5" s="3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2" t="s">
        <v>8</v>
      </c>
      <c r="B6" s="7">
        <v>56.0</v>
      </c>
      <c r="C6" s="7">
        <v>0.0</v>
      </c>
      <c r="D6" s="8">
        <f t="shared" si="1"/>
        <v>56</v>
      </c>
      <c r="E6" s="3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9" t="s">
        <v>9</v>
      </c>
      <c r="B7" s="10">
        <v>56.0</v>
      </c>
      <c r="C7" s="10">
        <v>0.0</v>
      </c>
      <c r="D7" s="11">
        <f t="shared" si="1"/>
        <v>56</v>
      </c>
      <c r="E7" s="3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3"/>
      <c r="B8" s="14">
        <f t="shared" ref="B8:D8" si="2">SUM(B2:B7)</f>
        <v>459</v>
      </c>
      <c r="C8" s="14">
        <f t="shared" si="2"/>
        <v>357</v>
      </c>
      <c r="D8" s="14">
        <f t="shared" si="2"/>
        <v>816</v>
      </c>
      <c r="E8" s="3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5" t="s">
        <v>10</v>
      </c>
      <c r="B9" s="3">
        <f t="shared" ref="B9:D9" si="3">B3+B4</f>
        <v>160</v>
      </c>
      <c r="C9" s="3">
        <f t="shared" si="3"/>
        <v>143</v>
      </c>
      <c r="D9" s="3">
        <f t="shared" si="3"/>
        <v>303</v>
      </c>
      <c r="E9" s="3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5" t="s">
        <v>11</v>
      </c>
      <c r="B10" s="15">
        <f t="shared" ref="B10:D10" si="4">SUM(B2,B5:B7)</f>
        <v>299</v>
      </c>
      <c r="C10" s="15">
        <f t="shared" si="4"/>
        <v>214</v>
      </c>
      <c r="D10" s="15">
        <f t="shared" si="4"/>
        <v>513</v>
      </c>
      <c r="E10" s="15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6"/>
      <c r="B11" s="16"/>
      <c r="C11" s="16"/>
      <c r="D11" s="16"/>
      <c r="E11" s="17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7"/>
      <c r="B12" s="17"/>
      <c r="C12" s="17"/>
      <c r="D12" s="17"/>
      <c r="E12" s="17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8" t="s">
        <v>12</v>
      </c>
      <c r="B13" s="19"/>
      <c r="C13" s="19"/>
      <c r="D13" s="19"/>
      <c r="E13" s="20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1" t="s">
        <v>13</v>
      </c>
      <c r="B14" s="21" t="s">
        <v>14</v>
      </c>
      <c r="C14" s="21" t="s">
        <v>15</v>
      </c>
      <c r="D14" s="21" t="s">
        <v>3</v>
      </c>
      <c r="E14" s="21" t="s">
        <v>16</v>
      </c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1" t="s">
        <v>17</v>
      </c>
      <c r="B15" s="21">
        <v>209.0</v>
      </c>
      <c r="C15" s="21">
        <f t="shared" ref="C15:C25" si="5">D15-B15</f>
        <v>99</v>
      </c>
      <c r="D15" s="21">
        <v>308.0</v>
      </c>
      <c r="E15" s="21" t="s">
        <v>18</v>
      </c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1" t="s">
        <v>19</v>
      </c>
      <c r="B16" s="21">
        <v>0.0</v>
      </c>
      <c r="C16" s="21">
        <f t="shared" si="5"/>
        <v>38</v>
      </c>
      <c r="D16" s="21">
        <v>38.0</v>
      </c>
      <c r="E16" s="21" t="s">
        <v>20</v>
      </c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21" t="s">
        <v>21</v>
      </c>
      <c r="B17" s="21">
        <v>0.0</v>
      </c>
      <c r="C17" s="21">
        <f t="shared" si="5"/>
        <v>32</v>
      </c>
      <c r="D17" s="21">
        <v>32.0</v>
      </c>
      <c r="E17" s="21" t="s">
        <v>20</v>
      </c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21" t="s">
        <v>22</v>
      </c>
      <c r="B18" s="21">
        <v>42.0</v>
      </c>
      <c r="C18" s="21">
        <f t="shared" si="5"/>
        <v>8</v>
      </c>
      <c r="D18" s="21">
        <v>50.0</v>
      </c>
      <c r="E18" s="21" t="s">
        <v>23</v>
      </c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21" t="s">
        <v>24</v>
      </c>
      <c r="B19" s="21">
        <v>0.0</v>
      </c>
      <c r="C19" s="21">
        <f t="shared" si="5"/>
        <v>40</v>
      </c>
      <c r="D19" s="21">
        <v>40.0</v>
      </c>
      <c r="E19" s="21" t="s">
        <v>25</v>
      </c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21" t="s">
        <v>26</v>
      </c>
      <c r="B20" s="21">
        <v>0.0</v>
      </c>
      <c r="C20" s="21">
        <f t="shared" si="5"/>
        <v>108</v>
      </c>
      <c r="D20" s="21">
        <v>108.0</v>
      </c>
      <c r="E20" s="21" t="s">
        <v>20</v>
      </c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21" t="s">
        <v>27</v>
      </c>
      <c r="B21" s="21">
        <v>0.0</v>
      </c>
      <c r="C21" s="21">
        <f t="shared" si="5"/>
        <v>116</v>
      </c>
      <c r="D21" s="21">
        <v>116.0</v>
      </c>
      <c r="E21" s="21" t="s">
        <v>20</v>
      </c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21" t="s">
        <v>28</v>
      </c>
      <c r="B22" s="21">
        <v>0.0</v>
      </c>
      <c r="C22" s="21">
        <f t="shared" si="5"/>
        <v>63</v>
      </c>
      <c r="D22" s="21">
        <v>63.0</v>
      </c>
      <c r="E22" s="21" t="s">
        <v>20</v>
      </c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21" t="s">
        <v>29</v>
      </c>
      <c r="B23" s="21">
        <v>137.0</v>
      </c>
      <c r="C23" s="21">
        <f t="shared" si="5"/>
        <v>9</v>
      </c>
      <c r="D23" s="21">
        <v>146.0</v>
      </c>
      <c r="E23" s="21" t="s">
        <v>30</v>
      </c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21" t="s">
        <v>31</v>
      </c>
      <c r="B24" s="21">
        <v>1.0</v>
      </c>
      <c r="C24" s="21">
        <f t="shared" si="5"/>
        <v>47</v>
      </c>
      <c r="D24" s="21">
        <v>48.0</v>
      </c>
      <c r="E24" s="21" t="s">
        <v>20</v>
      </c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21" t="s">
        <v>32</v>
      </c>
      <c r="B25" s="21">
        <v>146.0</v>
      </c>
      <c r="C25" s="21">
        <f t="shared" si="5"/>
        <v>128</v>
      </c>
      <c r="D25" s="21">
        <v>274.0</v>
      </c>
      <c r="E25" s="21" t="s">
        <v>18</v>
      </c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22"/>
      <c r="B26" s="22">
        <f t="shared" ref="B26:D26" si="6">SUM(B15:B25)</f>
        <v>535</v>
      </c>
      <c r="C26" s="22">
        <f t="shared" si="6"/>
        <v>688</v>
      </c>
      <c r="D26" s="22">
        <f t="shared" si="6"/>
        <v>1223</v>
      </c>
      <c r="E26" s="22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5" t="s">
        <v>33</v>
      </c>
      <c r="B29" s="5"/>
      <c r="C29" s="5"/>
      <c r="D29" s="15">
        <v>512.0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5" t="s">
        <v>34</v>
      </c>
      <c r="B30" s="5"/>
      <c r="C30" s="5"/>
      <c r="D30" s="15">
        <v>300.0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5" t="s">
        <v>35</v>
      </c>
      <c r="B31" s="5"/>
      <c r="C31" s="5"/>
      <c r="D31" s="3">
        <f>SUM(B26,D29:D30)</f>
        <v>1347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4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4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1">
    <mergeCell ref="A13:E13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王子涵</dc:creator>
</cp:coreProperties>
</file>