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uanagud\Documents\Pruebas Tecnicas\"/>
    </mc:Choice>
  </mc:AlternateContent>
  <xr:revisionPtr revIDLastSave="0" documentId="13_ncr:1_{8DF05D91-AFAC-40A3-A3D8-FD993FBE6EDD}" xr6:coauthVersionLast="47" xr6:coauthVersionMax="47" xr10:uidLastSave="{00000000-0000-0000-0000-000000000000}"/>
  <bookViews>
    <workbookView xWindow="-110" yWindow="-110" windowWidth="19420" windowHeight="10420" tabRatio="702" xr2:uid="{00000000-000D-0000-FFFF-FFFF00000000}"/>
  </bookViews>
  <sheets>
    <sheet name="Instrucciones" sheetId="2" r:id="rId1"/>
    <sheet name="Datos" sheetId="8" r:id="rId2"/>
    <sheet name="Retos 2024" sheetId="6" r:id="rId3"/>
    <sheet name="Rubros codigos" sheetId="7" r:id="rId4"/>
    <sheet name="Zonas códigos" sheetId="3" r:id="rId5"/>
    <sheet name="Datos_Actividad3" sheetId="10" r:id="rId6"/>
  </sheets>
  <definedNames>
    <definedName name="_xlnm._FilterDatabase" localSheetId="1" hidden="1">Datos!$A$1:$C$153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3" i="10" l="1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C17" i="10"/>
  <c r="AB17" i="10"/>
  <c r="Z17" i="10"/>
  <c r="Y17" i="10"/>
  <c r="X17" i="10"/>
  <c r="W17" i="10" s="1"/>
  <c r="V17" i="10" s="1"/>
  <c r="U17" i="10" s="1"/>
  <c r="T17" i="10" s="1"/>
  <c r="S17" i="10" s="1"/>
  <c r="R17" i="10" s="1"/>
  <c r="Q17" i="10" s="1"/>
  <c r="P17" i="10" s="1"/>
  <c r="N17" i="10"/>
  <c r="M17" i="10"/>
  <c r="L17" i="10" s="1"/>
  <c r="K17" i="10" s="1"/>
  <c r="J17" i="10" s="1"/>
  <c r="I17" i="10" s="1"/>
  <c r="H17" i="10" s="1"/>
  <c r="G17" i="10" s="1"/>
  <c r="F17" i="10" s="1"/>
  <c r="E17" i="10" s="1"/>
  <c r="D17" i="10" s="1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C6" i="10"/>
  <c r="AB6" i="10"/>
  <c r="Z6" i="10"/>
  <c r="Y6" i="10"/>
  <c r="X6" i="10" s="1"/>
  <c r="W6" i="10" s="1"/>
  <c r="V6" i="10" s="1"/>
  <c r="U6" i="10" s="1"/>
  <c r="T6" i="10" s="1"/>
  <c r="S6" i="10" s="1"/>
  <c r="R6" i="10" s="1"/>
  <c r="Q6" i="10" s="1"/>
  <c r="P6" i="10" s="1"/>
  <c r="N6" i="10"/>
  <c r="M6" i="10"/>
  <c r="L6" i="10"/>
  <c r="K6" i="10"/>
  <c r="J6" i="10"/>
  <c r="I6" i="10" s="1"/>
  <c r="H6" i="10" s="1"/>
  <c r="G6" i="10" s="1"/>
  <c r="F6" i="10" s="1"/>
  <c r="E6" i="10" s="1"/>
  <c r="D6" i="10" s="1"/>
</calcChain>
</file>

<file path=xl/sharedStrings.xml><?xml version="1.0" encoding="utf-8"?>
<sst xmlns="http://schemas.openxmlformats.org/spreadsheetml/2006/main" count="158" uniqueCount="41">
  <si>
    <t>zona</t>
  </si>
  <si>
    <t>VP Empresas zona Antioquia 1</t>
  </si>
  <si>
    <t>VP Empresas zona Antioquia 2</t>
  </si>
  <si>
    <t>VP Empresas zona Bogotá 1</t>
  </si>
  <si>
    <t>VP Empresas zona Bogotá 2</t>
  </si>
  <si>
    <t>VP Empresas zona Bogotá 3</t>
  </si>
  <si>
    <t>VP Empresas zona Centro</t>
  </si>
  <si>
    <t>VP Empresas zona Sur</t>
  </si>
  <si>
    <t>VP Empresas zona Caribe</t>
  </si>
  <si>
    <t>Desc</t>
  </si>
  <si>
    <t>gerente</t>
  </si>
  <si>
    <t>GCAR</t>
  </si>
  <si>
    <t>Tamaño comercial</t>
  </si>
  <si>
    <t>descri_rubro</t>
  </si>
  <si>
    <t>cod_rubro</t>
  </si>
  <si>
    <t>GCAR 2024</t>
  </si>
  <si>
    <t>Reto Global Tamaño Comercial (TC)</t>
  </si>
  <si>
    <t>Reto Global Gestión Comercial Ajustada por Riesgos (GCAR)</t>
  </si>
  <si>
    <t>Reto $$</t>
  </si>
  <si>
    <t>Reto %</t>
  </si>
  <si>
    <t>Reto M1</t>
  </si>
  <si>
    <t>Reto M2</t>
  </si>
  <si>
    <t>Reto M3</t>
  </si>
  <si>
    <t>Reto M4</t>
  </si>
  <si>
    <t>Reto M5</t>
  </si>
  <si>
    <t>Reto M6</t>
  </si>
  <si>
    <t>Reto M7</t>
  </si>
  <si>
    <t>Reto M8</t>
  </si>
  <si>
    <t>Reto M9</t>
  </si>
  <si>
    <t>Reto M10</t>
  </si>
  <si>
    <t>Reto M11</t>
  </si>
  <si>
    <t>Reto M12</t>
  </si>
  <si>
    <t>Vp Independientes Antioquia</t>
  </si>
  <si>
    <t>TC</t>
  </si>
  <si>
    <t>Vp Independientes Bogotá</t>
  </si>
  <si>
    <t>Vp Independientes Caribe</t>
  </si>
  <si>
    <t>Vp Independientes Centro</t>
  </si>
  <si>
    <t>Vp Independientes Sur</t>
  </si>
  <si>
    <t>Total Vp Independientes</t>
  </si>
  <si>
    <t>Histórico</t>
  </si>
  <si>
    <t>Retos Propuestos por Equipo Analítico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</si>
</sst>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2" fillId="0" borderId="2" xfId="0" applyFont="1" applyFill="1" applyBorder="1"/>
    <xf numFmtId="164" fontId="0" fillId="0" borderId="0" xfId="1" applyNumberFormat="1" applyFont="1"/>
    <xf numFmtId="0" fontId="0" fillId="0" borderId="0" xfId="0" applyFont="1"/>
    <xf numFmtId="0" fontId="0" fillId="0" borderId="2" xfId="0" applyFont="1" applyBorder="1"/>
    <xf numFmtId="0" fontId="0" fillId="0" borderId="0" xfId="0" applyFont="1" applyBorder="1"/>
    <xf numFmtId="0" fontId="0" fillId="0" borderId="3" xfId="0" applyBorder="1" applyAlignment="1">
      <alignment wrapText="1"/>
    </xf>
    <xf numFmtId="10" fontId="0" fillId="0" borderId="4" xfId="0" applyNumberFormat="1" applyBorder="1"/>
    <xf numFmtId="0" fontId="0" fillId="0" borderId="5" xfId="0" applyBorder="1" applyAlignment="1">
      <alignment wrapText="1"/>
    </xf>
    <xf numFmtId="10" fontId="0" fillId="0" borderId="6" xfId="0" applyNumberFormat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9" xfId="1" applyNumberFormat="1" applyFont="1" applyFill="1" applyBorder="1"/>
    <xf numFmtId="0" fontId="5" fillId="3" borderId="7" xfId="0" applyFont="1" applyFill="1" applyBorder="1"/>
    <xf numFmtId="0" fontId="5" fillId="3" borderId="9" xfId="0" applyFont="1" applyFill="1" applyBorder="1"/>
    <xf numFmtId="0" fontId="5" fillId="3" borderId="8" xfId="0" applyFont="1" applyFill="1" applyBorder="1"/>
    <xf numFmtId="0" fontId="0" fillId="0" borderId="3" xfId="0" applyBorder="1" applyAlignment="1">
      <alignment vertical="center"/>
    </xf>
    <xf numFmtId="0" fontId="0" fillId="0" borderId="10" xfId="0" applyBorder="1"/>
    <xf numFmtId="164" fontId="0" fillId="0" borderId="3" xfId="0" applyNumberFormat="1" applyBorder="1"/>
    <xf numFmtId="164" fontId="0" fillId="0" borderId="11" xfId="0" applyNumberFormat="1" applyBorder="1"/>
    <xf numFmtId="164" fontId="0" fillId="0" borderId="4" xfId="0" applyNumberFormat="1" applyBorder="1"/>
    <xf numFmtId="43" fontId="0" fillId="0" borderId="3" xfId="0" applyNumberFormat="1" applyBorder="1"/>
    <xf numFmtId="164" fontId="6" fillId="0" borderId="3" xfId="1" applyNumberFormat="1" applyFont="1" applyBorder="1"/>
    <xf numFmtId="164" fontId="6" fillId="0" borderId="11" xfId="1" applyNumberFormat="1" applyFont="1" applyBorder="1"/>
    <xf numFmtId="164" fontId="6" fillId="0" borderId="4" xfId="1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/>
    <xf numFmtId="164" fontId="0" fillId="0" borderId="12" xfId="0" applyNumberFormat="1" applyBorder="1"/>
    <xf numFmtId="164" fontId="0" fillId="0" borderId="0" xfId="0" applyNumberFormat="1"/>
    <xf numFmtId="164" fontId="0" fillId="0" borderId="14" xfId="0" applyNumberFormat="1" applyBorder="1"/>
    <xf numFmtId="43" fontId="0" fillId="0" borderId="12" xfId="0" applyNumberFormat="1" applyBorder="1"/>
    <xf numFmtId="164" fontId="6" fillId="0" borderId="12" xfId="1" applyNumberFormat="1" applyFont="1" applyBorder="1"/>
    <xf numFmtId="164" fontId="6" fillId="0" borderId="0" xfId="1" applyNumberFormat="1" applyFont="1" applyBorder="1"/>
    <xf numFmtId="164" fontId="6" fillId="0" borderId="14" xfId="1" applyNumberFormat="1" applyFont="1" applyBorder="1"/>
    <xf numFmtId="43" fontId="0" fillId="0" borderId="5" xfId="0" applyNumberFormat="1" applyBorder="1"/>
    <xf numFmtId="164" fontId="6" fillId="0" borderId="5" xfId="1" applyNumberFormat="1" applyFont="1" applyBorder="1"/>
    <xf numFmtId="164" fontId="6" fillId="0" borderId="15" xfId="1" applyNumberFormat="1" applyFont="1" applyBorder="1"/>
    <xf numFmtId="164" fontId="6" fillId="0" borderId="6" xfId="1" applyNumberFormat="1" applyFont="1" applyBorder="1"/>
    <xf numFmtId="0" fontId="0" fillId="0" borderId="7" xfId="0" applyBorder="1" applyAlignment="1">
      <alignment horizontal="center"/>
    </xf>
    <xf numFmtId="0" fontId="0" fillId="0" borderId="16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43" fontId="0" fillId="0" borderId="7" xfId="0" applyNumberFormat="1" applyBorder="1"/>
    <xf numFmtId="164" fontId="6" fillId="0" borderId="7" xfId="1" applyNumberFormat="1" applyFont="1" applyBorder="1"/>
    <xf numFmtId="164" fontId="6" fillId="0" borderId="8" xfId="1" applyNumberFormat="1" applyFont="1" applyBorder="1"/>
    <xf numFmtId="164" fontId="6" fillId="0" borderId="9" xfId="1" applyNumberFormat="1" applyFont="1" applyBorder="1"/>
    <xf numFmtId="43" fontId="0" fillId="0" borderId="0" xfId="0" applyNumberFormat="1"/>
    <xf numFmtId="164" fontId="4" fillId="0" borderId="0" xfId="0" applyNumberFormat="1" applyFont="1"/>
    <xf numFmtId="164" fontId="0" fillId="0" borderId="3" xfId="1" applyNumberFormat="1" applyFont="1" applyBorder="1"/>
    <xf numFmtId="164" fontId="0" fillId="0" borderId="11" xfId="1" applyNumberFormat="1" applyFont="1" applyBorder="1"/>
    <xf numFmtId="164" fontId="0" fillId="0" borderId="4" xfId="1" applyNumberFormat="1" applyFont="1" applyBorder="1"/>
    <xf numFmtId="164" fontId="0" fillId="0" borderId="12" xfId="1" applyNumberFormat="1" applyFont="1" applyBorder="1"/>
    <xf numFmtId="164" fontId="0" fillId="0" borderId="0" xfId="1" applyNumberFormat="1" applyFont="1" applyBorder="1"/>
    <xf numFmtId="164" fontId="0" fillId="0" borderId="14" xfId="1" applyNumberFormat="1" applyFont="1" applyBorder="1"/>
    <xf numFmtId="164" fontId="0" fillId="0" borderId="5" xfId="1" applyNumberFormat="1" applyFont="1" applyBorder="1"/>
    <xf numFmtId="164" fontId="0" fillId="0" borderId="1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5" fontId="0" fillId="0" borderId="0" xfId="2" applyNumberFormat="1" applyFont="1"/>
    <xf numFmtId="10" fontId="0" fillId="0" borderId="4" xfId="2" applyNumberFormat="1" applyFont="1" applyBorder="1"/>
    <xf numFmtId="10" fontId="0" fillId="0" borderId="14" xfId="2" applyNumberFormat="1" applyFont="1" applyBorder="1"/>
    <xf numFmtId="10" fontId="0" fillId="0" borderId="6" xfId="2" applyNumberFormat="1" applyFont="1" applyBorder="1"/>
    <xf numFmtId="10" fontId="0" fillId="0" borderId="9" xfId="2" applyNumberFormat="1" applyFont="1" applyBorder="1"/>
    <xf numFmtId="10" fontId="0" fillId="0" borderId="0" xfId="2" applyNumberFormat="1" applyFont="1" applyBorder="1"/>
    <xf numFmtId="0" fontId="5" fillId="2" borderId="5" xfId="0" applyFont="1" applyFill="1" applyBorder="1"/>
    <xf numFmtId="0" fontId="5" fillId="2" borderId="15" xfId="0" applyFont="1" applyFill="1" applyBorder="1"/>
    <xf numFmtId="0" fontId="5" fillId="2" borderId="6" xfId="0" applyFont="1" applyFill="1" applyBorder="1"/>
    <xf numFmtId="0" fontId="5" fillId="2" borderId="6" xfId="1" applyNumberFormat="1" applyFont="1" applyFill="1" applyBorder="1"/>
    <xf numFmtId="0" fontId="5" fillId="3" borderId="5" xfId="0" applyFont="1" applyFill="1" applyBorder="1"/>
    <xf numFmtId="0" fontId="5" fillId="3" borderId="15" xfId="0" applyFont="1" applyFill="1" applyBorder="1"/>
    <xf numFmtId="0" fontId="5" fillId="3" borderId="6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 2" xfId="2" xr:uid="{4B3DDDEB-A8C7-4746-AAED-4DC70A73A17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47625</xdr:rowOff>
    </xdr:from>
    <xdr:to>
      <xdr:col>1</xdr:col>
      <xdr:colOff>0</xdr:colOff>
      <xdr:row>2</xdr:row>
      <xdr:rowOff>21772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D40A8-2FA1-45A1-A62A-3CAE9BEBBC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113" t="12225" r="9855" b="28688"/>
        <a:stretch/>
      </xdr:blipFill>
      <xdr:spPr>
        <a:xfrm>
          <a:off x="114300" y="152400"/>
          <a:ext cx="0" cy="278947"/>
        </a:xfrm>
        <a:prstGeom prst="rect">
          <a:avLst/>
        </a:prstGeom>
      </xdr:spPr>
    </xdr:pic>
    <xdr:clientData/>
  </xdr:twoCellAnchor>
  <xdr:twoCellAnchor>
    <xdr:from>
      <xdr:col>1</xdr:col>
      <xdr:colOff>21164</xdr:colOff>
      <xdr:row>3</xdr:row>
      <xdr:rowOff>107949</xdr:rowOff>
    </xdr:from>
    <xdr:to>
      <xdr:col>9</xdr:col>
      <xdr:colOff>755650</xdr:colOff>
      <xdr:row>12</xdr:row>
      <xdr:rowOff>165100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25E5821-0607-4207-B83E-7037509262F0}"/>
            </a:ext>
          </a:extLst>
        </xdr:cNvPr>
        <xdr:cNvSpPr txBox="1"/>
      </xdr:nvSpPr>
      <xdr:spPr>
        <a:xfrm>
          <a:off x="160864" y="615949"/>
          <a:ext cx="9199036" cy="1987551"/>
        </a:xfrm>
        <a:prstGeom prst="rect">
          <a:avLst/>
        </a:prstGeom>
        <a:solidFill>
          <a:schemeClr val="bg1"/>
        </a:solidFill>
        <a:ln w="19050" cmpd="sng">
          <a:solidFill>
            <a:schemeClr val="lt1">
              <a:shade val="5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000" b="1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Objetivo</a:t>
          </a:r>
          <a:r>
            <a:rPr lang="es-CO" sz="1000" b="1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 </a:t>
          </a:r>
          <a:r>
            <a:rPr lang="es-CO" sz="100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Asignación de retos comerciales para la variable de GCAR del negocio empresarial por gerente comercial y analisis de tamaño comercial.</a:t>
          </a:r>
        </a:p>
        <a:p>
          <a:pPr eaLnBrk="1" fontAlgn="auto" latinLnBrk="0" hangingPunct="1"/>
          <a:endParaRPr lang="es-CO" sz="1000" b="1" baseline="0">
            <a:solidFill>
              <a:srgbClr val="595959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eaLnBrk="1" fontAlgn="auto" latinLnBrk="0" hangingPunct="1"/>
          <a:r>
            <a:rPr lang="es-CO" sz="1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Tener en cuenta:</a:t>
          </a:r>
          <a:endParaRPr lang="es-CO" sz="1000">
            <a:solidFill>
              <a:schemeClr val="tx1">
                <a:lumMod val="75000"/>
                <a:lumOff val="25000"/>
              </a:schemeClr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eaLnBrk="1" fontAlgn="auto" latinLnBrk="0" hangingPunct="1"/>
          <a:r>
            <a:rPr lang="es-CO" sz="1000" b="1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</a:t>
          </a:r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El reto para la variable de GCAR </a:t>
          </a:r>
          <a:r>
            <a:rPr lang="es-CO" sz="1000" b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</a:t>
          </a:r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la Vicepresidencia Empresarial para 2024 es un crecimiento del 15% adicional vs el año anterior.</a:t>
          </a:r>
        </a:p>
        <a:p>
          <a:pPr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La Vicepresidencia Empresarial consta de 8 zonas y 78 gerentes comerciales.</a:t>
          </a:r>
        </a:p>
        <a:p>
          <a:pPr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En la hoja datos se encuentran los datos codificados de la GCAR y tamaño comercial por gerente comercial y zona de enero 2022 a diciembre 2023, el dato es generado mensualmente, es decir no se encuentra acumulado.</a:t>
          </a:r>
        </a:p>
        <a:p>
          <a:pPr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En la hoja Zonas codigos se encuentra la relacion del codigo de zona y el nombre de la zona, en la hoja Rubros codigos se encuentra el codigo del rubro y la descripción del mismo.</a:t>
          </a:r>
        </a:p>
        <a:p>
          <a:pPr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Para encontrar el valor del reto de GCAR se debe acumular los resultados del año 2023 y aplicar la tasa de crecimiento para el año 2024.</a:t>
          </a:r>
        </a:p>
        <a:p>
          <a:pPr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Recordar que el TC se acumula como el promedio de los meses y la GCAR en suma , el cierre de cada año es acumulado de enero a diciembre.</a:t>
          </a:r>
        </a:p>
        <a:p>
          <a:pPr eaLnBrk="1" fontAlgn="auto" latinLnBrk="0" hangingPunct="1"/>
          <a:endParaRPr lang="es-CO" sz="1000" b="0">
            <a:solidFill>
              <a:srgbClr val="595959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31752</xdr:colOff>
      <xdr:row>13</xdr:row>
      <xdr:rowOff>44450</xdr:rowOff>
    </xdr:from>
    <xdr:to>
      <xdr:col>9</xdr:col>
      <xdr:colOff>746126</xdr:colOff>
      <xdr:row>18</xdr:row>
      <xdr:rowOff>120650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CFCABEC-59B3-448A-8139-81542F3050EA}"/>
            </a:ext>
          </a:extLst>
        </xdr:cNvPr>
        <xdr:cNvSpPr txBox="1"/>
      </xdr:nvSpPr>
      <xdr:spPr>
        <a:xfrm>
          <a:off x="171452" y="2667000"/>
          <a:ext cx="9178924" cy="996950"/>
        </a:xfrm>
        <a:prstGeom prst="rect">
          <a:avLst/>
        </a:prstGeom>
        <a:solidFill>
          <a:schemeClr val="bg1"/>
        </a:solidFill>
        <a:ln w="19050" cmpd="sng">
          <a:solidFill>
            <a:schemeClr val="lt1">
              <a:shade val="5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000" b="1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Actividad 1</a:t>
          </a:r>
          <a:r>
            <a:rPr lang="es-CO" sz="1000" b="1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  </a:t>
          </a:r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Responda las siguientes preguntas:</a:t>
          </a:r>
        </a:p>
        <a:p>
          <a:pPr eaLnBrk="1" fontAlgn="auto" latinLnBrk="0" hangingPunct="1"/>
          <a:endParaRPr lang="es-CO" sz="1000" b="0" baseline="0">
            <a:solidFill>
              <a:srgbClr val="595959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 Cuál fue el gerente con mayor crecimiento en su Tamaño comercial entre </a:t>
          </a:r>
          <a:r>
            <a:rPr lang="es-CO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y </a:t>
          </a:r>
          <a:r>
            <a:rPr lang="es-CO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lang="es-CO" sz="1000" b="0" baseline="0">
              <a:solidFill>
                <a:schemeClr val="tx2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? </a:t>
          </a:r>
        </a:p>
        <a:p>
          <a:pPr eaLnBrk="1" fontAlgn="auto" latinLnBrk="0" hangingPunct="1"/>
          <a:r>
            <a:rPr lang="es-CO" sz="1000" b="0" u="none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 Cuánto fue el crecimiento de la zona Antioquia 1 en GCAR entre </a:t>
          </a:r>
          <a:r>
            <a:rPr lang="es-CO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s-CO" sz="1000" b="0" u="none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y </a:t>
          </a:r>
          <a:r>
            <a:rPr lang="es-CO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lang="es-CO" sz="1000" b="0" u="none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? </a:t>
          </a:r>
        </a:p>
        <a:p>
          <a:pPr eaLnBrk="1" fontAlgn="auto" latinLnBrk="0" hangingPunct="1"/>
          <a:r>
            <a:rPr lang="es-CO" sz="1000" b="0" u="none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3. Cuál fue la zona con menor GCAR en el segundo semestre de </a:t>
          </a:r>
          <a:r>
            <a:rPr lang="es-CO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 </a:t>
          </a:r>
          <a:r>
            <a:rPr lang="es-C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000" b="0" u="none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 la de mayor tamaño comercial en todo 2023? </a:t>
          </a:r>
        </a:p>
      </xdr:txBody>
    </xdr:sp>
    <xdr:clientData/>
  </xdr:twoCellAnchor>
  <xdr:twoCellAnchor>
    <xdr:from>
      <xdr:col>1</xdr:col>
      <xdr:colOff>33337</xdr:colOff>
      <xdr:row>19</xdr:row>
      <xdr:rowOff>26987</xdr:rowOff>
    </xdr:from>
    <xdr:to>
      <xdr:col>9</xdr:col>
      <xdr:colOff>755650</xdr:colOff>
      <xdr:row>25</xdr:row>
      <xdr:rowOff>146050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82D1B09-74BC-49EF-BB59-BB97C200C69D}"/>
            </a:ext>
          </a:extLst>
        </xdr:cNvPr>
        <xdr:cNvSpPr txBox="1"/>
      </xdr:nvSpPr>
      <xdr:spPr>
        <a:xfrm>
          <a:off x="173037" y="3754437"/>
          <a:ext cx="9186863" cy="1617663"/>
        </a:xfrm>
        <a:prstGeom prst="rect">
          <a:avLst/>
        </a:prstGeom>
        <a:solidFill>
          <a:schemeClr val="bg1"/>
        </a:solidFill>
        <a:ln w="19050" cmpd="sng">
          <a:solidFill>
            <a:schemeClr val="lt1">
              <a:shade val="5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000" b="1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Actividad 2</a:t>
          </a:r>
          <a:r>
            <a:rPr lang="es-CO" sz="1000" b="1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  </a:t>
          </a:r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En la hoja Retos 2024 asigne los retos en GCAR  para cada gerente a Diciembre de 2024, y responda las siguientes preguntas en el word que anexará:</a:t>
          </a:r>
        </a:p>
        <a:p>
          <a:pPr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 Que técnicas de modelación considera pueden ser pertinentes para asignar los retos: </a:t>
          </a:r>
        </a:p>
        <a:p>
          <a:pPr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 Cuál de ellas utilizó y por qué?</a:t>
          </a:r>
        </a:p>
        <a:p>
          <a:pPr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3. Que herramientas conoce y usó para realizar esta prueba?</a:t>
          </a:r>
        </a:p>
        <a:p>
          <a:pPr eaLnBrk="1" fontAlgn="auto" latinLnBrk="0" hangingPunct="1"/>
          <a:r>
            <a:rPr lang="es-CO" sz="10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4. Asumiendo que las hojas de Datos, Rubros codigos y Zonas codigos, son tablas en zonas de resultados (tablas sql), diseñe un query que las combine  y genere  el resultado agregado el </a:t>
          </a:r>
          <a:r>
            <a:rPr lang="es-CO" sz="100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nombre de la zona, el rubro y el valor de cierre del Tamaño comercial </a:t>
          </a:r>
          <a:r>
            <a:rPr lang="es-CO" sz="10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para la zona del 2023.</a:t>
          </a:r>
          <a:r>
            <a:rPr lang="es-CO" sz="1000">
              <a:solidFill>
                <a:schemeClr val="tx1"/>
              </a:solidFill>
            </a:rPr>
            <a:t> (</a:t>
          </a:r>
          <a:r>
            <a:rPr lang="es-CO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Dejar expresadas las sentencias de SQL (pseudocódigo) en la respuesta)</a:t>
          </a:r>
          <a:endParaRPr lang="es-CO" sz="1000" b="0">
            <a:solidFill>
              <a:schemeClr val="tx1"/>
            </a:solidFill>
          </a:endParaRPr>
        </a:p>
        <a:p>
          <a:pPr eaLnBrk="1" fontAlgn="auto" latinLnBrk="0" hangingPunct="1"/>
          <a:endParaRPr lang="es-CO" sz="1000" b="0" baseline="0">
            <a:solidFill>
              <a:srgbClr val="595959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eaLnBrk="1" fontAlgn="auto" latinLnBrk="0" hangingPunct="1"/>
          <a:r>
            <a:rPr lang="es-CO" sz="1000" b="1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Sugerencia:</a:t>
          </a:r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El uso de las herramientas es libre para el modelamiento.</a:t>
          </a:r>
        </a:p>
        <a:p>
          <a:pPr eaLnBrk="1" fontAlgn="auto" latinLnBrk="0" hangingPunct="1"/>
          <a:endParaRPr lang="es-CO" sz="1000" b="0" baseline="0">
            <a:solidFill>
              <a:srgbClr val="595959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31750</xdr:colOff>
      <xdr:row>26</xdr:row>
      <xdr:rowOff>34924</xdr:rowOff>
    </xdr:from>
    <xdr:to>
      <xdr:col>9</xdr:col>
      <xdr:colOff>768350</xdr:colOff>
      <xdr:row>38</xdr:row>
      <xdr:rowOff>31750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CDE86E4B-3EBE-479B-AA62-78F909BB6986}"/>
            </a:ext>
          </a:extLst>
        </xdr:cNvPr>
        <xdr:cNvSpPr txBox="1"/>
      </xdr:nvSpPr>
      <xdr:spPr>
        <a:xfrm>
          <a:off x="171450" y="5445124"/>
          <a:ext cx="9201150" cy="1139826"/>
        </a:xfrm>
        <a:prstGeom prst="rect">
          <a:avLst/>
        </a:prstGeom>
        <a:solidFill>
          <a:schemeClr val="bg1"/>
        </a:solidFill>
        <a:ln w="19050" cmpd="sng">
          <a:solidFill>
            <a:schemeClr val="lt1">
              <a:shade val="5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Actividad 3</a:t>
          </a:r>
          <a:r>
            <a:rPr lang="es-C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marL="0" indent="0"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El Vicepresidente del Negocio de Independientes y su Director, al recibir por parte del equipo de analítica de negocios los retos de sus vicepresidencias regionales manifiestan inquietudes e incoherencias frente a la definición del reto y la distribución del mismo tanto en Tamaño comercial como en Gestión Comercial Ajustada por Riesgos. Programa un espacio para revisar con ambos la razón de las inconsistencias, incoherencias y pasos a seguir.</a:t>
          </a:r>
        </a:p>
        <a:p>
          <a:pPr marL="0" indent="0" eaLnBrk="1" fontAlgn="auto" latinLnBrk="0" hangingPunct="1"/>
          <a:endParaRPr lang="es-CO" sz="1000" b="0" baseline="0">
            <a:solidFill>
              <a:srgbClr val="595959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Ejercicio: Aborda la reunión. (Hoja: Datos_Actvidad3)</a:t>
          </a:r>
        </a:p>
        <a:p>
          <a:pPr marL="0" indent="0" eaLnBrk="1" fontAlgn="auto" latinLnBrk="0" hangingPunct="1"/>
          <a:endParaRPr lang="es-CO" sz="1000" b="0" baseline="0">
            <a:solidFill>
              <a:srgbClr val="595959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 editAs="oneCell">
    <xdr:from>
      <xdr:col>1</xdr:col>
      <xdr:colOff>69850</xdr:colOff>
      <xdr:row>48</xdr:row>
      <xdr:rowOff>6350</xdr:rowOff>
    </xdr:from>
    <xdr:to>
      <xdr:col>9</xdr:col>
      <xdr:colOff>381000</xdr:colOff>
      <xdr:row>66</xdr:row>
      <xdr:rowOff>76200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BA786F5-79EB-A25D-FB73-011081767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489950"/>
          <a:ext cx="8775700" cy="338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36512</xdr:colOff>
      <xdr:row>39</xdr:row>
      <xdr:rowOff>22224</xdr:rowOff>
    </xdr:from>
    <xdr:to>
      <xdr:col>9</xdr:col>
      <xdr:colOff>774700</xdr:colOff>
      <xdr:row>47</xdr:row>
      <xdr:rowOff>50800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BB4AB72-3972-4D3A-AEAA-B148D616CE68}"/>
            </a:ext>
          </a:extLst>
        </xdr:cNvPr>
        <xdr:cNvSpPr txBox="1"/>
      </xdr:nvSpPr>
      <xdr:spPr>
        <a:xfrm>
          <a:off x="176212" y="6670674"/>
          <a:ext cx="9202738" cy="1679576"/>
        </a:xfrm>
        <a:prstGeom prst="rect">
          <a:avLst/>
        </a:prstGeom>
        <a:solidFill>
          <a:schemeClr val="bg1"/>
        </a:solidFill>
        <a:ln w="19050" cmpd="sng">
          <a:solidFill>
            <a:schemeClr val="lt1">
              <a:shade val="5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s-CO" sz="1000" b="1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Actividad 4</a:t>
          </a:r>
          <a:r>
            <a:rPr lang="es-CO" sz="1000" b="1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  </a:t>
          </a:r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Teniendo en cuenta el siguiente diagrama entidad relación y los conceptos básicos de la teoría básica de conjuntos y cálculo relacional, construya o genere las consultas SQL respectivas de acuerdo a las siguientes preguntas:</a:t>
          </a:r>
        </a:p>
        <a:p>
          <a:pPr marL="0" indent="0" eaLnBrk="1" fontAlgn="auto" latinLnBrk="0" hangingPunct="1"/>
          <a:endParaRPr lang="es-CO" sz="1000" b="0" baseline="0">
            <a:solidFill>
              <a:srgbClr val="595959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 Cuáles son las ventas de cada uno de los productos vendidos por categoría y por cada uno de los vendedores, indique aquí los nombres de estado civil sexo y tipo de identificación de cada vendedor en la consulta.</a:t>
          </a:r>
        </a:p>
        <a:p>
          <a:pPr marL="0" indent="0"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 Cuáles son los productos que han tenido mayor venta y a qué vendedor pertenece?</a:t>
          </a:r>
        </a:p>
        <a:p>
          <a:pPr marL="0" indent="0"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3. Construya una consulta general que involucre todas las tablas del Modelo Relacional y permita visualizar totales en ella.</a:t>
          </a:r>
        </a:p>
        <a:p>
          <a:pPr marL="0" indent="0" eaLnBrk="1" fontAlgn="auto" latinLnBrk="0" hangingPunct="1"/>
          <a:endParaRPr lang="es-CO" sz="1000" b="0" baseline="0">
            <a:solidFill>
              <a:srgbClr val="595959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eaLnBrk="1" fontAlgn="auto" latinLnBrk="0" hangingPunct="1"/>
          <a:r>
            <a:rPr lang="es-CO" sz="1000" b="1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Nota: </a:t>
          </a:r>
          <a:r>
            <a:rPr lang="es-CO" sz="900" b="1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Dejar expresadas las sentencias de SQL (pseudocódigo) en la respuesta ya que no se cuenta con tablas de datos para este enunciado.</a:t>
          </a:r>
        </a:p>
        <a:p>
          <a:pPr marL="0" indent="0" eaLnBrk="1" fontAlgn="auto" latinLnBrk="0" hangingPunct="1"/>
          <a:r>
            <a:rPr lang="es-CO" sz="1000" b="0" baseline="0">
              <a:solidFill>
                <a:srgbClr val="595959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1</xdr:col>
      <xdr:colOff>1358</xdr:colOff>
      <xdr:row>1</xdr:row>
      <xdr:rowOff>2722</xdr:rowOff>
    </xdr:from>
    <xdr:to>
      <xdr:col>9</xdr:col>
      <xdr:colOff>793750</xdr:colOff>
      <xdr:row>2</xdr:row>
      <xdr:rowOff>180976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E23972B3-98F9-43EC-6AC4-E142C24DE98C}"/>
            </a:ext>
          </a:extLst>
        </xdr:cNvPr>
        <xdr:cNvGrpSpPr/>
      </xdr:nvGrpSpPr>
      <xdr:grpSpPr>
        <a:xfrm>
          <a:off x="141058" y="104322"/>
          <a:ext cx="9256942" cy="381454"/>
          <a:chOff x="141058" y="104322"/>
          <a:chExt cx="9187092" cy="381454"/>
        </a:xfrm>
      </xdr:grpSpPr>
      <xdr:sp macro="" textlink="">
        <xdr:nvSpPr>
          <xdr:cNvPr id="3" name="Rectángulo: esquinas redondeadas 2">
            <a:extLst>
              <a:ext uri="{FF2B5EF4-FFF2-40B4-BE49-F238E27FC236}">
                <a16:creationId xmlns:a16="http://schemas.microsoft.com/office/drawing/2014/main" id="{60953182-932D-445E-89DA-99A4F6700AFB}"/>
              </a:ext>
            </a:extLst>
          </xdr:cNvPr>
          <xdr:cNvSpPr/>
        </xdr:nvSpPr>
        <xdr:spPr>
          <a:xfrm>
            <a:off x="141058" y="104322"/>
            <a:ext cx="9187092" cy="381454"/>
          </a:xfrm>
          <a:prstGeom prst="round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CO" sz="2200" spc="-150">
                <a:solidFill>
                  <a:schemeClr val="bg1"/>
                </a:solidFill>
                <a:latin typeface="Gotham Rounded Bold" panose="02000000000000000000" pitchFamily="50" charset="0"/>
              </a:rPr>
              <a:t>     </a:t>
            </a:r>
            <a:r>
              <a:rPr lang="es-CO" sz="2200" spc="-150" baseline="0">
                <a:solidFill>
                  <a:schemeClr val="bg1"/>
                </a:solidFill>
                <a:latin typeface="Gotham Rounded Bold" panose="02000000000000000000" pitchFamily="50" charset="0"/>
              </a:rPr>
              <a:t> VP Empresarial 2024</a:t>
            </a:r>
            <a:endParaRPr lang="es-CO" sz="2200" spc="-150">
              <a:solidFill>
                <a:schemeClr val="bg1"/>
              </a:solidFill>
              <a:latin typeface="Gotham Rounded Bold" panose="02000000000000000000" pitchFamily="50" charset="0"/>
            </a:endParaRPr>
          </a:p>
        </xdr:txBody>
      </xdr:sp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A72F5CA7-0F1C-C4B4-D74B-5FAFB9F412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2809" y="151947"/>
            <a:ext cx="270733" cy="28620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1E44-F13A-4440-9278-1294BADBD6DA}">
  <dimension ref="A1:AM50"/>
  <sheetViews>
    <sheetView showGridLines="0" tabSelected="1" zoomScaleNormal="100" workbookViewId="0">
      <selection activeCell="K4" sqref="K4"/>
    </sheetView>
  </sheetViews>
  <sheetFormatPr baseColWidth="10" defaultColWidth="0" defaultRowHeight="14.5" x14ac:dyDescent="0.35"/>
  <cols>
    <col min="1" max="1" width="2" customWidth="1"/>
    <col min="2" max="2" width="38.7265625" bestFit="1" customWidth="1"/>
    <col min="3" max="4" width="11.453125" customWidth="1"/>
    <col min="5" max="5" width="13.7265625" bestFit="1" customWidth="1"/>
    <col min="6" max="10" width="11.453125" customWidth="1"/>
    <col min="11" max="11" width="5.1796875" customWidth="1"/>
    <col min="12" max="39" width="0" hidden="1" customWidth="1"/>
    <col min="40" max="16384" width="11.453125" hidden="1"/>
  </cols>
  <sheetData>
    <row r="1" spans="1:12" s="3" customFormat="1" ht="8.25" customHeight="1" x14ac:dyDescent="0.45">
      <c r="A1"/>
      <c r="B1"/>
      <c r="C1"/>
      <c r="D1" s="2"/>
      <c r="E1"/>
      <c r="F1"/>
      <c r="G1"/>
      <c r="H1"/>
      <c r="I1"/>
      <c r="J1"/>
      <c r="K1"/>
      <c r="L1"/>
    </row>
    <row r="2" spans="1:12" s="3" customFormat="1" ht="16" x14ac:dyDescent="0.45">
      <c r="A2"/>
      <c r="B2"/>
      <c r="C2"/>
      <c r="D2" s="2"/>
      <c r="E2"/>
      <c r="F2"/>
      <c r="G2"/>
      <c r="H2"/>
      <c r="I2"/>
      <c r="J2"/>
      <c r="K2"/>
      <c r="L2"/>
    </row>
    <row r="3" spans="1:12" s="3" customFormat="1" ht="16" x14ac:dyDescent="0.45">
      <c r="A3"/>
      <c r="B3"/>
      <c r="C3"/>
      <c r="D3" s="2"/>
      <c r="E3"/>
      <c r="F3"/>
      <c r="G3"/>
      <c r="H3"/>
      <c r="I3"/>
      <c r="J3"/>
      <c r="K3"/>
      <c r="L3"/>
    </row>
    <row r="4" spans="1:12" s="3" customFormat="1" ht="16" x14ac:dyDescent="0.45">
      <c r="A4"/>
      <c r="D4" s="4"/>
      <c r="G4"/>
      <c r="H4"/>
      <c r="I4"/>
      <c r="J4"/>
      <c r="K4"/>
      <c r="L4"/>
    </row>
    <row r="5" spans="1:12" s="3" customFormat="1" ht="16" x14ac:dyDescent="0.45">
      <c r="A5"/>
      <c r="D5" s="4"/>
      <c r="G5"/>
      <c r="H5"/>
      <c r="I5"/>
      <c r="J5"/>
      <c r="K5"/>
      <c r="L5"/>
    </row>
    <row r="6" spans="1:12" s="3" customFormat="1" ht="16" x14ac:dyDescent="0.45">
      <c r="A6"/>
      <c r="D6" s="4"/>
      <c r="G6"/>
      <c r="H6"/>
      <c r="I6"/>
      <c r="J6"/>
    </row>
    <row r="7" spans="1:12" s="3" customFormat="1" ht="16" x14ac:dyDescent="0.45">
      <c r="A7"/>
      <c r="D7" s="4"/>
      <c r="G7"/>
      <c r="H7"/>
      <c r="I7"/>
      <c r="J7"/>
    </row>
    <row r="8" spans="1:12" s="3" customFormat="1" ht="16" x14ac:dyDescent="0.45">
      <c r="A8"/>
      <c r="D8" s="4"/>
    </row>
    <row r="9" spans="1:12" s="3" customFormat="1" ht="16" x14ac:dyDescent="0.45">
      <c r="A9"/>
      <c r="D9" s="4"/>
    </row>
    <row r="10" spans="1:12" s="3" customFormat="1" ht="16" x14ac:dyDescent="0.45">
      <c r="A10"/>
      <c r="D10" s="4"/>
    </row>
    <row r="11" spans="1:12" s="3" customFormat="1" ht="16" x14ac:dyDescent="0.45">
      <c r="A11"/>
      <c r="D11" s="4"/>
    </row>
    <row r="12" spans="1:12" s="3" customFormat="1" ht="24" customHeight="1" x14ac:dyDescent="0.45">
      <c r="A12"/>
      <c r="D12" s="4"/>
    </row>
    <row r="14" spans="1:12" x14ac:dyDescent="0.35">
      <c r="A14" s="1"/>
    </row>
    <row r="15" spans="1:12" x14ac:dyDescent="0.35">
      <c r="A15" s="1"/>
    </row>
    <row r="16" spans="1:12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ht="45.75" customHeight="1" x14ac:dyDescent="0.35">
      <c r="A22" s="1"/>
    </row>
    <row r="23" spans="1:1" x14ac:dyDescent="0.35">
      <c r="A23" s="1"/>
    </row>
    <row r="27" spans="1:1" ht="7.5" customHeight="1" x14ac:dyDescent="0.35"/>
    <row r="28" spans="1:1" ht="7.5" customHeight="1" x14ac:dyDescent="0.35"/>
    <row r="29" spans="1:1" ht="7.5" customHeight="1" x14ac:dyDescent="0.35"/>
    <row r="30" spans="1:1" ht="7.5" customHeight="1" x14ac:dyDescent="0.35"/>
    <row r="31" spans="1:1" ht="7.5" customHeight="1" x14ac:dyDescent="0.35"/>
    <row r="32" spans="1:1" ht="7.5" customHeight="1" x14ac:dyDescent="0.35"/>
    <row r="33" spans="2:10" ht="7.5" customHeight="1" x14ac:dyDescent="0.35"/>
    <row r="34" spans="2:10" ht="7.5" customHeight="1" x14ac:dyDescent="0.35"/>
    <row r="35" spans="2:10" ht="7.5" customHeight="1" x14ac:dyDescent="0.35"/>
    <row r="36" spans="2:10" ht="7.5" customHeight="1" x14ac:dyDescent="0.35"/>
    <row r="37" spans="2:10" ht="7.5" customHeight="1" x14ac:dyDescent="0.35"/>
    <row r="38" spans="2:10" ht="7.5" customHeight="1" x14ac:dyDescent="0.35"/>
    <row r="39" spans="2:10" ht="7.5" customHeight="1" x14ac:dyDescent="0.35"/>
    <row r="40" spans="2:10" ht="7.5" customHeight="1" x14ac:dyDescent="0.35"/>
    <row r="47" spans="2:10" ht="35.5" customHeight="1" x14ac:dyDescent="0.35">
      <c r="B47" s="83"/>
      <c r="C47" s="83"/>
      <c r="D47" s="83"/>
      <c r="E47" s="83"/>
      <c r="F47" s="83"/>
      <c r="G47" s="83"/>
      <c r="H47" s="83"/>
      <c r="I47" s="83"/>
      <c r="J47" s="83"/>
    </row>
    <row r="48" spans="2:10" x14ac:dyDescent="0.35">
      <c r="B48" s="6"/>
      <c r="C48" s="6"/>
      <c r="D48" s="6"/>
      <c r="E48" s="6"/>
      <c r="F48" s="6"/>
      <c r="G48" s="6"/>
      <c r="H48" s="6"/>
      <c r="I48" s="6"/>
      <c r="J48" s="6"/>
    </row>
    <row r="49" spans="2:10" x14ac:dyDescent="0.35">
      <c r="B49" s="6"/>
      <c r="C49" s="6"/>
      <c r="D49" s="6"/>
      <c r="E49" s="6"/>
      <c r="F49" s="6"/>
      <c r="G49" s="6"/>
      <c r="H49" s="6"/>
      <c r="I49" s="6"/>
      <c r="J49" s="6"/>
    </row>
    <row r="50" spans="2:10" x14ac:dyDescent="0.35">
      <c r="B50" s="6"/>
      <c r="C50" s="6"/>
      <c r="D50" s="6"/>
      <c r="E50" s="6"/>
      <c r="F50" s="6"/>
      <c r="G50" s="6"/>
      <c r="H50" s="6"/>
      <c r="I50" s="6"/>
      <c r="J50" s="6"/>
    </row>
  </sheetData>
  <mergeCells count="1">
    <mergeCell ref="B47:J4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FDF1-41A9-4F10-A8C1-846D1B9464A1}">
  <dimension ref="A1:AA153"/>
  <sheetViews>
    <sheetView workbookViewId="0"/>
  </sheetViews>
  <sheetFormatPr baseColWidth="10" defaultColWidth="9.1796875" defaultRowHeight="14.5" x14ac:dyDescent="0.35"/>
  <cols>
    <col min="1" max="1" width="7.08984375" bestFit="1" customWidth="1"/>
    <col min="2" max="2" width="9.54296875" bestFit="1" customWidth="1"/>
    <col min="3" max="3" width="11.81640625" bestFit="1" customWidth="1"/>
    <col min="4" max="27" width="8.54296875" bestFit="1" customWidth="1"/>
  </cols>
  <sheetData>
    <row r="1" spans="1:27" x14ac:dyDescent="0.35">
      <c r="A1" s="7" t="s">
        <v>0</v>
      </c>
      <c r="B1" s="7" t="s">
        <v>10</v>
      </c>
      <c r="C1" s="7" t="s">
        <v>14</v>
      </c>
      <c r="D1" s="7">
        <v>202201</v>
      </c>
      <c r="E1" s="7">
        <v>202202</v>
      </c>
      <c r="F1" s="7">
        <v>202203</v>
      </c>
      <c r="G1" s="7">
        <v>202204</v>
      </c>
      <c r="H1" s="7">
        <v>202205</v>
      </c>
      <c r="I1" s="7">
        <v>202206</v>
      </c>
      <c r="J1" s="7">
        <v>202207</v>
      </c>
      <c r="K1" s="7">
        <v>202208</v>
      </c>
      <c r="L1" s="7">
        <v>202209</v>
      </c>
      <c r="M1" s="7">
        <v>202210</v>
      </c>
      <c r="N1" s="7">
        <v>202211</v>
      </c>
      <c r="O1" s="7">
        <v>202212</v>
      </c>
      <c r="P1" s="7">
        <v>202301</v>
      </c>
      <c r="Q1" s="7">
        <v>202302</v>
      </c>
      <c r="R1" s="7">
        <v>202303</v>
      </c>
      <c r="S1" s="7">
        <v>202304</v>
      </c>
      <c r="T1" s="7">
        <v>202305</v>
      </c>
      <c r="U1" s="7">
        <v>202306</v>
      </c>
      <c r="V1" s="7">
        <v>202307</v>
      </c>
      <c r="W1" s="7">
        <v>202308</v>
      </c>
      <c r="X1" s="7">
        <v>202309</v>
      </c>
      <c r="Y1" s="7">
        <v>202310</v>
      </c>
      <c r="Z1" s="7">
        <v>202311</v>
      </c>
      <c r="AA1" s="7">
        <v>202312</v>
      </c>
    </row>
    <row r="2" spans="1:27" x14ac:dyDescent="0.35">
      <c r="A2" s="9">
        <v>22110</v>
      </c>
      <c r="B2" s="9">
        <v>9102</v>
      </c>
      <c r="C2">
        <v>95999</v>
      </c>
      <c r="D2" s="8">
        <v>491.31231089283347</v>
      </c>
      <c r="E2" s="8">
        <v>397.37577962412837</v>
      </c>
      <c r="F2" s="8">
        <v>461.87000274751244</v>
      </c>
      <c r="G2" s="8">
        <v>498.73424683693804</v>
      </c>
      <c r="H2" s="8">
        <v>554.020161614838</v>
      </c>
      <c r="I2" s="8">
        <v>546.80915230053677</v>
      </c>
      <c r="J2" s="8">
        <v>601.43824195027446</v>
      </c>
      <c r="K2" s="8">
        <v>651.58036285205185</v>
      </c>
      <c r="L2" s="8">
        <v>631.0732831126104</v>
      </c>
      <c r="M2" s="8">
        <v>617.60811957110411</v>
      </c>
      <c r="N2" s="8">
        <v>650.55278798691666</v>
      </c>
      <c r="O2" s="8">
        <v>791.3872706213989</v>
      </c>
      <c r="P2" s="8">
        <v>1044.8090054660133</v>
      </c>
      <c r="Q2" s="8">
        <v>817.61900734410665</v>
      </c>
      <c r="R2" s="8">
        <v>783.6070343743902</v>
      </c>
      <c r="S2" s="8">
        <v>644.53677215599032</v>
      </c>
      <c r="T2" s="8">
        <v>666.6804900381087</v>
      </c>
      <c r="U2" s="8">
        <v>631.04284147745284</v>
      </c>
      <c r="V2" s="8">
        <v>564.07871877118635</v>
      </c>
      <c r="W2" s="8">
        <v>547.66401397394009</v>
      </c>
      <c r="X2" s="8">
        <v>511.28557950848568</v>
      </c>
      <c r="Y2" s="8">
        <v>589.46880981199433</v>
      </c>
      <c r="Z2" s="8">
        <v>545.68038576848937</v>
      </c>
      <c r="AA2" s="8">
        <v>585.81769928042661</v>
      </c>
    </row>
    <row r="3" spans="1:27" x14ac:dyDescent="0.35">
      <c r="A3" s="9">
        <v>22110</v>
      </c>
      <c r="B3" s="9">
        <v>9125</v>
      </c>
      <c r="C3">
        <v>95999</v>
      </c>
      <c r="D3" s="8">
        <v>788.23288498161139</v>
      </c>
      <c r="E3" s="8">
        <v>567.35177309388291</v>
      </c>
      <c r="F3" s="8">
        <v>656.64580993566835</v>
      </c>
      <c r="G3" s="8">
        <v>712.49693844205547</v>
      </c>
      <c r="H3" s="8">
        <v>719.60457904265706</v>
      </c>
      <c r="I3" s="8">
        <v>680.06176162209601</v>
      </c>
      <c r="J3" s="8">
        <v>724.6311833053104</v>
      </c>
      <c r="K3" s="8">
        <v>605.96863302034899</v>
      </c>
      <c r="L3" s="8">
        <v>614.86478864981189</v>
      </c>
      <c r="M3" s="8">
        <v>578.88851282906057</v>
      </c>
      <c r="N3" s="8">
        <v>612.31287975742555</v>
      </c>
      <c r="O3" s="8">
        <v>721.97561534889724</v>
      </c>
      <c r="P3" s="8">
        <v>952.84153567922988</v>
      </c>
      <c r="Q3" s="8">
        <v>692.72271980212247</v>
      </c>
      <c r="R3" s="8">
        <v>779.24293682709992</v>
      </c>
      <c r="S3" s="8">
        <v>692.32896615022742</v>
      </c>
      <c r="T3" s="8">
        <v>594.31445483267021</v>
      </c>
      <c r="U3" s="8">
        <v>975.99401477706363</v>
      </c>
      <c r="V3" s="8">
        <v>578.12601672778749</v>
      </c>
      <c r="W3" s="8">
        <v>562.45782536787453</v>
      </c>
      <c r="X3" s="8">
        <v>560.09861347408787</v>
      </c>
      <c r="Y3" s="8">
        <v>543.03725256148311</v>
      </c>
      <c r="Z3" s="8">
        <v>535.03915444296103</v>
      </c>
      <c r="AA3" s="8">
        <v>560.85306276672077</v>
      </c>
    </row>
    <row r="4" spans="1:27" x14ac:dyDescent="0.35">
      <c r="A4" s="9">
        <v>22110</v>
      </c>
      <c r="B4" s="9">
        <v>9166</v>
      </c>
      <c r="C4">
        <v>95999</v>
      </c>
      <c r="D4" s="8">
        <v>658.5049948632759</v>
      </c>
      <c r="E4" s="8">
        <v>565.77913691339461</v>
      </c>
      <c r="F4" s="8">
        <v>605.36669082287244</v>
      </c>
      <c r="G4" s="8">
        <v>722.22334165250618</v>
      </c>
      <c r="H4" s="8">
        <v>737.28488339419528</v>
      </c>
      <c r="I4" s="8">
        <v>759.80100237623174</v>
      </c>
      <c r="J4" s="8">
        <v>842.85969317337947</v>
      </c>
      <c r="K4" s="8">
        <v>833.54939869638019</v>
      </c>
      <c r="L4" s="8">
        <v>800.55048703949069</v>
      </c>
      <c r="M4" s="8">
        <v>779.95522956667742</v>
      </c>
      <c r="N4" s="8">
        <v>826.90418346846866</v>
      </c>
      <c r="O4" s="8">
        <v>940.14196545353514</v>
      </c>
      <c r="P4" s="8">
        <v>946.8749492611089</v>
      </c>
      <c r="Q4" s="8">
        <v>770.95319948173051</v>
      </c>
      <c r="R4" s="8">
        <v>705.62157851574955</v>
      </c>
      <c r="S4" s="8">
        <v>649.0364741081496</v>
      </c>
      <c r="T4" s="8">
        <v>602.85132398354654</v>
      </c>
      <c r="U4" s="8">
        <v>566.97471339293725</v>
      </c>
      <c r="V4" s="8">
        <v>588.14842369449434</v>
      </c>
      <c r="W4" s="8">
        <v>611.42295068913154</v>
      </c>
      <c r="X4" s="8">
        <v>621.1877966693296</v>
      </c>
      <c r="Y4" s="8">
        <v>621.83228877063743</v>
      </c>
      <c r="Z4" s="8">
        <v>605.45252017473524</v>
      </c>
      <c r="AA4" s="8">
        <v>626.67842811817684</v>
      </c>
    </row>
    <row r="5" spans="1:27" x14ac:dyDescent="0.35">
      <c r="A5" s="9">
        <v>22110</v>
      </c>
      <c r="B5" s="9">
        <v>9184</v>
      </c>
      <c r="C5">
        <v>95999</v>
      </c>
      <c r="D5" s="8">
        <v>555.21751327831146</v>
      </c>
      <c r="E5" s="8">
        <v>480.30730220901268</v>
      </c>
      <c r="F5" s="8">
        <v>390.33322408754117</v>
      </c>
      <c r="G5" s="8">
        <v>760.70641510387554</v>
      </c>
      <c r="H5" s="8">
        <v>723.11674973786774</v>
      </c>
      <c r="I5" s="8">
        <v>614.47195782926804</v>
      </c>
      <c r="J5" s="8">
        <v>553.36474866120511</v>
      </c>
      <c r="K5" s="8">
        <v>887.35144295265343</v>
      </c>
      <c r="L5" s="8">
        <v>712.9954777760795</v>
      </c>
      <c r="M5" s="8">
        <v>718.82156716175768</v>
      </c>
      <c r="N5" s="8">
        <v>705.24945253879002</v>
      </c>
      <c r="O5" s="8">
        <v>792.1611571114081</v>
      </c>
      <c r="P5" s="8">
        <v>883.27547182673675</v>
      </c>
      <c r="Q5" s="8">
        <v>760.14789543160873</v>
      </c>
      <c r="R5" s="8">
        <v>730.10200313399264</v>
      </c>
      <c r="S5" s="8">
        <v>807.11973159196737</v>
      </c>
      <c r="T5" s="8">
        <v>649.3838866489474</v>
      </c>
      <c r="U5" s="8">
        <v>636.64968224905965</v>
      </c>
      <c r="V5" s="8">
        <v>614.30731863487119</v>
      </c>
      <c r="W5" s="8">
        <v>670.25456122563094</v>
      </c>
      <c r="X5" s="8">
        <v>683.0387377390432</v>
      </c>
      <c r="Y5" s="8">
        <v>730.1509253681304</v>
      </c>
      <c r="Z5" s="8">
        <v>816.73179139506647</v>
      </c>
      <c r="AA5" s="8">
        <v>771.52598090080744</v>
      </c>
    </row>
    <row r="6" spans="1:27" x14ac:dyDescent="0.35">
      <c r="A6" s="9">
        <v>22110</v>
      </c>
      <c r="B6" s="9">
        <v>9198</v>
      </c>
      <c r="C6">
        <v>95999</v>
      </c>
      <c r="D6" s="8">
        <v>587.96363978046611</v>
      </c>
      <c r="E6" s="8">
        <v>511.28437257107493</v>
      </c>
      <c r="F6" s="8">
        <v>600.37125458310777</v>
      </c>
      <c r="G6" s="8">
        <v>605.01301596390476</v>
      </c>
      <c r="H6" s="8">
        <v>658.12815378939763</v>
      </c>
      <c r="I6" s="8">
        <v>720.13058628796387</v>
      </c>
      <c r="J6" s="8">
        <v>764.16170148075275</v>
      </c>
      <c r="K6" s="8">
        <v>880.1863589368154</v>
      </c>
      <c r="L6" s="8">
        <v>718.9655563087465</v>
      </c>
      <c r="M6" s="8">
        <v>754.24023954002621</v>
      </c>
      <c r="N6" s="8">
        <v>681.53755711695476</v>
      </c>
      <c r="O6" s="8">
        <v>750.62560277774082</v>
      </c>
      <c r="P6" s="8">
        <v>749.21906363009089</v>
      </c>
      <c r="Q6" s="8">
        <v>603.31582230565141</v>
      </c>
      <c r="R6" s="8">
        <v>549.28539356991598</v>
      </c>
      <c r="S6" s="8">
        <v>395.9853160577054</v>
      </c>
      <c r="T6" s="8">
        <v>456.95260538047916</v>
      </c>
      <c r="U6" s="8">
        <v>558.17885709729694</v>
      </c>
      <c r="V6" s="8">
        <v>553.27931030879415</v>
      </c>
      <c r="W6" s="8">
        <v>586.24818628679088</v>
      </c>
      <c r="X6" s="8">
        <v>590.09693870059687</v>
      </c>
      <c r="Y6" s="8">
        <v>676.41155805006917</v>
      </c>
      <c r="Z6" s="8">
        <v>603.75510421930232</v>
      </c>
      <c r="AA6" s="8">
        <v>657.75905468499889</v>
      </c>
    </row>
    <row r="7" spans="1:27" x14ac:dyDescent="0.35">
      <c r="A7" s="9">
        <v>22110</v>
      </c>
      <c r="B7" s="9">
        <v>9210</v>
      </c>
      <c r="C7">
        <v>95999</v>
      </c>
      <c r="D7" s="8">
        <v>453.68112193690263</v>
      </c>
      <c r="E7" s="8">
        <v>386.82169593070932</v>
      </c>
      <c r="F7" s="8">
        <v>424.68953552071389</v>
      </c>
      <c r="G7" s="8">
        <v>414.42762352647895</v>
      </c>
      <c r="H7" s="8">
        <v>434.44413963818863</v>
      </c>
      <c r="I7" s="8">
        <v>477.16086598911102</v>
      </c>
      <c r="J7" s="8">
        <v>509.28072339826787</v>
      </c>
      <c r="K7" s="8">
        <v>519.9351898497024</v>
      </c>
      <c r="L7" s="8">
        <v>548.56362718575463</v>
      </c>
      <c r="M7" s="8">
        <v>520.39334793755461</v>
      </c>
      <c r="N7" s="8">
        <v>564.65657361667445</v>
      </c>
      <c r="O7" s="8">
        <v>603.1309692822266</v>
      </c>
      <c r="P7" s="8">
        <v>627.62988446078737</v>
      </c>
      <c r="Q7" s="8">
        <v>556.21688079616865</v>
      </c>
      <c r="R7" s="8">
        <v>539.48186833144246</v>
      </c>
      <c r="S7" s="8">
        <v>514.40489979580161</v>
      </c>
      <c r="T7" s="8">
        <v>476.80045701454208</v>
      </c>
      <c r="U7" s="8">
        <v>466.74059514613509</v>
      </c>
      <c r="V7" s="8">
        <v>474.45639708596144</v>
      </c>
      <c r="W7" s="8">
        <v>494.75739413188296</v>
      </c>
      <c r="X7" s="8">
        <v>440.97163381108277</v>
      </c>
      <c r="Y7" s="8">
        <v>542.68927157553094</v>
      </c>
      <c r="Z7" s="8">
        <v>476.63141121570413</v>
      </c>
      <c r="AA7" s="8">
        <v>560.77907846350922</v>
      </c>
    </row>
    <row r="8" spans="1:27" x14ac:dyDescent="0.35">
      <c r="A8" s="9">
        <v>22110</v>
      </c>
      <c r="B8" s="9">
        <v>9222</v>
      </c>
      <c r="C8">
        <v>95999</v>
      </c>
      <c r="D8" s="8">
        <v>429.46552916012627</v>
      </c>
      <c r="E8" s="8">
        <v>364.56669911397654</v>
      </c>
      <c r="F8" s="8">
        <v>423.79629015279181</v>
      </c>
      <c r="G8" s="8">
        <v>420.95471626801657</v>
      </c>
      <c r="H8" s="8">
        <v>471.35837666708829</v>
      </c>
      <c r="I8" s="8">
        <v>547.96136344612887</v>
      </c>
      <c r="J8" s="8">
        <v>513.26582257574489</v>
      </c>
      <c r="K8" s="8">
        <v>565.11356802593741</v>
      </c>
      <c r="L8" s="8">
        <v>520.60892042129683</v>
      </c>
      <c r="M8" s="8">
        <v>487.80590408289044</v>
      </c>
      <c r="N8" s="8">
        <v>475.31745260665025</v>
      </c>
      <c r="O8" s="8">
        <v>563.63405573159821</v>
      </c>
      <c r="P8" s="8">
        <v>508.0282611611035</v>
      </c>
      <c r="Q8" s="8">
        <v>517.82330877722495</v>
      </c>
      <c r="R8" s="8">
        <v>532.84264145165491</v>
      </c>
      <c r="S8" s="8">
        <v>543.84854035754438</v>
      </c>
      <c r="T8" s="8">
        <v>600.29326400965249</v>
      </c>
      <c r="U8" s="8">
        <v>556.04654963170628</v>
      </c>
      <c r="V8" s="8">
        <v>530.29730690471547</v>
      </c>
      <c r="W8" s="8">
        <v>586.45968351107899</v>
      </c>
      <c r="X8" s="8">
        <v>490.10135472927146</v>
      </c>
      <c r="Y8" s="8">
        <v>503.82060374466471</v>
      </c>
      <c r="Z8" s="8">
        <v>487.9635925744368</v>
      </c>
      <c r="AA8" s="8">
        <v>529.44184141803566</v>
      </c>
    </row>
    <row r="9" spans="1:27" x14ac:dyDescent="0.35">
      <c r="A9" s="9">
        <v>22110</v>
      </c>
      <c r="B9" s="9">
        <v>9243</v>
      </c>
      <c r="C9">
        <v>95999</v>
      </c>
      <c r="D9" s="8">
        <v>496.48788069928764</v>
      </c>
      <c r="E9" s="8">
        <v>478.38955771862896</v>
      </c>
      <c r="F9" s="8">
        <v>573.27639593149161</v>
      </c>
      <c r="G9" s="8">
        <v>564.06045457014454</v>
      </c>
      <c r="H9" s="8">
        <v>592.62440067746604</v>
      </c>
      <c r="I9" s="8">
        <v>552.90791652371604</v>
      </c>
      <c r="J9" s="8">
        <v>650.55649874068979</v>
      </c>
      <c r="K9" s="8">
        <v>657.7293411967139</v>
      </c>
      <c r="L9" s="8">
        <v>644.2007994965179</v>
      </c>
      <c r="M9" s="8">
        <v>635.77233804489651</v>
      </c>
      <c r="N9" s="8">
        <v>677.8578350949706</v>
      </c>
      <c r="O9" s="8">
        <v>702.05542278187636</v>
      </c>
      <c r="P9" s="8">
        <v>682.00321615841506</v>
      </c>
      <c r="Q9" s="8">
        <v>644.71258568811083</v>
      </c>
      <c r="R9" s="8">
        <v>673.49900778536721</v>
      </c>
      <c r="S9" s="8">
        <v>606.10667399458509</v>
      </c>
      <c r="T9" s="8">
        <v>625.23880104935586</v>
      </c>
      <c r="U9" s="8">
        <v>571.39729960842965</v>
      </c>
      <c r="V9" s="8">
        <v>575.11391649456448</v>
      </c>
      <c r="W9" s="8">
        <v>632.57529533781303</v>
      </c>
      <c r="X9" s="8">
        <v>687.18984893521417</v>
      </c>
      <c r="Y9" s="8">
        <v>678.15591013968037</v>
      </c>
      <c r="Z9" s="8">
        <v>695.60863154222704</v>
      </c>
      <c r="AA9" s="8">
        <v>697.68319285319239</v>
      </c>
    </row>
    <row r="10" spans="1:27" x14ac:dyDescent="0.35">
      <c r="A10" s="9">
        <v>22120</v>
      </c>
      <c r="B10" s="9">
        <v>9127</v>
      </c>
      <c r="C10">
        <v>95999</v>
      </c>
      <c r="D10" s="8">
        <v>406.19808378776446</v>
      </c>
      <c r="E10" s="8">
        <v>326.81093939027875</v>
      </c>
      <c r="F10" s="8">
        <v>363.37716791029891</v>
      </c>
      <c r="G10" s="8">
        <v>334.11260049260989</v>
      </c>
      <c r="H10" s="8">
        <v>383.72395781070895</v>
      </c>
      <c r="I10" s="8">
        <v>422.15965263968008</v>
      </c>
      <c r="J10" s="8">
        <v>417.49769306205366</v>
      </c>
      <c r="K10" s="8">
        <v>409.9929658132944</v>
      </c>
      <c r="L10" s="8">
        <v>409.53000672283201</v>
      </c>
      <c r="M10" s="8">
        <v>395.61437879739213</v>
      </c>
      <c r="N10" s="8">
        <v>429.7288126847381</v>
      </c>
      <c r="O10" s="8">
        <v>507.84162502725746</v>
      </c>
      <c r="P10" s="8">
        <v>533.60446213767136</v>
      </c>
      <c r="Q10" s="8">
        <v>463.02119489289703</v>
      </c>
      <c r="R10" s="8">
        <v>467.96675711753704</v>
      </c>
      <c r="S10" s="8">
        <v>409.001091330284</v>
      </c>
      <c r="T10" s="8">
        <v>370.99370193691931</v>
      </c>
      <c r="U10" s="8">
        <v>362.20815591047051</v>
      </c>
      <c r="V10" s="8">
        <v>373.81927466349845</v>
      </c>
      <c r="W10" s="8">
        <v>385.70348584242947</v>
      </c>
      <c r="X10" s="8">
        <v>333.1190495262021</v>
      </c>
      <c r="Y10" s="8">
        <v>349.51096759338719</v>
      </c>
      <c r="Z10" s="8">
        <v>325.17485722632642</v>
      </c>
      <c r="AA10" s="8">
        <v>481.3248188420082</v>
      </c>
    </row>
    <row r="11" spans="1:27" x14ac:dyDescent="0.35">
      <c r="A11" s="9">
        <v>22120</v>
      </c>
      <c r="B11" s="9">
        <v>9161</v>
      </c>
      <c r="C11">
        <v>95999</v>
      </c>
      <c r="D11" s="8">
        <v>574.37971760567018</v>
      </c>
      <c r="E11" s="8">
        <v>584.13801641497412</v>
      </c>
      <c r="F11" s="8">
        <v>687.83738470944502</v>
      </c>
      <c r="G11" s="8">
        <v>788.8809041334556</v>
      </c>
      <c r="H11" s="8">
        <v>798.84167136695032</v>
      </c>
      <c r="I11" s="8">
        <v>818.06989773959401</v>
      </c>
      <c r="J11" s="8">
        <v>785.6836154132784</v>
      </c>
      <c r="K11" s="8">
        <v>927.85563478023982</v>
      </c>
      <c r="L11" s="8">
        <v>859.35545611599889</v>
      </c>
      <c r="M11" s="8">
        <v>791.50977004811546</v>
      </c>
      <c r="N11" s="8">
        <v>820.97037271017336</v>
      </c>
      <c r="O11" s="8">
        <v>817.29700155590422</v>
      </c>
      <c r="P11" s="8">
        <v>898.23019339610914</v>
      </c>
      <c r="Q11" s="8">
        <v>875.6372623389376</v>
      </c>
      <c r="R11" s="8">
        <v>1035.272094674453</v>
      </c>
      <c r="S11" s="8">
        <v>712.19932341467575</v>
      </c>
      <c r="T11" s="8">
        <v>698.98198580392454</v>
      </c>
      <c r="U11" s="8">
        <v>665.96432931878894</v>
      </c>
      <c r="V11" s="8">
        <v>746.37893264856109</v>
      </c>
      <c r="W11" s="8">
        <v>738.93617274751341</v>
      </c>
      <c r="X11" s="8">
        <v>699.13160381787827</v>
      </c>
      <c r="Y11" s="8">
        <v>785.91325404058568</v>
      </c>
      <c r="Z11" s="8">
        <v>716.03555676964379</v>
      </c>
      <c r="AA11" s="8">
        <v>766.17042703699144</v>
      </c>
    </row>
    <row r="12" spans="1:27" x14ac:dyDescent="0.35">
      <c r="A12" s="9">
        <v>22120</v>
      </c>
      <c r="B12" s="9">
        <v>9167</v>
      </c>
      <c r="C12">
        <v>95999</v>
      </c>
      <c r="D12" s="8">
        <v>573.8678068984857</v>
      </c>
      <c r="E12" s="8">
        <v>480.90134054260704</v>
      </c>
      <c r="F12" s="8">
        <v>551.89978087408304</v>
      </c>
      <c r="G12" s="8">
        <v>582.24668104867067</v>
      </c>
      <c r="H12" s="8">
        <v>584.29039416838532</v>
      </c>
      <c r="I12" s="8">
        <v>639.94221664473162</v>
      </c>
      <c r="J12" s="8">
        <v>738.84878427666922</v>
      </c>
      <c r="K12" s="8">
        <v>820.95511101691432</v>
      </c>
      <c r="L12" s="8">
        <v>836.20080744320762</v>
      </c>
      <c r="M12" s="8">
        <v>848.13576430572721</v>
      </c>
      <c r="N12" s="8">
        <v>735.54399305225138</v>
      </c>
      <c r="O12" s="8">
        <v>779.08837879422731</v>
      </c>
      <c r="P12" s="8">
        <v>799.92988671596856</v>
      </c>
      <c r="Q12" s="8">
        <v>763.47179668088677</v>
      </c>
      <c r="R12" s="8">
        <v>753.99119663068916</v>
      </c>
      <c r="S12" s="8">
        <v>693.49910127154124</v>
      </c>
      <c r="T12" s="8">
        <v>665.45495313481786</v>
      </c>
      <c r="U12" s="8">
        <v>569.07696914939447</v>
      </c>
      <c r="V12" s="8">
        <v>584.39419698651625</v>
      </c>
      <c r="W12" s="8">
        <v>580.6089367322212</v>
      </c>
      <c r="X12" s="8">
        <v>532.72607357258903</v>
      </c>
      <c r="Y12" s="8">
        <v>530.30181583330636</v>
      </c>
      <c r="Z12" s="8">
        <v>570.02952895731119</v>
      </c>
      <c r="AA12" s="8">
        <v>576.00940432004052</v>
      </c>
    </row>
    <row r="13" spans="1:27" x14ac:dyDescent="0.35">
      <c r="A13" s="9">
        <v>22120</v>
      </c>
      <c r="B13" s="9">
        <v>9194</v>
      </c>
      <c r="C13">
        <v>95999</v>
      </c>
      <c r="D13" s="8">
        <v>702.51239806172509</v>
      </c>
      <c r="E13" s="8">
        <v>605.71492921316417</v>
      </c>
      <c r="F13" s="8">
        <v>742.84765765692828</v>
      </c>
      <c r="G13" s="8">
        <v>764.80833830670292</v>
      </c>
      <c r="H13" s="8">
        <v>790.81524296208545</v>
      </c>
      <c r="I13" s="8">
        <v>805.47342247763163</v>
      </c>
      <c r="J13" s="8">
        <v>824.32980435984393</v>
      </c>
      <c r="K13" s="8">
        <v>749.95313283486689</v>
      </c>
      <c r="L13" s="8">
        <v>716.41988560412926</v>
      </c>
      <c r="M13" s="8">
        <v>761.13353148206443</v>
      </c>
      <c r="N13" s="8">
        <v>851.59312250553899</v>
      </c>
      <c r="O13" s="8">
        <v>986.67625580697677</v>
      </c>
      <c r="P13" s="8">
        <v>1045.9877123461715</v>
      </c>
      <c r="Q13" s="8">
        <v>886.53657283483813</v>
      </c>
      <c r="R13" s="8">
        <v>926.51941129564864</v>
      </c>
      <c r="S13" s="8">
        <v>849.14125053975408</v>
      </c>
      <c r="T13" s="8">
        <v>714.69681001385504</v>
      </c>
      <c r="U13" s="8">
        <v>710.85337744149319</v>
      </c>
      <c r="V13" s="8">
        <v>750.83223568505105</v>
      </c>
      <c r="W13" s="8">
        <v>718.13695046609723</v>
      </c>
      <c r="X13" s="8">
        <v>568.9659474185753</v>
      </c>
      <c r="Y13" s="8">
        <v>641.45626488814264</v>
      </c>
      <c r="Z13" s="8">
        <v>661.98101534848126</v>
      </c>
      <c r="AA13" s="8">
        <v>685.89369182607822</v>
      </c>
    </row>
    <row r="14" spans="1:27" x14ac:dyDescent="0.35">
      <c r="A14" s="9">
        <v>22120</v>
      </c>
      <c r="B14" s="9">
        <v>9274</v>
      </c>
      <c r="C14">
        <v>95999</v>
      </c>
      <c r="D14" s="8">
        <v>438.82579458955723</v>
      </c>
      <c r="E14" s="8">
        <v>377.66372228530014</v>
      </c>
      <c r="F14" s="8">
        <v>401.13878634498707</v>
      </c>
      <c r="G14" s="8">
        <v>375.96142844892955</v>
      </c>
      <c r="H14" s="8">
        <v>453.07525967386471</v>
      </c>
      <c r="I14" s="8">
        <v>788.40473251776746</v>
      </c>
      <c r="J14" s="8">
        <v>538.70144718219603</v>
      </c>
      <c r="K14" s="8">
        <v>575.84296803289078</v>
      </c>
      <c r="L14" s="8">
        <v>524.59895482557033</v>
      </c>
      <c r="M14" s="8">
        <v>581.0424283737708</v>
      </c>
      <c r="N14" s="8">
        <v>639.46672459361457</v>
      </c>
      <c r="O14" s="8">
        <v>1160.8039389525238</v>
      </c>
      <c r="P14" s="8">
        <v>811.58504148512088</v>
      </c>
      <c r="Q14" s="8">
        <v>789.67390188392096</v>
      </c>
      <c r="R14" s="8">
        <v>803.15314700512033</v>
      </c>
      <c r="S14" s="8">
        <v>772.99213757289169</v>
      </c>
      <c r="T14" s="8">
        <v>601.08403058574152</v>
      </c>
      <c r="U14" s="8">
        <v>1319.2568107021182</v>
      </c>
      <c r="V14" s="8">
        <v>588.00721403660418</v>
      </c>
      <c r="W14" s="8">
        <v>682.96384780918231</v>
      </c>
      <c r="X14" s="8">
        <v>639.5443962921197</v>
      </c>
      <c r="Y14" s="8">
        <v>693.58409729918753</v>
      </c>
      <c r="Z14" s="8">
        <v>682.70764366590083</v>
      </c>
      <c r="AA14" s="8">
        <v>686.56730233563383</v>
      </c>
    </row>
    <row r="15" spans="1:27" x14ac:dyDescent="0.35">
      <c r="A15" s="9">
        <v>22120</v>
      </c>
      <c r="B15" s="9">
        <v>9292</v>
      </c>
      <c r="C15">
        <v>95999</v>
      </c>
      <c r="D15" s="8">
        <v>395.6172281217826</v>
      </c>
      <c r="E15" s="8">
        <v>350.88162859561731</v>
      </c>
      <c r="F15" s="8">
        <v>368.75656062375293</v>
      </c>
      <c r="G15" s="8">
        <v>465.83782926480853</v>
      </c>
      <c r="H15" s="8">
        <v>529.25806079403651</v>
      </c>
      <c r="I15" s="8">
        <v>458.53645080675915</v>
      </c>
      <c r="J15" s="8">
        <v>518.31689985749745</v>
      </c>
      <c r="K15" s="8">
        <v>552.01178519190057</v>
      </c>
      <c r="L15" s="8">
        <v>514.60174974808228</v>
      </c>
      <c r="M15" s="8">
        <v>513.49324698869668</v>
      </c>
      <c r="N15" s="8">
        <v>481.32005640340316</v>
      </c>
      <c r="O15" s="8">
        <v>512.96437334181087</v>
      </c>
      <c r="P15" s="8">
        <v>644.41329945238317</v>
      </c>
      <c r="Q15" s="8">
        <v>582.10734191511699</v>
      </c>
      <c r="R15" s="8">
        <v>566.56374099957316</v>
      </c>
      <c r="S15" s="8">
        <v>533.66291830323598</v>
      </c>
      <c r="T15" s="8">
        <v>522.37840236069133</v>
      </c>
      <c r="U15" s="8">
        <v>520.02999737549123</v>
      </c>
      <c r="V15" s="8">
        <v>512.78118725309014</v>
      </c>
      <c r="W15" s="8">
        <v>628.14288871979988</v>
      </c>
      <c r="X15" s="8">
        <v>547.59950761999391</v>
      </c>
      <c r="Y15" s="8">
        <v>515.68273604598471</v>
      </c>
      <c r="Z15" s="8">
        <v>626.55902293239171</v>
      </c>
      <c r="AA15" s="8">
        <v>615.20773880951219</v>
      </c>
    </row>
    <row r="16" spans="1:27" x14ac:dyDescent="0.35">
      <c r="A16" s="9">
        <v>22120</v>
      </c>
      <c r="B16" s="9">
        <v>9293</v>
      </c>
      <c r="C16">
        <v>95999</v>
      </c>
      <c r="D16" s="8">
        <v>627.85244149847153</v>
      </c>
      <c r="E16" s="8">
        <v>521.21461136793789</v>
      </c>
      <c r="F16" s="8">
        <v>584.52060419348038</v>
      </c>
      <c r="G16" s="8">
        <v>577.45444142068345</v>
      </c>
      <c r="H16" s="8">
        <v>639.37836779316478</v>
      </c>
      <c r="I16" s="8">
        <v>637.21266282084866</v>
      </c>
      <c r="J16" s="8">
        <v>720.85871068317294</v>
      </c>
      <c r="K16" s="8">
        <v>759.38797934297656</v>
      </c>
      <c r="L16" s="8">
        <v>742.16284645227574</v>
      </c>
      <c r="M16" s="8">
        <v>722.74728781678084</v>
      </c>
      <c r="N16" s="8">
        <v>764.10253388960234</v>
      </c>
      <c r="O16" s="8">
        <v>884.58647550113074</v>
      </c>
      <c r="P16" s="8">
        <v>917.83383105816688</v>
      </c>
      <c r="Q16" s="8">
        <v>761.17025959950956</v>
      </c>
      <c r="R16" s="8">
        <v>828.32765578416445</v>
      </c>
      <c r="S16" s="8">
        <v>717.34923750830126</v>
      </c>
      <c r="T16" s="8">
        <v>734.02759315071921</v>
      </c>
      <c r="U16" s="8">
        <v>669.29268925995643</v>
      </c>
      <c r="V16" s="8">
        <v>702.11092645268684</v>
      </c>
      <c r="W16" s="8">
        <v>731.69441773004394</v>
      </c>
      <c r="X16" s="8">
        <v>672.77505617754412</v>
      </c>
      <c r="Y16" s="8">
        <v>714.58464036037549</v>
      </c>
      <c r="Z16" s="8">
        <v>741.68311062834675</v>
      </c>
      <c r="AA16" s="8">
        <v>763.55322207961399</v>
      </c>
    </row>
    <row r="17" spans="1:27" x14ac:dyDescent="0.35">
      <c r="A17" s="10">
        <v>22120</v>
      </c>
      <c r="B17" s="9">
        <v>9296</v>
      </c>
      <c r="C17">
        <v>95999</v>
      </c>
      <c r="D17" s="8">
        <v>649.87514729818486</v>
      </c>
      <c r="E17" s="8">
        <v>580.24614990096688</v>
      </c>
      <c r="F17" s="8">
        <v>636.24942073804073</v>
      </c>
      <c r="G17" s="8">
        <v>636.68321411122122</v>
      </c>
      <c r="H17" s="8">
        <v>643.85433360383195</v>
      </c>
      <c r="I17" s="8">
        <v>659.92593891728768</v>
      </c>
      <c r="J17" s="8">
        <v>752.76462902039214</v>
      </c>
      <c r="K17" s="8">
        <v>834.78904928014117</v>
      </c>
      <c r="L17" s="8">
        <v>805.06339285035767</v>
      </c>
      <c r="M17" s="8">
        <v>788.78822609960787</v>
      </c>
      <c r="N17" s="8">
        <v>814.28012594731501</v>
      </c>
      <c r="O17" s="8">
        <v>985.29692517582271</v>
      </c>
      <c r="P17" s="8">
        <v>1089.883457889488</v>
      </c>
      <c r="Q17" s="8">
        <v>913.21457486715008</v>
      </c>
      <c r="R17" s="8">
        <v>932.57392316804385</v>
      </c>
      <c r="S17" s="8">
        <v>820.35510675442322</v>
      </c>
      <c r="T17" s="8">
        <v>747.72896480625059</v>
      </c>
      <c r="U17" s="8">
        <v>722.64323926386726</v>
      </c>
      <c r="V17" s="8">
        <v>745.0519767633657</v>
      </c>
      <c r="W17" s="8">
        <v>818.23880474673092</v>
      </c>
      <c r="X17" s="8">
        <v>741.35044560950405</v>
      </c>
      <c r="Y17" s="8">
        <v>748.50983594636466</v>
      </c>
      <c r="Z17" s="8">
        <v>725.82638894977697</v>
      </c>
      <c r="AA17" s="8">
        <v>853.70457173667535</v>
      </c>
    </row>
    <row r="18" spans="1:27" x14ac:dyDescent="0.35">
      <c r="A18" s="9">
        <v>22120</v>
      </c>
      <c r="B18" s="9">
        <v>9298</v>
      </c>
      <c r="C18">
        <v>95999</v>
      </c>
      <c r="D18" s="8">
        <v>458.11228993690042</v>
      </c>
      <c r="E18" s="8">
        <v>337.45334321497887</v>
      </c>
      <c r="F18" s="8">
        <v>426.8359219261863</v>
      </c>
      <c r="G18" s="8">
        <v>454.48235007799121</v>
      </c>
      <c r="H18" s="8">
        <v>483.14788132130025</v>
      </c>
      <c r="I18" s="8">
        <v>566.71326885592043</v>
      </c>
      <c r="J18" s="8">
        <v>601.82065087682736</v>
      </c>
      <c r="K18" s="8">
        <v>613.41235922067324</v>
      </c>
      <c r="L18" s="8">
        <v>578.01790365304385</v>
      </c>
      <c r="M18" s="8">
        <v>539.63419039966345</v>
      </c>
      <c r="N18" s="8">
        <v>543.87149577496541</v>
      </c>
      <c r="O18" s="8">
        <v>571.9941022059279</v>
      </c>
      <c r="P18" s="8">
        <v>668.8940904427651</v>
      </c>
      <c r="Q18" s="8">
        <v>516.24204156910662</v>
      </c>
      <c r="R18" s="8">
        <v>480.29571056107704</v>
      </c>
      <c r="S18" s="8">
        <v>405.40708399155869</v>
      </c>
      <c r="T18" s="8">
        <v>389.37517745189922</v>
      </c>
      <c r="U18" s="8">
        <v>320.62168046608565</v>
      </c>
      <c r="V18" s="8">
        <v>335.60995728638215</v>
      </c>
      <c r="W18" s="8">
        <v>348.3711726139552</v>
      </c>
      <c r="X18" s="8">
        <v>334.98251678540379</v>
      </c>
      <c r="Y18" s="8">
        <v>396.41551300171761</v>
      </c>
      <c r="Z18" s="8">
        <v>527.66897859355151</v>
      </c>
      <c r="AA18" s="8">
        <v>424.9581217910835</v>
      </c>
    </row>
    <row r="19" spans="1:27" x14ac:dyDescent="0.35">
      <c r="A19" s="9">
        <v>22210</v>
      </c>
      <c r="B19" s="9">
        <v>9140</v>
      </c>
      <c r="C19">
        <v>95999</v>
      </c>
      <c r="D19" s="8">
        <v>235.00438789080641</v>
      </c>
      <c r="E19" s="8">
        <v>180.96465032555096</v>
      </c>
      <c r="F19" s="8">
        <v>202.94836807760848</v>
      </c>
      <c r="G19" s="8">
        <v>213.02624946225501</v>
      </c>
      <c r="H19" s="8">
        <v>231.2862702468606</v>
      </c>
      <c r="I19" s="8">
        <v>231.36438715423236</v>
      </c>
      <c r="J19" s="8">
        <v>320.09054601667566</v>
      </c>
      <c r="K19" s="8">
        <v>333.07977683437133</v>
      </c>
      <c r="L19" s="8">
        <v>279.1597103236362</v>
      </c>
      <c r="M19" s="8">
        <v>310.33229442982656</v>
      </c>
      <c r="N19" s="8">
        <v>334.79099473778263</v>
      </c>
      <c r="O19" s="8">
        <v>370.80394514500921</v>
      </c>
      <c r="P19" s="8">
        <v>390.27641498050741</v>
      </c>
      <c r="Q19" s="8">
        <v>382.27444928617103</v>
      </c>
      <c r="R19" s="8">
        <v>363.14460790069103</v>
      </c>
      <c r="S19" s="8">
        <v>304.35395666772206</v>
      </c>
      <c r="T19" s="8">
        <v>377.57259552733512</v>
      </c>
      <c r="U19" s="8">
        <v>295.64464692175642</v>
      </c>
      <c r="V19" s="8">
        <v>312.2179444992056</v>
      </c>
      <c r="W19" s="8">
        <v>337.18658699564605</v>
      </c>
      <c r="X19" s="8">
        <v>356.61486864073322</v>
      </c>
      <c r="Y19" s="8">
        <v>424.46711663738785</v>
      </c>
      <c r="Z19" s="8">
        <v>378.6942708188248</v>
      </c>
      <c r="AA19" s="8">
        <v>431.53183016198858</v>
      </c>
    </row>
    <row r="20" spans="1:27" x14ac:dyDescent="0.35">
      <c r="A20" s="9">
        <v>22210</v>
      </c>
      <c r="B20" s="9">
        <v>9141</v>
      </c>
      <c r="C20">
        <v>95999</v>
      </c>
      <c r="D20" s="8">
        <v>523.693846769944</v>
      </c>
      <c r="E20" s="8">
        <v>495.68660358225821</v>
      </c>
      <c r="F20" s="8">
        <v>581.33278386130564</v>
      </c>
      <c r="G20" s="8">
        <v>552.64591651490298</v>
      </c>
      <c r="H20" s="8">
        <v>551.98877344466439</v>
      </c>
      <c r="I20" s="8">
        <v>565.90942853616252</v>
      </c>
      <c r="J20" s="8">
        <v>658.72933762361504</v>
      </c>
      <c r="K20" s="8">
        <v>747.6028815087094</v>
      </c>
      <c r="L20" s="8">
        <v>759.93778376422881</v>
      </c>
      <c r="M20" s="8">
        <v>726.04320644337099</v>
      </c>
      <c r="N20" s="8">
        <v>748.62379789838337</v>
      </c>
      <c r="O20" s="8">
        <v>830.05631039716536</v>
      </c>
      <c r="P20" s="8">
        <v>877.9764225840911</v>
      </c>
      <c r="Q20" s="8">
        <v>774.5874088640868</v>
      </c>
      <c r="R20" s="8">
        <v>843.39985853988492</v>
      </c>
      <c r="S20" s="8">
        <v>731.06116584869801</v>
      </c>
      <c r="T20" s="8">
        <v>650.37675577380924</v>
      </c>
      <c r="U20" s="8">
        <v>607.89828569374447</v>
      </c>
      <c r="V20" s="8">
        <v>681.67305894979927</v>
      </c>
      <c r="W20" s="8">
        <v>689.28411047866746</v>
      </c>
      <c r="X20" s="8">
        <v>708.20772591874788</v>
      </c>
      <c r="Y20" s="8">
        <v>779.44799742740349</v>
      </c>
      <c r="Z20" s="8">
        <v>787.16014878126396</v>
      </c>
      <c r="AA20" s="8">
        <v>802.92067651960463</v>
      </c>
    </row>
    <row r="21" spans="1:27" x14ac:dyDescent="0.35">
      <c r="A21" s="9">
        <v>22210</v>
      </c>
      <c r="B21" s="9">
        <v>9158</v>
      </c>
      <c r="C21">
        <v>95999</v>
      </c>
      <c r="D21" s="8">
        <v>921.39508212344595</v>
      </c>
      <c r="E21" s="8">
        <v>828.60995701097409</v>
      </c>
      <c r="F21" s="8">
        <v>882.33786379292599</v>
      </c>
      <c r="G21" s="8">
        <v>885.85361506710046</v>
      </c>
      <c r="H21" s="8">
        <v>910.559887358997</v>
      </c>
      <c r="I21" s="8">
        <v>1022.2306344214207</v>
      </c>
      <c r="J21" s="8">
        <v>1191.5753362087244</v>
      </c>
      <c r="K21" s="8">
        <v>1178.0731380355783</v>
      </c>
      <c r="L21" s="8">
        <v>1612.4908192663195</v>
      </c>
      <c r="M21" s="8">
        <v>1226.6079130152491</v>
      </c>
      <c r="N21" s="8">
        <v>1252.0318877372349</v>
      </c>
      <c r="O21" s="8">
        <v>1606.4716102326654</v>
      </c>
      <c r="P21" s="8">
        <v>1596.6449381801665</v>
      </c>
      <c r="Q21" s="8">
        <v>1584.312183229832</v>
      </c>
      <c r="R21" s="8">
        <v>1690.472144040084</v>
      </c>
      <c r="S21" s="8">
        <v>1393.0443238515759</v>
      </c>
      <c r="T21" s="8">
        <v>1186.3228910723535</v>
      </c>
      <c r="U21" s="8">
        <v>1026.8982278630406</v>
      </c>
      <c r="V21" s="8">
        <v>1067.9397261595798</v>
      </c>
      <c r="W21" s="8">
        <v>1118.7421569954927</v>
      </c>
      <c r="X21" s="8">
        <v>962.3910572285281</v>
      </c>
      <c r="Y21" s="8">
        <v>923.10176482779229</v>
      </c>
      <c r="Z21" s="8">
        <v>886.37616187517654</v>
      </c>
      <c r="AA21" s="8">
        <v>998.3937554081898</v>
      </c>
    </row>
    <row r="22" spans="1:27" x14ac:dyDescent="0.35">
      <c r="A22" s="9">
        <v>22210</v>
      </c>
      <c r="B22" s="9">
        <v>9176</v>
      </c>
      <c r="C22">
        <v>95999</v>
      </c>
      <c r="D22" s="8">
        <v>453.86828354442423</v>
      </c>
      <c r="E22" s="8">
        <v>389.04717566441593</v>
      </c>
      <c r="F22" s="8">
        <v>437.60324431089344</v>
      </c>
      <c r="G22" s="8">
        <v>461.14346770911527</v>
      </c>
      <c r="H22" s="8">
        <v>501.65414504705592</v>
      </c>
      <c r="I22" s="8">
        <v>506.97082867890055</v>
      </c>
      <c r="J22" s="8">
        <v>643.23279526810722</v>
      </c>
      <c r="K22" s="8">
        <v>669.49489590056851</v>
      </c>
      <c r="L22" s="8">
        <v>669.3615442804454</v>
      </c>
      <c r="M22" s="8">
        <v>687.70150345504294</v>
      </c>
      <c r="N22" s="8">
        <v>745.7831262797929</v>
      </c>
      <c r="O22" s="8">
        <v>812.83806770080344</v>
      </c>
      <c r="P22" s="8">
        <v>813.26262035370723</v>
      </c>
      <c r="Q22" s="8">
        <v>744.57479845843625</v>
      </c>
      <c r="R22" s="8">
        <v>649.14053996333519</v>
      </c>
      <c r="S22" s="8">
        <v>529.81529116891591</v>
      </c>
      <c r="T22" s="8">
        <v>477.46577894853363</v>
      </c>
      <c r="U22" s="8">
        <v>465.31716525466294</v>
      </c>
      <c r="V22" s="8">
        <v>560.46801128860329</v>
      </c>
      <c r="W22" s="8">
        <v>521.18203980131852</v>
      </c>
      <c r="X22" s="8">
        <v>524.17839247588665</v>
      </c>
      <c r="Y22" s="8">
        <v>611.58613749175913</v>
      </c>
      <c r="Z22" s="8">
        <v>566.19698814579101</v>
      </c>
      <c r="AA22" s="8">
        <v>614.11810657869478</v>
      </c>
    </row>
    <row r="23" spans="1:27" x14ac:dyDescent="0.35">
      <c r="A23" s="9">
        <v>22210</v>
      </c>
      <c r="B23" s="9">
        <v>9294</v>
      </c>
      <c r="C23">
        <v>95999</v>
      </c>
      <c r="D23" s="8">
        <v>428.42877539626545</v>
      </c>
      <c r="E23" s="8">
        <v>380.05498668925412</v>
      </c>
      <c r="F23" s="8">
        <v>444.52573751121992</v>
      </c>
      <c r="G23" s="8">
        <v>425.05186532988989</v>
      </c>
      <c r="H23" s="8">
        <v>453.62072991951192</v>
      </c>
      <c r="I23" s="8">
        <v>453.69521478361656</v>
      </c>
      <c r="J23" s="8">
        <v>504.42786800228424</v>
      </c>
      <c r="K23" s="8">
        <v>491.75651821068055</v>
      </c>
      <c r="L23" s="8">
        <v>483.17441302492801</v>
      </c>
      <c r="M23" s="8">
        <v>511.43436251359543</v>
      </c>
      <c r="N23" s="8">
        <v>502.91550527269959</v>
      </c>
      <c r="O23" s="8">
        <v>536.68951774179493</v>
      </c>
      <c r="P23" s="8">
        <v>673.50303567631454</v>
      </c>
      <c r="Q23" s="8">
        <v>558.8264887518169</v>
      </c>
      <c r="R23" s="8">
        <v>569.49674209862792</v>
      </c>
      <c r="S23" s="8">
        <v>506.48003025790666</v>
      </c>
      <c r="T23" s="8">
        <v>463.4907512639794</v>
      </c>
      <c r="U23" s="8">
        <v>458.48354968609931</v>
      </c>
      <c r="V23" s="8">
        <v>456.06107643459899</v>
      </c>
      <c r="W23" s="8">
        <v>465.38547753980936</v>
      </c>
      <c r="X23" s="8">
        <v>472.77914203666495</v>
      </c>
      <c r="Y23" s="8">
        <v>501.12702053909584</v>
      </c>
      <c r="Z23" s="8">
        <v>494.73660958181466</v>
      </c>
      <c r="AA23" s="8">
        <v>537.21983185247962</v>
      </c>
    </row>
    <row r="24" spans="1:27" x14ac:dyDescent="0.35">
      <c r="A24" s="9">
        <v>22210</v>
      </c>
      <c r="B24" s="9">
        <v>9314</v>
      </c>
      <c r="C24">
        <v>95999</v>
      </c>
      <c r="D24" s="8">
        <v>501.7604697232407</v>
      </c>
      <c r="E24" s="8">
        <v>416.98135449687271</v>
      </c>
      <c r="F24" s="8">
        <v>496.51120867637263</v>
      </c>
      <c r="G24" s="8">
        <v>480.10333935751027</v>
      </c>
      <c r="H24" s="8">
        <v>550.18656627437531</v>
      </c>
      <c r="I24" s="8">
        <v>570.26556110144088</v>
      </c>
      <c r="J24" s="8">
        <v>659.91008353917186</v>
      </c>
      <c r="K24" s="8">
        <v>714.14588844740831</v>
      </c>
      <c r="L24" s="8">
        <v>613.90865545116969</v>
      </c>
      <c r="M24" s="8">
        <v>625.37816081383119</v>
      </c>
      <c r="N24" s="8">
        <v>648.23456851616413</v>
      </c>
      <c r="O24" s="8">
        <v>794.48311507507276</v>
      </c>
      <c r="P24" s="8">
        <v>900.46006587853844</v>
      </c>
      <c r="Q24" s="8">
        <v>661.59892052254918</v>
      </c>
      <c r="R24" s="8">
        <v>855.99678194733974</v>
      </c>
      <c r="S24" s="8">
        <v>706.9875302643751</v>
      </c>
      <c r="T24" s="8">
        <v>642.49843131445107</v>
      </c>
      <c r="U24" s="8">
        <v>680.20595645598416</v>
      </c>
      <c r="V24" s="8">
        <v>679.7328376195253</v>
      </c>
      <c r="W24" s="8">
        <v>674.22043110754385</v>
      </c>
      <c r="X24" s="8">
        <v>604.04118623025261</v>
      </c>
      <c r="Y24" s="8">
        <v>706.51933724960986</v>
      </c>
      <c r="Z24" s="8">
        <v>668.75730208316202</v>
      </c>
      <c r="AA24" s="8">
        <v>733.02374945707493</v>
      </c>
    </row>
    <row r="25" spans="1:27" x14ac:dyDescent="0.35">
      <c r="A25" s="9">
        <v>22210</v>
      </c>
      <c r="B25" s="9">
        <v>9612</v>
      </c>
      <c r="C25">
        <v>95999</v>
      </c>
      <c r="D25" s="8">
        <v>375.58402869541192</v>
      </c>
      <c r="E25" s="8">
        <v>297.18160431192382</v>
      </c>
      <c r="F25" s="8">
        <v>330.61262006263115</v>
      </c>
      <c r="G25" s="8">
        <v>341.17302838483312</v>
      </c>
      <c r="H25" s="8">
        <v>358.5676856706595</v>
      </c>
      <c r="I25" s="8">
        <v>378.69320640839476</v>
      </c>
      <c r="J25" s="8">
        <v>434.81323226213323</v>
      </c>
      <c r="K25" s="8">
        <v>412.3483639453097</v>
      </c>
      <c r="L25" s="8">
        <v>496.01842594561123</v>
      </c>
      <c r="M25" s="8">
        <v>611.35199272077136</v>
      </c>
      <c r="N25" s="8">
        <v>541.61476061682708</v>
      </c>
      <c r="O25" s="8">
        <v>1028.9469081756124</v>
      </c>
      <c r="P25" s="8">
        <v>645.75996711833488</v>
      </c>
      <c r="Q25" s="8">
        <v>424.28250494714268</v>
      </c>
      <c r="R25" s="8">
        <v>526.25862244353505</v>
      </c>
      <c r="S25" s="8">
        <v>295.98141217225742</v>
      </c>
      <c r="T25" s="8">
        <v>335.13014074597277</v>
      </c>
      <c r="U25" s="8">
        <v>112.70552063011691</v>
      </c>
      <c r="V25" s="8">
        <v>322.69642077191804</v>
      </c>
      <c r="W25" s="8">
        <v>325.77649410564658</v>
      </c>
      <c r="X25" s="8">
        <v>327.92831940963566</v>
      </c>
      <c r="Y25" s="8">
        <v>407.08466407313665</v>
      </c>
      <c r="Z25" s="8">
        <v>425.49663521533648</v>
      </c>
      <c r="AA25" s="8">
        <v>436.22346396228608</v>
      </c>
    </row>
    <row r="26" spans="1:27" x14ac:dyDescent="0.35">
      <c r="A26" s="9">
        <v>22210</v>
      </c>
      <c r="B26" s="9">
        <v>9641</v>
      </c>
      <c r="C26">
        <v>95999</v>
      </c>
      <c r="D26" s="8">
        <v>362.24467503303407</v>
      </c>
      <c r="E26" s="8">
        <v>329.91660831401032</v>
      </c>
      <c r="F26" s="8">
        <v>393.15248943582441</v>
      </c>
      <c r="G26" s="8">
        <v>391.87409050816609</v>
      </c>
      <c r="H26" s="8">
        <v>448.44718458450774</v>
      </c>
      <c r="I26" s="8">
        <v>437.70654750110521</v>
      </c>
      <c r="J26" s="8">
        <v>520.96351576736765</v>
      </c>
      <c r="K26" s="8">
        <v>564.33313232225305</v>
      </c>
      <c r="L26" s="8">
        <v>563.46755415505038</v>
      </c>
      <c r="M26" s="8">
        <v>570.01644619198373</v>
      </c>
      <c r="N26" s="8">
        <v>816.7793906176895</v>
      </c>
      <c r="O26" s="8">
        <v>418.26341549259899</v>
      </c>
      <c r="P26" s="8">
        <v>716.80157215964084</v>
      </c>
      <c r="Q26" s="8">
        <v>582.0830340430357</v>
      </c>
      <c r="R26" s="8">
        <v>675.7006450297547</v>
      </c>
      <c r="S26" s="8">
        <v>527.44806572589471</v>
      </c>
      <c r="T26" s="8">
        <v>450.89442803407269</v>
      </c>
      <c r="U26" s="8">
        <v>418.36967984217551</v>
      </c>
      <c r="V26" s="8">
        <v>428.64764905198376</v>
      </c>
      <c r="W26" s="8">
        <v>469.54135248994521</v>
      </c>
      <c r="X26" s="8">
        <v>389.81936268673212</v>
      </c>
      <c r="Y26" s="8">
        <v>467.58729683291142</v>
      </c>
      <c r="Z26" s="8">
        <v>487.27942014142792</v>
      </c>
      <c r="AA26" s="8">
        <v>512.20120578028298</v>
      </c>
    </row>
    <row r="27" spans="1:27" x14ac:dyDescent="0.35">
      <c r="A27" s="9">
        <v>22210</v>
      </c>
      <c r="B27" s="9">
        <v>9654</v>
      </c>
      <c r="C27">
        <v>95999</v>
      </c>
      <c r="D27" s="8">
        <v>465.36859544847374</v>
      </c>
      <c r="E27" s="8">
        <v>414.86202722182327</v>
      </c>
      <c r="F27" s="8">
        <v>532.95844507136155</v>
      </c>
      <c r="G27" s="8">
        <v>575.42944492384368</v>
      </c>
      <c r="H27" s="8">
        <v>608.07650419922754</v>
      </c>
      <c r="I27" s="8">
        <v>618.31629622206458</v>
      </c>
      <c r="J27" s="8">
        <v>628.48174262226155</v>
      </c>
      <c r="K27" s="8">
        <v>765.85054993694337</v>
      </c>
      <c r="L27" s="8">
        <v>697.11604140531495</v>
      </c>
      <c r="M27" s="8">
        <v>546.30181245236827</v>
      </c>
      <c r="N27" s="8">
        <v>731.67914993462648</v>
      </c>
      <c r="O27" s="8">
        <v>846.42304595916369</v>
      </c>
      <c r="P27" s="8">
        <v>773.63131723011918</v>
      </c>
      <c r="Q27" s="8">
        <v>792.04176021630087</v>
      </c>
      <c r="R27" s="8">
        <v>742.77257825139793</v>
      </c>
      <c r="S27" s="8">
        <v>805.63602812525346</v>
      </c>
      <c r="T27" s="8">
        <v>706.45864740335696</v>
      </c>
      <c r="U27" s="8">
        <v>637.75075178644579</v>
      </c>
      <c r="V27" s="8">
        <v>607.70722614110105</v>
      </c>
      <c r="W27" s="8">
        <v>594.19431144845055</v>
      </c>
      <c r="X27" s="8">
        <v>548.85011091250681</v>
      </c>
      <c r="Y27" s="8">
        <v>736.42139084909115</v>
      </c>
      <c r="Z27" s="8">
        <v>574.33521165776256</v>
      </c>
      <c r="AA27" s="8">
        <v>736.30649828845924</v>
      </c>
    </row>
    <row r="28" spans="1:27" x14ac:dyDescent="0.35">
      <c r="A28" s="9">
        <v>22210</v>
      </c>
      <c r="B28" s="9">
        <v>9671</v>
      </c>
      <c r="C28">
        <v>95999</v>
      </c>
      <c r="D28" s="8">
        <v>478.6718092865857</v>
      </c>
      <c r="E28" s="8">
        <v>441.10755303905728</v>
      </c>
      <c r="F28" s="8">
        <v>474.77723287382156</v>
      </c>
      <c r="G28" s="8">
        <v>492.18616904543291</v>
      </c>
      <c r="H28" s="8">
        <v>585.84498115126951</v>
      </c>
      <c r="I28" s="8">
        <v>593.38359067563886</v>
      </c>
      <c r="J28" s="8">
        <v>686.73507920463874</v>
      </c>
      <c r="K28" s="8">
        <v>733.84890893306738</v>
      </c>
      <c r="L28" s="8">
        <v>703.70850742754271</v>
      </c>
      <c r="M28" s="8">
        <v>760.20575033864282</v>
      </c>
      <c r="N28" s="8">
        <v>797.04058713856023</v>
      </c>
      <c r="O28" s="8">
        <v>848.91807960421988</v>
      </c>
      <c r="P28" s="8">
        <v>891.62098982513101</v>
      </c>
      <c r="Q28" s="8">
        <v>699.34095404470941</v>
      </c>
      <c r="R28" s="8">
        <v>709.83960455017939</v>
      </c>
      <c r="S28" s="8">
        <v>588.89212520611443</v>
      </c>
      <c r="T28" s="8">
        <v>622.94572689035476</v>
      </c>
      <c r="U28" s="8">
        <v>568.96220343371112</v>
      </c>
      <c r="V28" s="8">
        <v>560.83672954788403</v>
      </c>
      <c r="W28" s="8">
        <v>645.59784125807823</v>
      </c>
      <c r="X28" s="8">
        <v>621.20814175333476</v>
      </c>
      <c r="Y28" s="8">
        <v>679.93606605230457</v>
      </c>
      <c r="Z28" s="8">
        <v>671.66773905437003</v>
      </c>
      <c r="AA28" s="8">
        <v>617.32403018531068</v>
      </c>
    </row>
    <row r="29" spans="1:27" x14ac:dyDescent="0.35">
      <c r="A29" s="9">
        <v>22210</v>
      </c>
      <c r="B29" s="9">
        <v>9690</v>
      </c>
      <c r="C29">
        <v>95999</v>
      </c>
      <c r="D29" s="8">
        <v>482.12794399632918</v>
      </c>
      <c r="E29" s="8">
        <v>366.7385779408981</v>
      </c>
      <c r="F29" s="8">
        <v>434.28911107181472</v>
      </c>
      <c r="G29" s="8">
        <v>425.11977737932972</v>
      </c>
      <c r="H29" s="8">
        <v>463.43430932874355</v>
      </c>
      <c r="I29" s="8">
        <v>446.63477379824729</v>
      </c>
      <c r="J29" s="8">
        <v>609.97894116194595</v>
      </c>
      <c r="K29" s="8">
        <v>589.3340222102056</v>
      </c>
      <c r="L29" s="8">
        <v>530.19730101334028</v>
      </c>
      <c r="M29" s="8">
        <v>571.53534710186386</v>
      </c>
      <c r="N29" s="8">
        <v>599.02303059074882</v>
      </c>
      <c r="O29" s="8">
        <v>653.45822841085237</v>
      </c>
      <c r="P29" s="8">
        <v>657.34892251292615</v>
      </c>
      <c r="Q29" s="8">
        <v>606.3837211444818</v>
      </c>
      <c r="R29" s="8">
        <v>638.5622260810884</v>
      </c>
      <c r="S29" s="8">
        <v>545.57618836192614</v>
      </c>
      <c r="T29" s="8">
        <v>554.01989913985574</v>
      </c>
      <c r="U29" s="8">
        <v>515.33566255897756</v>
      </c>
      <c r="V29" s="8">
        <v>553.18398685252077</v>
      </c>
      <c r="W29" s="8">
        <v>527.90776776686425</v>
      </c>
      <c r="X29" s="8">
        <v>508.80523613340057</v>
      </c>
      <c r="Y29" s="8">
        <v>606.16063859632459</v>
      </c>
      <c r="Z29" s="8">
        <v>570.3744187796259</v>
      </c>
      <c r="AA29" s="8">
        <v>585.91882054372593</v>
      </c>
    </row>
    <row r="30" spans="1:27" x14ac:dyDescent="0.35">
      <c r="A30" s="9">
        <v>22210</v>
      </c>
      <c r="B30" s="9">
        <v>9909</v>
      </c>
      <c r="C30">
        <v>95999</v>
      </c>
      <c r="D30" s="8">
        <v>321.2521381346499</v>
      </c>
      <c r="E30" s="8">
        <v>272.45782590978206</v>
      </c>
      <c r="F30" s="8">
        <v>286.38382007597914</v>
      </c>
      <c r="G30" s="8">
        <v>324.48148836262874</v>
      </c>
      <c r="H30" s="8">
        <v>341.93169885402301</v>
      </c>
      <c r="I30" s="8">
        <v>319.16424436618132</v>
      </c>
      <c r="J30" s="8">
        <v>355.29620197693833</v>
      </c>
      <c r="K30" s="8">
        <v>387.7565318440902</v>
      </c>
      <c r="L30" s="8">
        <v>376.99167668907364</v>
      </c>
      <c r="M30" s="8">
        <v>365.6425779818137</v>
      </c>
      <c r="N30" s="8">
        <v>356.15983127159916</v>
      </c>
      <c r="O30" s="8">
        <v>420.16772875369162</v>
      </c>
      <c r="P30" s="8">
        <v>425.43435539851038</v>
      </c>
      <c r="Q30" s="8">
        <v>367.46124230140225</v>
      </c>
      <c r="R30" s="8">
        <v>406.93104110793178</v>
      </c>
      <c r="S30" s="8">
        <v>390.44488538107549</v>
      </c>
      <c r="T30" s="8">
        <v>343.56136235520324</v>
      </c>
      <c r="U30" s="8">
        <v>358.22330205771556</v>
      </c>
      <c r="V30" s="8">
        <v>348.89440777402001</v>
      </c>
      <c r="W30" s="8">
        <v>434.19921132074535</v>
      </c>
      <c r="X30" s="8">
        <v>363.6448694311639</v>
      </c>
      <c r="Y30" s="8">
        <v>398.40745395277503</v>
      </c>
      <c r="Z30" s="8">
        <v>377.12546592318682</v>
      </c>
      <c r="AA30" s="8">
        <v>376.7220976497274</v>
      </c>
    </row>
    <row r="31" spans="1:27" x14ac:dyDescent="0.35">
      <c r="A31" s="9">
        <v>22220</v>
      </c>
      <c r="B31" s="9">
        <v>9116</v>
      </c>
      <c r="C31">
        <v>95999</v>
      </c>
      <c r="D31" s="8">
        <v>771.9289336026311</v>
      </c>
      <c r="E31" s="8">
        <v>968.9545206073285</v>
      </c>
      <c r="F31" s="8">
        <v>778.04632162544408</v>
      </c>
      <c r="G31" s="8">
        <v>881.45841819961254</v>
      </c>
      <c r="H31" s="8">
        <v>1143.1541473424918</v>
      </c>
      <c r="I31" s="8">
        <v>906.81926454187692</v>
      </c>
      <c r="J31" s="8">
        <v>981.74301577353071</v>
      </c>
      <c r="K31" s="8">
        <v>985.62947437836965</v>
      </c>
      <c r="L31" s="8">
        <v>984.19162899041896</v>
      </c>
      <c r="M31" s="8">
        <v>1329.3280885736244</v>
      </c>
      <c r="N31" s="8">
        <v>1090.8007500761455</v>
      </c>
      <c r="O31" s="8">
        <v>1423.9310776145824</v>
      </c>
      <c r="P31" s="8">
        <v>1830.5153667407708</v>
      </c>
      <c r="Q31" s="8">
        <v>1601.6186103409229</v>
      </c>
      <c r="R31" s="8">
        <v>1728.3195313257409</v>
      </c>
      <c r="S31" s="8">
        <v>1230.0174925052659</v>
      </c>
      <c r="T31" s="8">
        <v>1282.1178980235977</v>
      </c>
      <c r="U31" s="8">
        <v>1396.3843269134945</v>
      </c>
      <c r="V31" s="8">
        <v>1197.3903860873481</v>
      </c>
      <c r="W31" s="8">
        <v>1275.1852534628854</v>
      </c>
      <c r="X31" s="8">
        <v>1209.1475512375423</v>
      </c>
      <c r="Y31" s="8">
        <v>1341.977932396223</v>
      </c>
      <c r="Z31" s="8">
        <v>1236.2376723992575</v>
      </c>
      <c r="AA31" s="8">
        <v>1657.1539348141405</v>
      </c>
    </row>
    <row r="32" spans="1:27" x14ac:dyDescent="0.35">
      <c r="A32" s="9">
        <v>22220</v>
      </c>
      <c r="B32" s="9">
        <v>9122</v>
      </c>
      <c r="C32">
        <v>95999</v>
      </c>
      <c r="D32" s="8">
        <v>647.67438399280149</v>
      </c>
      <c r="E32" s="8">
        <v>596.43442721702331</v>
      </c>
      <c r="F32" s="8">
        <v>772.66503411965937</v>
      </c>
      <c r="G32" s="8">
        <v>248.26212222549967</v>
      </c>
      <c r="H32" s="8">
        <v>542.06160538078109</v>
      </c>
      <c r="I32" s="8">
        <v>845.91037666143973</v>
      </c>
      <c r="J32" s="8">
        <v>671.0053687909691</v>
      </c>
      <c r="K32" s="8">
        <v>806.2179863900559</v>
      </c>
      <c r="L32" s="8">
        <v>920.21079670171503</v>
      </c>
      <c r="M32" s="8">
        <v>1050.5881555734995</v>
      </c>
      <c r="N32" s="8">
        <v>1107.0870032049036</v>
      </c>
      <c r="O32" s="8">
        <v>953.08857233080573</v>
      </c>
      <c r="P32" s="8">
        <v>1128.4836013394936</v>
      </c>
      <c r="Q32" s="8">
        <v>1050.5343275725368</v>
      </c>
      <c r="R32" s="8">
        <v>1062.1718874558412</v>
      </c>
      <c r="S32" s="8">
        <v>924.44629285896212</v>
      </c>
      <c r="T32" s="8">
        <v>857.22496857063629</v>
      </c>
      <c r="U32" s="8">
        <v>784.73207939427175</v>
      </c>
      <c r="V32" s="8">
        <v>827.37837089210529</v>
      </c>
      <c r="W32" s="8">
        <v>882.66526358012652</v>
      </c>
      <c r="X32" s="8">
        <v>824.87106588015968</v>
      </c>
      <c r="Y32" s="8">
        <v>740.82322783433824</v>
      </c>
      <c r="Z32" s="8">
        <v>733.28534396390478</v>
      </c>
      <c r="AA32" s="8">
        <v>809.63611347688197</v>
      </c>
    </row>
    <row r="33" spans="1:27" x14ac:dyDescent="0.35">
      <c r="A33" s="9">
        <v>22220</v>
      </c>
      <c r="B33" s="9">
        <v>9157</v>
      </c>
      <c r="C33">
        <v>95999</v>
      </c>
      <c r="D33" s="8">
        <v>305.6119134236651</v>
      </c>
      <c r="E33" s="8">
        <v>264.90780701050943</v>
      </c>
      <c r="F33" s="8">
        <v>291.69741219731418</v>
      </c>
      <c r="G33" s="8">
        <v>284.95422958367891</v>
      </c>
      <c r="H33" s="8">
        <v>315.18422817889228</v>
      </c>
      <c r="I33" s="8">
        <v>350.61582002682042</v>
      </c>
      <c r="J33" s="8">
        <v>386.49095459461199</v>
      </c>
      <c r="K33" s="8">
        <v>441.67444870641071</v>
      </c>
      <c r="L33" s="8">
        <v>432.37206521237516</v>
      </c>
      <c r="M33" s="8">
        <v>409.99406416064448</v>
      </c>
      <c r="N33" s="8">
        <v>476.79303865143658</v>
      </c>
      <c r="O33" s="8">
        <v>588.45794219223524</v>
      </c>
      <c r="P33" s="8">
        <v>560.61091501965427</v>
      </c>
      <c r="Q33" s="8">
        <v>510.97300289212893</v>
      </c>
      <c r="R33" s="8">
        <v>489.44569391664675</v>
      </c>
      <c r="S33" s="8">
        <v>456.80971091540607</v>
      </c>
      <c r="T33" s="8">
        <v>424.95527511037585</v>
      </c>
      <c r="U33" s="8">
        <v>403.70163941731636</v>
      </c>
      <c r="V33" s="8">
        <v>398.42480019942849</v>
      </c>
      <c r="W33" s="8">
        <v>436.43895685391846</v>
      </c>
      <c r="X33" s="8">
        <v>409.37371756301206</v>
      </c>
      <c r="Y33" s="8">
        <v>452.04481636300591</v>
      </c>
      <c r="Z33" s="8">
        <v>469.85274869501114</v>
      </c>
      <c r="AA33" s="8">
        <v>509.78869992100505</v>
      </c>
    </row>
    <row r="34" spans="1:27" x14ac:dyDescent="0.35">
      <c r="A34" s="9">
        <v>22220</v>
      </c>
      <c r="B34" s="9">
        <v>9186</v>
      </c>
      <c r="C34">
        <v>95999</v>
      </c>
      <c r="D34" s="8">
        <v>234.90138030468106</v>
      </c>
      <c r="E34" s="8">
        <v>207.91866379853667</v>
      </c>
      <c r="F34" s="8">
        <v>241.86556680194045</v>
      </c>
      <c r="G34" s="8">
        <v>257.36385003965211</v>
      </c>
      <c r="H34" s="8">
        <v>273.93079857263177</v>
      </c>
      <c r="I34" s="8">
        <v>325.34447514224917</v>
      </c>
      <c r="J34" s="8">
        <v>351.87802735350778</v>
      </c>
      <c r="K34" s="8">
        <v>326.35762643671461</v>
      </c>
      <c r="L34" s="8">
        <v>333.34975773890091</v>
      </c>
      <c r="M34" s="8">
        <v>365.8597407557711</v>
      </c>
      <c r="N34" s="8">
        <v>395.22270348584908</v>
      </c>
      <c r="O34" s="8">
        <v>451.06785671096827</v>
      </c>
      <c r="P34" s="8">
        <v>807.2596002103096</v>
      </c>
      <c r="Q34" s="8">
        <v>355.90679131363214</v>
      </c>
      <c r="R34" s="8">
        <v>402.99042347512528</v>
      </c>
      <c r="S34" s="8">
        <v>339.89542716329453</v>
      </c>
      <c r="T34" s="8">
        <v>324.57212029439034</v>
      </c>
      <c r="U34" s="8">
        <v>-80.770868895168292</v>
      </c>
      <c r="V34" s="8">
        <v>333.22389314512645</v>
      </c>
      <c r="W34" s="8">
        <v>302.1550746497557</v>
      </c>
      <c r="X34" s="8">
        <v>361.07745422572469</v>
      </c>
      <c r="Y34" s="8">
        <v>305.10591665066681</v>
      </c>
      <c r="Z34" s="8">
        <v>310.9916587823717</v>
      </c>
      <c r="AA34" s="8">
        <v>375.13215023684808</v>
      </c>
    </row>
    <row r="35" spans="1:27" x14ac:dyDescent="0.35">
      <c r="A35" s="10">
        <v>22220</v>
      </c>
      <c r="B35" s="9">
        <v>9188</v>
      </c>
      <c r="C35">
        <v>95999</v>
      </c>
      <c r="D35" s="8">
        <v>553.17096289910523</v>
      </c>
      <c r="E35" s="8">
        <v>511.07168415336736</v>
      </c>
      <c r="F35" s="8">
        <v>550.71151087529586</v>
      </c>
      <c r="G35" s="8">
        <v>558.51182111203491</v>
      </c>
      <c r="H35" s="8">
        <v>633.19289191882785</v>
      </c>
      <c r="I35" s="8">
        <v>687.01532193022695</v>
      </c>
      <c r="J35" s="8">
        <v>721.13706897546967</v>
      </c>
      <c r="K35" s="8">
        <v>826.14393227110122</v>
      </c>
      <c r="L35" s="8">
        <v>834.73295879486341</v>
      </c>
      <c r="M35" s="8">
        <v>794.01462622420161</v>
      </c>
      <c r="N35" s="8">
        <v>869.16747398835389</v>
      </c>
      <c r="O35" s="8">
        <v>965.49205142418475</v>
      </c>
      <c r="P35" s="8">
        <v>1020.390056782144</v>
      </c>
      <c r="Q35" s="8">
        <v>966.86729298528417</v>
      </c>
      <c r="R35" s="8">
        <v>970.28549142926988</v>
      </c>
      <c r="S35" s="8">
        <v>912.08746630017254</v>
      </c>
      <c r="T35" s="8">
        <v>815.40008821100253</v>
      </c>
      <c r="U35" s="8">
        <v>831.44478224437626</v>
      </c>
      <c r="V35" s="8">
        <v>887.33751052291461</v>
      </c>
      <c r="W35" s="8">
        <v>816.09108011895785</v>
      </c>
      <c r="X35" s="8">
        <v>779.65203831954909</v>
      </c>
      <c r="Y35" s="8">
        <v>704.08858154532447</v>
      </c>
      <c r="Z35" s="8">
        <v>715.50763080654599</v>
      </c>
      <c r="AA35" s="8">
        <v>733.16994371331532</v>
      </c>
    </row>
    <row r="36" spans="1:27" x14ac:dyDescent="0.35">
      <c r="A36" s="9">
        <v>22220</v>
      </c>
      <c r="B36" s="9">
        <v>9218</v>
      </c>
      <c r="C36">
        <v>95999</v>
      </c>
      <c r="D36" s="8">
        <v>319.70288607417319</v>
      </c>
      <c r="E36" s="8">
        <v>293.4017178328192</v>
      </c>
      <c r="F36" s="8">
        <v>315.89027105019613</v>
      </c>
      <c r="G36" s="8">
        <v>344.42170911078483</v>
      </c>
      <c r="H36" s="8">
        <v>402.57321046794874</v>
      </c>
      <c r="I36" s="8">
        <v>400.61580298287311</v>
      </c>
      <c r="J36" s="8">
        <v>494.39362530471465</v>
      </c>
      <c r="K36" s="8">
        <v>472.26951925312517</v>
      </c>
      <c r="L36" s="8">
        <v>2015.7018382667234</v>
      </c>
      <c r="M36" s="8">
        <v>506.49498339626405</v>
      </c>
      <c r="N36" s="8">
        <v>575.96115892504667</v>
      </c>
      <c r="O36" s="8">
        <v>719.7209963465092</v>
      </c>
      <c r="P36" s="8">
        <v>755.0889530113177</v>
      </c>
      <c r="Q36" s="8">
        <v>594.04189962886676</v>
      </c>
      <c r="R36" s="8">
        <v>644.76222435455873</v>
      </c>
      <c r="S36" s="8">
        <v>547.39419983011771</v>
      </c>
      <c r="T36" s="8">
        <v>572.12236508403339</v>
      </c>
      <c r="U36" s="8">
        <v>473.97082039098962</v>
      </c>
      <c r="V36" s="8">
        <v>452.23064292156511</v>
      </c>
      <c r="W36" s="8">
        <v>472.79390355316394</v>
      </c>
      <c r="X36" s="8">
        <v>405.48186611746172</v>
      </c>
      <c r="Y36" s="8">
        <v>427.47660137264455</v>
      </c>
      <c r="Z36" s="8">
        <v>425.05375272135655</v>
      </c>
      <c r="AA36" s="8">
        <v>440.1036822928416</v>
      </c>
    </row>
    <row r="37" spans="1:27" x14ac:dyDescent="0.35">
      <c r="A37" s="9">
        <v>22220</v>
      </c>
      <c r="B37" s="9">
        <v>9311</v>
      </c>
      <c r="C37">
        <v>95999</v>
      </c>
      <c r="D37" s="8">
        <v>458.69397547192352</v>
      </c>
      <c r="E37" s="8">
        <v>455.32188530357143</v>
      </c>
      <c r="F37" s="8">
        <v>434.8462481139527</v>
      </c>
      <c r="G37" s="8">
        <v>455.64774767086413</v>
      </c>
      <c r="H37" s="8">
        <v>491.60830614536525</v>
      </c>
      <c r="I37" s="8">
        <v>498.21776408594161</v>
      </c>
      <c r="J37" s="8">
        <v>648.3677157279285</v>
      </c>
      <c r="K37" s="8">
        <v>721.46725277327414</v>
      </c>
      <c r="L37" s="8">
        <v>734.25657537553104</v>
      </c>
      <c r="M37" s="8">
        <v>732.1949740296659</v>
      </c>
      <c r="N37" s="8">
        <v>796.11422365230953</v>
      </c>
      <c r="O37" s="8">
        <v>907.25183313320804</v>
      </c>
      <c r="P37" s="8">
        <v>879.88161629865317</v>
      </c>
      <c r="Q37" s="8">
        <v>525.29470315432843</v>
      </c>
      <c r="R37" s="8">
        <v>791.55773033470723</v>
      </c>
      <c r="S37" s="8">
        <v>704.21203898528836</v>
      </c>
      <c r="T37" s="8">
        <v>631.44811212758782</v>
      </c>
      <c r="U37" s="8">
        <v>642.07989663213311</v>
      </c>
      <c r="V37" s="8">
        <v>573.75947976065004</v>
      </c>
      <c r="W37" s="8">
        <v>608.57598868782429</v>
      </c>
      <c r="X37" s="8">
        <v>556.03524157812637</v>
      </c>
      <c r="Y37" s="8">
        <v>554.12992346086105</v>
      </c>
      <c r="Z37" s="8">
        <v>563.21642528401253</v>
      </c>
      <c r="AA37" s="8">
        <v>627.7173083095521</v>
      </c>
    </row>
    <row r="38" spans="1:27" x14ac:dyDescent="0.35">
      <c r="A38" s="9">
        <v>22220</v>
      </c>
      <c r="B38" s="9">
        <v>9326</v>
      </c>
      <c r="C38">
        <v>95999</v>
      </c>
      <c r="D38" s="8">
        <v>591.45980107901835</v>
      </c>
      <c r="E38" s="8">
        <v>624.87075996747956</v>
      </c>
      <c r="F38" s="8">
        <v>583.10229165738758</v>
      </c>
      <c r="G38" s="8">
        <v>628.29575565694392</v>
      </c>
      <c r="H38" s="8">
        <v>676.81037255781905</v>
      </c>
      <c r="I38" s="8">
        <v>689.43222432816776</v>
      </c>
      <c r="J38" s="8">
        <v>775.13084802221749</v>
      </c>
      <c r="K38" s="8">
        <v>807.26579092906547</v>
      </c>
      <c r="L38" s="8">
        <v>821.82346389993177</v>
      </c>
      <c r="M38" s="8">
        <v>878.29656359741659</v>
      </c>
      <c r="N38" s="8">
        <v>907.60413658080415</v>
      </c>
      <c r="O38" s="8">
        <v>1066.7397923250903</v>
      </c>
      <c r="P38" s="8">
        <v>1116.2093648053244</v>
      </c>
      <c r="Q38" s="8">
        <v>1027.9766821002163</v>
      </c>
      <c r="R38" s="8">
        <v>1057.8874956824043</v>
      </c>
      <c r="S38" s="8">
        <v>843.75907852980436</v>
      </c>
      <c r="T38" s="8">
        <v>779.68471103505055</v>
      </c>
      <c r="U38" s="8">
        <v>733.7716182756526</v>
      </c>
      <c r="V38" s="8">
        <v>715.21818667316199</v>
      </c>
      <c r="W38" s="8">
        <v>749.13947739486593</v>
      </c>
      <c r="X38" s="8">
        <v>737.23357048652281</v>
      </c>
      <c r="Y38" s="8">
        <v>689.24043584002663</v>
      </c>
      <c r="Z38" s="8">
        <v>751.28133185049057</v>
      </c>
      <c r="AA38" s="8">
        <v>728.34450837588213</v>
      </c>
    </row>
    <row r="39" spans="1:27" x14ac:dyDescent="0.35">
      <c r="A39" s="9">
        <v>22220</v>
      </c>
      <c r="B39" s="9">
        <v>9637</v>
      </c>
      <c r="C39">
        <v>95999</v>
      </c>
      <c r="D39" s="8">
        <v>493.71181202117077</v>
      </c>
      <c r="E39" s="8">
        <v>473.70844350628118</v>
      </c>
      <c r="F39" s="8">
        <v>525.60281830690326</v>
      </c>
      <c r="G39" s="8">
        <v>540.39081900027861</v>
      </c>
      <c r="H39" s="8">
        <v>622.31623068432066</v>
      </c>
      <c r="I39" s="8">
        <v>629.75109076947933</v>
      </c>
      <c r="J39" s="8">
        <v>771.09676820467303</v>
      </c>
      <c r="K39" s="8">
        <v>853.81297127713219</v>
      </c>
      <c r="L39" s="8">
        <v>836.05171802590428</v>
      </c>
      <c r="M39" s="8">
        <v>780.12308893460977</v>
      </c>
      <c r="N39" s="8">
        <v>897.70186784817577</v>
      </c>
      <c r="O39" s="8">
        <v>962.98699264950289</v>
      </c>
      <c r="P39" s="8">
        <v>1044.3282597766761</v>
      </c>
      <c r="Q39" s="8">
        <v>925.97508538448301</v>
      </c>
      <c r="R39" s="8">
        <v>1033.642649863099</v>
      </c>
      <c r="S39" s="8">
        <v>971.00471176156361</v>
      </c>
      <c r="T39" s="8">
        <v>974.02781797554314</v>
      </c>
      <c r="U39" s="8">
        <v>913.02568625002982</v>
      </c>
      <c r="V39" s="8">
        <v>925.84283237548107</v>
      </c>
      <c r="W39" s="8">
        <v>993.71579024724417</v>
      </c>
      <c r="X39" s="8">
        <v>900.59676025213662</v>
      </c>
      <c r="Y39" s="8">
        <v>779.79299959189143</v>
      </c>
      <c r="Z39" s="8">
        <v>699.55964742610206</v>
      </c>
      <c r="AA39" s="8">
        <v>788.30800013446071</v>
      </c>
    </row>
    <row r="40" spans="1:27" x14ac:dyDescent="0.35">
      <c r="A40" s="9">
        <v>22220</v>
      </c>
      <c r="B40" s="9">
        <v>9640</v>
      </c>
      <c r="C40">
        <v>95999</v>
      </c>
      <c r="D40" s="8">
        <v>532.92817147381038</v>
      </c>
      <c r="E40" s="8">
        <v>451.26198085113958</v>
      </c>
      <c r="F40" s="8">
        <v>501.85342618212906</v>
      </c>
      <c r="G40" s="8">
        <v>571.92968001295105</v>
      </c>
      <c r="H40" s="8">
        <v>540.7905136844995</v>
      </c>
      <c r="I40" s="8">
        <v>630.53526528754946</v>
      </c>
      <c r="J40" s="8">
        <v>618.59766915381135</v>
      </c>
      <c r="K40" s="8">
        <v>668.52956353014326</v>
      </c>
      <c r="L40" s="8">
        <v>623.06559095480361</v>
      </c>
      <c r="M40" s="8">
        <v>734.75442088065085</v>
      </c>
      <c r="N40" s="8">
        <v>737.14451611166237</v>
      </c>
      <c r="O40" s="8">
        <v>857.47091909769199</v>
      </c>
      <c r="P40" s="8">
        <v>812.04464054048981</v>
      </c>
      <c r="Q40" s="8">
        <v>619.7386616159506</v>
      </c>
      <c r="R40" s="8">
        <v>729.29054109105107</v>
      </c>
      <c r="S40" s="8">
        <v>453.30433161017476</v>
      </c>
      <c r="T40" s="8">
        <v>557.68111019011678</v>
      </c>
      <c r="U40" s="8">
        <v>524.86351301869831</v>
      </c>
      <c r="V40" s="8">
        <v>526.16336342612476</v>
      </c>
      <c r="W40" s="8">
        <v>478.94848769826797</v>
      </c>
      <c r="X40" s="8">
        <v>486.19881331973886</v>
      </c>
      <c r="Y40" s="8">
        <v>508.48876015280547</v>
      </c>
      <c r="Z40" s="8">
        <v>497.79114526285093</v>
      </c>
      <c r="AA40" s="8">
        <v>629.1547025804033</v>
      </c>
    </row>
    <row r="41" spans="1:27" x14ac:dyDescent="0.35">
      <c r="A41" s="9">
        <v>22220</v>
      </c>
      <c r="B41" s="9">
        <v>9917</v>
      </c>
      <c r="C41">
        <v>95999</v>
      </c>
      <c r="D41" s="8">
        <v>617.4787216265338</v>
      </c>
      <c r="E41" s="8">
        <v>490.85373286263803</v>
      </c>
      <c r="F41" s="8">
        <v>602.2730852565785</v>
      </c>
      <c r="G41" s="8">
        <v>590.27368900608269</v>
      </c>
      <c r="H41" s="8">
        <v>658.04394090720734</v>
      </c>
      <c r="I41" s="8">
        <v>688.89227824416798</v>
      </c>
      <c r="J41" s="8">
        <v>676.43342422328044</v>
      </c>
      <c r="K41" s="8">
        <v>764.11190631605723</v>
      </c>
      <c r="L41" s="8">
        <v>676.88501024940979</v>
      </c>
      <c r="M41" s="8">
        <v>732.9988078585144</v>
      </c>
      <c r="N41" s="8">
        <v>809.13651494269811</v>
      </c>
      <c r="O41" s="8">
        <v>1025.8525154170327</v>
      </c>
      <c r="P41" s="8">
        <v>999.02590198292796</v>
      </c>
      <c r="Q41" s="8">
        <v>838.42592164172686</v>
      </c>
      <c r="R41" s="8">
        <v>863.38724559023433</v>
      </c>
      <c r="S41" s="8">
        <v>700.52924035355556</v>
      </c>
      <c r="T41" s="8">
        <v>751.93016811078178</v>
      </c>
      <c r="U41" s="8">
        <v>701.18498183620545</v>
      </c>
      <c r="V41" s="8">
        <v>671.17275649022145</v>
      </c>
      <c r="W41" s="8">
        <v>790.83713662501009</v>
      </c>
      <c r="X41" s="8">
        <v>701.95275887333469</v>
      </c>
      <c r="Y41" s="8">
        <v>562.70186207842528</v>
      </c>
      <c r="Z41" s="8">
        <v>456.92499892535267</v>
      </c>
      <c r="AA41" s="8">
        <v>440.96195260426288</v>
      </c>
    </row>
    <row r="42" spans="1:27" x14ac:dyDescent="0.35">
      <c r="A42" s="9">
        <v>22230</v>
      </c>
      <c r="B42" s="9">
        <v>9138</v>
      </c>
      <c r="C42">
        <v>95999</v>
      </c>
      <c r="D42" s="8">
        <v>568.36345143910989</v>
      </c>
      <c r="E42" s="8">
        <v>452.75132186385537</v>
      </c>
      <c r="F42" s="8">
        <v>538.53758162575912</v>
      </c>
      <c r="G42" s="8">
        <v>556.8844833199762</v>
      </c>
      <c r="H42" s="8">
        <v>662.62000113973829</v>
      </c>
      <c r="I42" s="8">
        <v>679.03026624145321</v>
      </c>
      <c r="J42" s="8">
        <v>827.86593926838566</v>
      </c>
      <c r="K42" s="8">
        <v>935.24531282051555</v>
      </c>
      <c r="L42" s="8">
        <v>917.87354723401222</v>
      </c>
      <c r="M42" s="8">
        <v>1017.2393839343098</v>
      </c>
      <c r="N42" s="8">
        <v>1041.4723215816475</v>
      </c>
      <c r="O42" s="8">
        <v>1090.4426905377397</v>
      </c>
      <c r="P42" s="8">
        <v>1119.2076278407869</v>
      </c>
      <c r="Q42" s="8">
        <v>921.15661286683303</v>
      </c>
      <c r="R42" s="8">
        <v>906.44314457165717</v>
      </c>
      <c r="S42" s="8">
        <v>826.00228533635118</v>
      </c>
      <c r="T42" s="8">
        <v>760.48315284144496</v>
      </c>
      <c r="U42" s="8">
        <v>668.91376887764648</v>
      </c>
      <c r="V42" s="8">
        <v>706.59250561844817</v>
      </c>
      <c r="W42" s="8">
        <v>714.49578343568214</v>
      </c>
      <c r="X42" s="8">
        <v>727.98446812294571</v>
      </c>
      <c r="Y42" s="8">
        <v>788.96974256058979</v>
      </c>
      <c r="Z42" s="8">
        <v>794.83794099531644</v>
      </c>
      <c r="AA42" s="8">
        <v>773.65027689958242</v>
      </c>
    </row>
    <row r="43" spans="1:27" x14ac:dyDescent="0.35">
      <c r="A43" s="9">
        <v>22230</v>
      </c>
      <c r="B43" s="9">
        <v>9148</v>
      </c>
      <c r="C43">
        <v>95999</v>
      </c>
      <c r="D43" s="8">
        <v>245.34217800300388</v>
      </c>
      <c r="E43" s="8">
        <v>254.91584485697575</v>
      </c>
      <c r="F43" s="8">
        <v>259.97564890067429</v>
      </c>
      <c r="G43" s="8">
        <v>259.30522560173711</v>
      </c>
      <c r="H43" s="8">
        <v>315.3621468247735</v>
      </c>
      <c r="I43" s="8">
        <v>330.97642845554242</v>
      </c>
      <c r="J43" s="8">
        <v>333.16785970896069</v>
      </c>
      <c r="K43" s="8">
        <v>400.39358031725777</v>
      </c>
      <c r="L43" s="8">
        <v>465.20596241831538</v>
      </c>
      <c r="M43" s="8">
        <v>457.50235744889414</v>
      </c>
      <c r="N43" s="8">
        <v>511.13720916760491</v>
      </c>
      <c r="O43" s="8">
        <v>638.77955847633064</v>
      </c>
      <c r="P43" s="8">
        <v>644.3641042663661</v>
      </c>
      <c r="Q43" s="8">
        <v>574.78791294131099</v>
      </c>
      <c r="R43" s="8">
        <v>591.60683038740922</v>
      </c>
      <c r="S43" s="8">
        <v>369.91557609561943</v>
      </c>
      <c r="T43" s="8">
        <v>392.85593617256444</v>
      </c>
      <c r="U43" s="8">
        <v>299.35036965930362</v>
      </c>
      <c r="V43" s="8">
        <v>280.28187404033633</v>
      </c>
      <c r="W43" s="8">
        <v>390.94465086486673</v>
      </c>
      <c r="X43" s="8">
        <v>393.84185730849981</v>
      </c>
      <c r="Y43" s="8">
        <v>462.81970885007325</v>
      </c>
      <c r="Z43" s="8">
        <v>464.64053556031126</v>
      </c>
      <c r="AA43" s="8">
        <v>519.94721703683103</v>
      </c>
    </row>
    <row r="44" spans="1:27" x14ac:dyDescent="0.35">
      <c r="A44" s="9">
        <v>22230</v>
      </c>
      <c r="B44" s="9">
        <v>9149</v>
      </c>
      <c r="C44">
        <v>95999</v>
      </c>
      <c r="D44" s="8">
        <v>544.69322535344816</v>
      </c>
      <c r="E44" s="8">
        <v>503.35272603652038</v>
      </c>
      <c r="F44" s="8">
        <v>600.07038694650589</v>
      </c>
      <c r="G44" s="8">
        <v>590.98202640656245</v>
      </c>
      <c r="H44" s="8">
        <v>580.72364549659926</v>
      </c>
      <c r="I44" s="8">
        <v>676.00704232011742</v>
      </c>
      <c r="J44" s="8">
        <v>679.59768468962181</v>
      </c>
      <c r="K44" s="8">
        <v>708.73076007523719</v>
      </c>
      <c r="L44" s="8">
        <v>663.52675031798583</v>
      </c>
      <c r="M44" s="8">
        <v>622.30511978270363</v>
      </c>
      <c r="N44" s="8">
        <v>769.94246593759317</v>
      </c>
      <c r="O44" s="8">
        <v>822.30708292200552</v>
      </c>
      <c r="P44" s="8">
        <v>944.17422680974551</v>
      </c>
      <c r="Q44" s="8">
        <v>998.64418615367993</v>
      </c>
      <c r="R44" s="8">
        <v>784.42375854858903</v>
      </c>
      <c r="S44" s="8">
        <v>700.92824555304367</v>
      </c>
      <c r="T44" s="8">
        <v>636.31114359217611</v>
      </c>
      <c r="U44" s="8">
        <v>526.94974468080852</v>
      </c>
      <c r="V44" s="8">
        <v>561.77138404793141</v>
      </c>
      <c r="W44" s="8">
        <v>497.17520949796113</v>
      </c>
      <c r="X44" s="8">
        <v>447.11804247759079</v>
      </c>
      <c r="Y44" s="8">
        <v>543.90618694674595</v>
      </c>
      <c r="Z44" s="8">
        <v>735.03585381072162</v>
      </c>
      <c r="AA44" s="8">
        <v>695.40522576423007</v>
      </c>
    </row>
    <row r="45" spans="1:27" x14ac:dyDescent="0.35">
      <c r="A45" s="9">
        <v>22230</v>
      </c>
      <c r="B45" s="9">
        <v>9159</v>
      </c>
      <c r="C45">
        <v>95999</v>
      </c>
      <c r="D45" s="8">
        <v>247.46724283677892</v>
      </c>
      <c r="E45" s="8">
        <v>225.94014125613003</v>
      </c>
      <c r="F45" s="8">
        <v>273.23980743057922</v>
      </c>
      <c r="G45" s="8">
        <v>303.8669214099836</v>
      </c>
      <c r="H45" s="8">
        <v>317.09866586053801</v>
      </c>
      <c r="I45" s="8">
        <v>331.50356807317712</v>
      </c>
      <c r="J45" s="8">
        <v>346.2330017454554</v>
      </c>
      <c r="K45" s="8">
        <v>432.54382442172772</v>
      </c>
      <c r="L45" s="8">
        <v>428.41609261569374</v>
      </c>
      <c r="M45" s="8">
        <v>463.49869906407531</v>
      </c>
      <c r="N45" s="8">
        <v>521.31884580279598</v>
      </c>
      <c r="O45" s="8">
        <v>545.54013189416401</v>
      </c>
      <c r="P45" s="8">
        <v>584.13223305351016</v>
      </c>
      <c r="Q45" s="8">
        <v>429.17968053473504</v>
      </c>
      <c r="R45" s="8">
        <v>434.45076688699817</v>
      </c>
      <c r="S45" s="8">
        <v>366.23395778876159</v>
      </c>
      <c r="T45" s="8">
        <v>338.25685270783117</v>
      </c>
      <c r="U45" s="8">
        <v>335.24789735329887</v>
      </c>
      <c r="V45" s="8">
        <v>350.05369707619013</v>
      </c>
      <c r="W45" s="8">
        <v>382.02611910227728</v>
      </c>
      <c r="X45" s="8">
        <v>359.614524719261</v>
      </c>
      <c r="Y45" s="8">
        <v>409.3278505089387</v>
      </c>
      <c r="Z45" s="8">
        <v>380.41534956761114</v>
      </c>
      <c r="AA45" s="8">
        <v>402.82632699463596</v>
      </c>
    </row>
    <row r="46" spans="1:27" x14ac:dyDescent="0.35">
      <c r="A46" s="9">
        <v>22230</v>
      </c>
      <c r="B46" s="9">
        <v>9160</v>
      </c>
      <c r="C46">
        <v>95999</v>
      </c>
      <c r="D46" s="8">
        <v>461.08483539245242</v>
      </c>
      <c r="E46" s="8">
        <v>402.26512501113359</v>
      </c>
      <c r="F46" s="8">
        <v>457.90622833961936</v>
      </c>
      <c r="G46" s="8">
        <v>503.78221204965399</v>
      </c>
      <c r="H46" s="8">
        <v>554.30868535822287</v>
      </c>
      <c r="I46" s="8">
        <v>523.60883132829429</v>
      </c>
      <c r="J46" s="8">
        <v>573.99916567250648</v>
      </c>
      <c r="K46" s="8">
        <v>575.07707433169332</v>
      </c>
      <c r="L46" s="8">
        <v>583.88201839784676</v>
      </c>
      <c r="M46" s="8">
        <v>550.54691555640522</v>
      </c>
      <c r="N46" s="8">
        <v>629.3681614399153</v>
      </c>
      <c r="O46" s="8">
        <v>705.63746850775908</v>
      </c>
      <c r="P46" s="8">
        <v>1057.3680951144527</v>
      </c>
      <c r="Q46" s="8">
        <v>598.48572707629842</v>
      </c>
      <c r="R46" s="8">
        <v>454.68309018615514</v>
      </c>
      <c r="S46" s="8">
        <v>552.5671625356556</v>
      </c>
      <c r="T46" s="8">
        <v>529.68062326838981</v>
      </c>
      <c r="U46" s="8">
        <v>531.80828463079024</v>
      </c>
      <c r="V46" s="8">
        <v>462.86008451186825</v>
      </c>
      <c r="W46" s="8">
        <v>481.46942698955121</v>
      </c>
      <c r="X46" s="8">
        <v>469.60575866209228</v>
      </c>
      <c r="Y46" s="8">
        <v>463.73658653963946</v>
      </c>
      <c r="Z46" s="8">
        <v>423.36263869567142</v>
      </c>
      <c r="AA46" s="8">
        <v>696.52432046350555</v>
      </c>
    </row>
    <row r="47" spans="1:27" x14ac:dyDescent="0.35">
      <c r="A47" s="9">
        <v>22230</v>
      </c>
      <c r="B47" s="9">
        <v>9295</v>
      </c>
      <c r="C47">
        <v>95999</v>
      </c>
      <c r="D47" s="8">
        <v>390.41919261358078</v>
      </c>
      <c r="E47" s="8">
        <v>373.97968927173281</v>
      </c>
      <c r="F47" s="8">
        <v>394.17570822686469</v>
      </c>
      <c r="G47" s="8">
        <v>417.69450188544494</v>
      </c>
      <c r="H47" s="8">
        <v>463.41768708204086</v>
      </c>
      <c r="I47" s="8">
        <v>549.03729168193559</v>
      </c>
      <c r="J47" s="8">
        <v>578.23330976942998</v>
      </c>
      <c r="K47" s="8">
        <v>640.11216838168502</v>
      </c>
      <c r="L47" s="8">
        <v>616.85790798475045</v>
      </c>
      <c r="M47" s="8">
        <v>612.66112757275255</v>
      </c>
      <c r="N47" s="8">
        <v>622.85154233415096</v>
      </c>
      <c r="O47" s="8">
        <v>622.8280593063281</v>
      </c>
      <c r="P47" s="8">
        <v>660.42812151831856</v>
      </c>
      <c r="Q47" s="8">
        <v>877.27221717850978</v>
      </c>
      <c r="R47" s="8">
        <v>842.72712706326763</v>
      </c>
      <c r="S47" s="8">
        <v>636.48562524086606</v>
      </c>
      <c r="T47" s="8">
        <v>530.0280619812844</v>
      </c>
      <c r="U47" s="8">
        <v>505.16977947086144</v>
      </c>
      <c r="V47" s="8">
        <v>521.03316268916399</v>
      </c>
      <c r="W47" s="8">
        <v>544.81589611428058</v>
      </c>
      <c r="X47" s="8">
        <v>516.90743109851826</v>
      </c>
      <c r="Y47" s="8">
        <v>597.54352702379799</v>
      </c>
      <c r="Z47" s="8">
        <v>525.8636663387673</v>
      </c>
      <c r="AA47" s="8">
        <v>688.78610511813986</v>
      </c>
    </row>
    <row r="48" spans="1:27" x14ac:dyDescent="0.35">
      <c r="A48" s="9">
        <v>22230</v>
      </c>
      <c r="B48" s="9">
        <v>9638</v>
      </c>
      <c r="C48">
        <v>95999</v>
      </c>
      <c r="D48" s="8">
        <v>412.81578361830418</v>
      </c>
      <c r="E48" s="8">
        <v>360.88440893390191</v>
      </c>
      <c r="F48" s="8">
        <v>374.8802115045583</v>
      </c>
      <c r="G48" s="8">
        <v>410.25567748303956</v>
      </c>
      <c r="H48" s="8">
        <v>548.23341313613844</v>
      </c>
      <c r="I48" s="8">
        <v>514.24102480244414</v>
      </c>
      <c r="J48" s="8">
        <v>586.72121390157815</v>
      </c>
      <c r="K48" s="8">
        <v>628.59058536079954</v>
      </c>
      <c r="L48" s="8">
        <v>584.67923908867965</v>
      </c>
      <c r="M48" s="8">
        <v>647.57457151530252</v>
      </c>
      <c r="N48" s="8">
        <v>669.34860203384665</v>
      </c>
      <c r="O48" s="8">
        <v>664.81005930171864</v>
      </c>
      <c r="P48" s="8">
        <v>690.26967205786354</v>
      </c>
      <c r="Q48" s="8">
        <v>622.88586021127446</v>
      </c>
      <c r="R48" s="8">
        <v>684.16484026081616</v>
      </c>
      <c r="S48" s="8">
        <v>623.3344521241994</v>
      </c>
      <c r="T48" s="8">
        <v>568.28786741492104</v>
      </c>
      <c r="U48" s="8">
        <v>548.13755684834609</v>
      </c>
      <c r="V48" s="8">
        <v>539.72333113029947</v>
      </c>
      <c r="W48" s="8">
        <v>608.79504983513311</v>
      </c>
      <c r="X48" s="8">
        <v>563.41702018394915</v>
      </c>
      <c r="Y48" s="8">
        <v>641.4745490873014</v>
      </c>
      <c r="Z48" s="8">
        <v>557.26402829328185</v>
      </c>
      <c r="AA48" s="8">
        <v>628.28520577130871</v>
      </c>
    </row>
    <row r="49" spans="1:27" x14ac:dyDescent="0.35">
      <c r="A49" s="9">
        <v>22230</v>
      </c>
      <c r="B49" s="9">
        <v>9644</v>
      </c>
      <c r="C49">
        <v>95999</v>
      </c>
      <c r="D49" s="8">
        <v>659.65956156437278</v>
      </c>
      <c r="E49" s="8">
        <v>591.12298636081778</v>
      </c>
      <c r="F49" s="8">
        <v>-543.29395923722268</v>
      </c>
      <c r="G49" s="8">
        <v>667.84813584925132</v>
      </c>
      <c r="H49" s="8">
        <v>1884.0877538408608</v>
      </c>
      <c r="I49" s="8">
        <v>-449.24003085342264</v>
      </c>
      <c r="J49" s="8">
        <v>791.46571950764201</v>
      </c>
      <c r="K49" s="8">
        <v>909.61183264383578</v>
      </c>
      <c r="L49" s="8">
        <v>871.82117303055691</v>
      </c>
      <c r="M49" s="8">
        <v>906.69191050324105</v>
      </c>
      <c r="N49" s="8">
        <v>898.1297201224022</v>
      </c>
      <c r="O49" s="8">
        <v>947.00751973777301</v>
      </c>
      <c r="P49" s="8">
        <v>1099.5000131156869</v>
      </c>
      <c r="Q49" s="8">
        <v>878.47056280969264</v>
      </c>
      <c r="R49" s="8">
        <v>913.47758070537213</v>
      </c>
      <c r="S49" s="8">
        <v>767.82748326301237</v>
      </c>
      <c r="T49" s="8">
        <v>757.38342458090574</v>
      </c>
      <c r="U49" s="8">
        <v>784.96062587781444</v>
      </c>
      <c r="V49" s="8">
        <v>733.54599476400711</v>
      </c>
      <c r="W49" s="8">
        <v>774.05707574539394</v>
      </c>
      <c r="X49" s="8">
        <v>737.23825343214787</v>
      </c>
      <c r="Y49" s="8">
        <v>767.93946775727625</v>
      </c>
      <c r="Z49" s="8">
        <v>776.01855174760237</v>
      </c>
      <c r="AA49" s="8">
        <v>933.79513576040324</v>
      </c>
    </row>
    <row r="50" spans="1:27" x14ac:dyDescent="0.35">
      <c r="A50" s="9">
        <v>22230</v>
      </c>
      <c r="B50" s="9">
        <v>9661</v>
      </c>
      <c r="C50">
        <v>95999</v>
      </c>
      <c r="D50" s="8">
        <v>245.43617240801547</v>
      </c>
      <c r="E50" s="8">
        <v>252.13428055925922</v>
      </c>
      <c r="F50" s="8">
        <v>266.76720535021059</v>
      </c>
      <c r="G50" s="8">
        <v>288.8586185494209</v>
      </c>
      <c r="H50" s="8">
        <v>309.17774014271902</v>
      </c>
      <c r="I50" s="8">
        <v>294.57894760288264</v>
      </c>
      <c r="J50" s="8">
        <v>336.84148500368292</v>
      </c>
      <c r="K50" s="8">
        <v>414.94633799480556</v>
      </c>
      <c r="L50" s="8">
        <v>378.18960067203921</v>
      </c>
      <c r="M50" s="8">
        <v>399.7418075198442</v>
      </c>
      <c r="N50" s="8">
        <v>432.40125119373454</v>
      </c>
      <c r="O50" s="8">
        <v>475.38557954469479</v>
      </c>
      <c r="P50" s="8">
        <v>553.7725201498256</v>
      </c>
      <c r="Q50" s="8">
        <v>509.19627491820626</v>
      </c>
      <c r="R50" s="8">
        <v>488.75633332704587</v>
      </c>
      <c r="S50" s="8">
        <v>440.75963831813863</v>
      </c>
      <c r="T50" s="8">
        <v>457.61460003594715</v>
      </c>
      <c r="U50" s="8">
        <v>413.38771280385282</v>
      </c>
      <c r="V50" s="8">
        <v>444.52628272523913</v>
      </c>
      <c r="W50" s="8">
        <v>482.41089949622318</v>
      </c>
      <c r="X50" s="8">
        <v>435.83553175897816</v>
      </c>
      <c r="Y50" s="8">
        <v>508.21090561417225</v>
      </c>
      <c r="Z50" s="8">
        <v>536.80417584861095</v>
      </c>
      <c r="AA50" s="8">
        <v>554.62997826475578</v>
      </c>
    </row>
    <row r="51" spans="1:27" x14ac:dyDescent="0.35">
      <c r="A51" s="9">
        <v>22230</v>
      </c>
      <c r="B51" s="9">
        <v>9664</v>
      </c>
      <c r="C51">
        <v>95999</v>
      </c>
      <c r="D51" s="8">
        <v>456.87698774685646</v>
      </c>
      <c r="E51" s="8">
        <v>390.90681170560174</v>
      </c>
      <c r="F51" s="8">
        <v>446.50526504002772</v>
      </c>
      <c r="G51" s="8">
        <v>423.21067033617413</v>
      </c>
      <c r="H51" s="8">
        <v>487.71327340411739</v>
      </c>
      <c r="I51" s="8">
        <v>531.77969261985083</v>
      </c>
      <c r="J51" s="8">
        <v>557.64488760312577</v>
      </c>
      <c r="K51" s="8">
        <v>621.06645776620542</v>
      </c>
      <c r="L51" s="8">
        <v>593.71067514700826</v>
      </c>
      <c r="M51" s="8">
        <v>569.59071330669155</v>
      </c>
      <c r="N51" s="8">
        <v>615.74339017772513</v>
      </c>
      <c r="O51" s="8">
        <v>748.08233520647843</v>
      </c>
      <c r="P51" s="8">
        <v>722.03320271712471</v>
      </c>
      <c r="Q51" s="8">
        <v>709.68251594747039</v>
      </c>
      <c r="R51" s="8">
        <v>602.66671691957038</v>
      </c>
      <c r="S51" s="8">
        <v>664.84548475725364</v>
      </c>
      <c r="T51" s="8">
        <v>600.48013798539046</v>
      </c>
      <c r="U51" s="8">
        <v>576.72005077773292</v>
      </c>
      <c r="V51" s="8">
        <v>637.88011964241798</v>
      </c>
      <c r="W51" s="8">
        <v>681.27823704572336</v>
      </c>
      <c r="X51" s="8">
        <v>598.19653139963464</v>
      </c>
      <c r="Y51" s="8">
        <v>598.37336403618121</v>
      </c>
      <c r="Z51" s="8">
        <v>551.46203908752091</v>
      </c>
      <c r="AA51" s="8">
        <v>643.75201876521794</v>
      </c>
    </row>
    <row r="52" spans="1:27" x14ac:dyDescent="0.35">
      <c r="A52" s="9">
        <v>22230</v>
      </c>
      <c r="B52" s="9">
        <v>9918</v>
      </c>
      <c r="C52">
        <v>95999</v>
      </c>
      <c r="D52" s="8">
        <v>329.83940416380835</v>
      </c>
      <c r="E52" s="8">
        <v>264.95265014599676</v>
      </c>
      <c r="F52" s="8">
        <v>305.05746887379871</v>
      </c>
      <c r="G52" s="8">
        <v>329.12342555971674</v>
      </c>
      <c r="H52" s="8">
        <v>431.95786307135444</v>
      </c>
      <c r="I52" s="8">
        <v>334.80298481767801</v>
      </c>
      <c r="J52" s="8">
        <v>468.99185958099429</v>
      </c>
      <c r="K52" s="8">
        <v>462.74157494249022</v>
      </c>
      <c r="L52" s="8">
        <v>498.71901094907429</v>
      </c>
      <c r="M52" s="8">
        <v>530.93928987653294</v>
      </c>
      <c r="N52" s="8">
        <v>533.7718316686545</v>
      </c>
      <c r="O52" s="8">
        <v>728.2854605459089</v>
      </c>
      <c r="P52" s="8">
        <v>622.32423208557589</v>
      </c>
      <c r="Q52" s="8">
        <v>552.61195362613989</v>
      </c>
      <c r="R52" s="8">
        <v>546.51189470065651</v>
      </c>
      <c r="S52" s="8">
        <v>437.54793613173808</v>
      </c>
      <c r="T52" s="8">
        <v>419.49466261828826</v>
      </c>
      <c r="U52" s="8">
        <v>417.66536333368657</v>
      </c>
      <c r="V52" s="8">
        <v>418.63151336527608</v>
      </c>
      <c r="W52" s="8">
        <v>416.21562544259535</v>
      </c>
      <c r="X52" s="8">
        <v>393.29543631511922</v>
      </c>
      <c r="Y52" s="8">
        <v>402.93903246773567</v>
      </c>
      <c r="Z52" s="8">
        <v>331.74331640479534</v>
      </c>
      <c r="AA52" s="8">
        <v>370.15475971883109</v>
      </c>
    </row>
    <row r="53" spans="1:27" x14ac:dyDescent="0.35">
      <c r="A53" s="9">
        <v>22300</v>
      </c>
      <c r="B53" s="9">
        <v>9197</v>
      </c>
      <c r="C53">
        <v>95999</v>
      </c>
      <c r="D53" s="8">
        <v>414.63163698523562</v>
      </c>
      <c r="E53" s="8">
        <v>546.48472771087449</v>
      </c>
      <c r="F53" s="8">
        <v>455.9209535757978</v>
      </c>
      <c r="G53" s="8">
        <v>563.081624333381</v>
      </c>
      <c r="H53" s="8">
        <v>648.10520274471924</v>
      </c>
      <c r="I53" s="8">
        <v>734.88217791527188</v>
      </c>
      <c r="J53" s="8">
        <v>837.381325452993</v>
      </c>
      <c r="K53" s="8">
        <v>817.8827294070818</v>
      </c>
      <c r="L53" s="8">
        <v>795.23579895248588</v>
      </c>
      <c r="M53" s="8">
        <v>795.56675450367732</v>
      </c>
      <c r="N53" s="8">
        <v>877.39624739846295</v>
      </c>
      <c r="O53" s="8">
        <v>883.74335291734565</v>
      </c>
      <c r="P53" s="8">
        <v>888.77704456811284</v>
      </c>
      <c r="Q53" s="8">
        <v>756.27840990634945</v>
      </c>
      <c r="R53" s="8">
        <v>832.20954496905779</v>
      </c>
      <c r="S53" s="8">
        <v>685.07801954214654</v>
      </c>
      <c r="T53" s="8">
        <v>677.77081060767796</v>
      </c>
      <c r="U53" s="8">
        <v>626.80503969197957</v>
      </c>
      <c r="V53" s="8">
        <v>662.21266571948081</v>
      </c>
      <c r="W53" s="8">
        <v>597.067639293311</v>
      </c>
      <c r="X53" s="8">
        <v>636.31457366000984</v>
      </c>
      <c r="Y53" s="8">
        <v>767.14900306230356</v>
      </c>
      <c r="Z53" s="8">
        <v>682.74843464667629</v>
      </c>
      <c r="AA53" s="8">
        <v>660.32639180923945</v>
      </c>
    </row>
    <row r="54" spans="1:27" x14ac:dyDescent="0.35">
      <c r="A54" s="9">
        <v>22300</v>
      </c>
      <c r="B54" s="9">
        <v>9660</v>
      </c>
      <c r="C54">
        <v>95999</v>
      </c>
      <c r="D54" s="8">
        <v>342.14293758887027</v>
      </c>
      <c r="E54" s="8">
        <v>281.85303151768881</v>
      </c>
      <c r="F54" s="8">
        <v>324.14017161101748</v>
      </c>
      <c r="G54" s="8">
        <v>363.3952819522957</v>
      </c>
      <c r="H54" s="8">
        <v>443.47011831437447</v>
      </c>
      <c r="I54" s="8">
        <v>443.91526730859829</v>
      </c>
      <c r="J54" s="8">
        <v>537.97005857905776</v>
      </c>
      <c r="K54" s="8">
        <v>511.76243916561873</v>
      </c>
      <c r="L54" s="8">
        <v>495.76617643091504</v>
      </c>
      <c r="M54" s="8">
        <v>496.16953045104975</v>
      </c>
      <c r="N54" s="8">
        <v>498.99326950192369</v>
      </c>
      <c r="O54" s="8">
        <v>549.95131161263703</v>
      </c>
      <c r="P54" s="8">
        <v>536.68203134784846</v>
      </c>
      <c r="Q54" s="8">
        <v>454.02685143385452</v>
      </c>
      <c r="R54" s="8">
        <v>456.5038452231143</v>
      </c>
      <c r="S54" s="8">
        <v>481.13015856572645</v>
      </c>
      <c r="T54" s="8">
        <v>467.6717804554184</v>
      </c>
      <c r="U54" s="8">
        <v>471.15840703450698</v>
      </c>
      <c r="V54" s="8">
        <v>416.96630279366229</v>
      </c>
      <c r="W54" s="8">
        <v>421.79886664938971</v>
      </c>
      <c r="X54" s="8">
        <v>380.430828443422</v>
      </c>
      <c r="Y54" s="8">
        <v>375.44864874789562</v>
      </c>
      <c r="Z54" s="8">
        <v>385.30399779522702</v>
      </c>
      <c r="AA54" s="8">
        <v>420.42687683221436</v>
      </c>
    </row>
    <row r="55" spans="1:27" x14ac:dyDescent="0.35">
      <c r="A55" s="9">
        <v>22300</v>
      </c>
      <c r="B55" s="9">
        <v>9900</v>
      </c>
      <c r="C55">
        <v>95999</v>
      </c>
      <c r="D55" s="8">
        <v>417.51971800847878</v>
      </c>
      <c r="E55" s="8">
        <v>392.34759977234535</v>
      </c>
      <c r="F55" s="8">
        <v>419.59379524217246</v>
      </c>
      <c r="G55" s="8">
        <v>450.49654355941846</v>
      </c>
      <c r="H55" s="8">
        <v>488.09094772489243</v>
      </c>
      <c r="I55" s="8">
        <v>491.07960253873188</v>
      </c>
      <c r="J55" s="8">
        <v>513.14655558073036</v>
      </c>
      <c r="K55" s="8">
        <v>577.21937986048817</v>
      </c>
      <c r="L55" s="8">
        <v>561.90027298658754</v>
      </c>
      <c r="M55" s="8">
        <v>566.81595349017869</v>
      </c>
      <c r="N55" s="8">
        <v>599.44670562119575</v>
      </c>
      <c r="O55" s="8">
        <v>562.04938149063901</v>
      </c>
      <c r="P55" s="8">
        <v>619.05898555337569</v>
      </c>
      <c r="Q55" s="8">
        <v>564.57164052915027</v>
      </c>
      <c r="R55" s="8">
        <v>555.41949845092188</v>
      </c>
      <c r="S55" s="8">
        <v>526.67826410679288</v>
      </c>
      <c r="T55" s="8">
        <v>526.76515625868797</v>
      </c>
      <c r="U55" s="8">
        <v>527.04776172901688</v>
      </c>
      <c r="V55" s="8">
        <v>553.27972873193244</v>
      </c>
      <c r="W55" s="8">
        <v>557.37855218909363</v>
      </c>
      <c r="X55" s="8">
        <v>471.20412908018636</v>
      </c>
      <c r="Y55" s="8">
        <v>573.34222959481576</v>
      </c>
      <c r="Z55" s="8">
        <v>566.79154801042341</v>
      </c>
      <c r="AA55" s="8">
        <v>593.16620586775809</v>
      </c>
    </row>
    <row r="56" spans="1:27" x14ac:dyDescent="0.35">
      <c r="A56" s="9">
        <v>22300</v>
      </c>
      <c r="B56" s="9">
        <v>9907</v>
      </c>
      <c r="C56">
        <v>95999</v>
      </c>
      <c r="D56" s="8">
        <v>353.37820304808832</v>
      </c>
      <c r="E56" s="8">
        <v>319.09168683118276</v>
      </c>
      <c r="F56" s="8">
        <v>350.18999015179719</v>
      </c>
      <c r="G56" s="8">
        <v>331.9976798989706</v>
      </c>
      <c r="H56" s="8">
        <v>362.77407046152115</v>
      </c>
      <c r="I56" s="8">
        <v>328.82050308438687</v>
      </c>
      <c r="J56" s="8">
        <v>380.84492774259411</v>
      </c>
      <c r="K56" s="8">
        <v>411.4256416956535</v>
      </c>
      <c r="L56" s="8">
        <v>421.14190638207003</v>
      </c>
      <c r="M56" s="8">
        <v>452.15510752376377</v>
      </c>
      <c r="N56" s="8">
        <v>401.48024065836552</v>
      </c>
      <c r="O56" s="8">
        <v>420.48233158649316</v>
      </c>
      <c r="P56" s="8">
        <v>485.26267548664998</v>
      </c>
      <c r="Q56" s="8">
        <v>392.31101409783554</v>
      </c>
      <c r="R56" s="8">
        <v>378.3217761426846</v>
      </c>
      <c r="S56" s="8">
        <v>339.3870146798094</v>
      </c>
      <c r="T56" s="8">
        <v>336.93700014790056</v>
      </c>
      <c r="U56" s="8">
        <v>313.16486490765516</v>
      </c>
      <c r="V56" s="8">
        <v>331.10679582054979</v>
      </c>
      <c r="W56" s="8">
        <v>338.00959042240913</v>
      </c>
      <c r="X56" s="8">
        <v>355.97373673725565</v>
      </c>
      <c r="Y56" s="8">
        <v>367.8515563076491</v>
      </c>
      <c r="Z56" s="8">
        <v>363.78092098528077</v>
      </c>
      <c r="AA56" s="8">
        <v>389.13145542097169</v>
      </c>
    </row>
    <row r="57" spans="1:27" x14ac:dyDescent="0.35">
      <c r="A57" s="9">
        <v>22300</v>
      </c>
      <c r="B57" s="9">
        <v>9908</v>
      </c>
      <c r="C57">
        <v>95999</v>
      </c>
      <c r="D57" s="8">
        <v>56.13866223364024</v>
      </c>
      <c r="E57" s="8">
        <v>416.94951368421044</v>
      </c>
      <c r="F57" s="8">
        <v>483.05427819108525</v>
      </c>
      <c r="G57" s="8">
        <v>555.01047425250749</v>
      </c>
      <c r="H57" s="8">
        <v>640.3212779316849</v>
      </c>
      <c r="I57" s="8">
        <v>603.45450930111713</v>
      </c>
      <c r="J57" s="8">
        <v>726.67134803852662</v>
      </c>
      <c r="K57" s="8">
        <v>853.95312905484548</v>
      </c>
      <c r="L57" s="8">
        <v>816.13583813229786</v>
      </c>
      <c r="M57" s="8">
        <v>783.34648600581932</v>
      </c>
      <c r="N57" s="8">
        <v>838.71138480048</v>
      </c>
      <c r="O57" s="8">
        <v>881.36845905456732</v>
      </c>
      <c r="P57" s="8">
        <v>961.7436258176989</v>
      </c>
      <c r="Q57" s="8">
        <v>966.21766645215848</v>
      </c>
      <c r="R57" s="8">
        <v>930.64000564342541</v>
      </c>
      <c r="S57" s="8">
        <v>902.83348918257207</v>
      </c>
      <c r="T57" s="8">
        <v>770.56098829222799</v>
      </c>
      <c r="U57" s="8">
        <v>805.9938830176294</v>
      </c>
      <c r="V57" s="8">
        <v>799.87488782882531</v>
      </c>
      <c r="W57" s="8">
        <v>841.72128382507628</v>
      </c>
      <c r="X57" s="8">
        <v>866.30934649714163</v>
      </c>
      <c r="Y57" s="8">
        <v>777.64650578814189</v>
      </c>
      <c r="Z57" s="8">
        <v>801.84553111679884</v>
      </c>
      <c r="AA57" s="8">
        <v>823.37420473816144</v>
      </c>
    </row>
    <row r="58" spans="1:27" x14ac:dyDescent="0.35">
      <c r="A58" s="9">
        <v>22300</v>
      </c>
      <c r="B58" s="9">
        <v>9921</v>
      </c>
      <c r="C58">
        <v>95999</v>
      </c>
      <c r="D58" s="8">
        <v>351.06160417147436</v>
      </c>
      <c r="E58" s="8">
        <v>312.27183087508786</v>
      </c>
      <c r="F58" s="8">
        <v>336.5135310725089</v>
      </c>
      <c r="G58" s="8">
        <v>409.03685499478723</v>
      </c>
      <c r="H58" s="8">
        <v>418.45127456124965</v>
      </c>
      <c r="I58" s="8">
        <v>433.65178876591244</v>
      </c>
      <c r="J58" s="8">
        <v>495.06032814088303</v>
      </c>
      <c r="K58" s="8">
        <v>535.11148709457348</v>
      </c>
      <c r="L58" s="8">
        <v>588.81972322440834</v>
      </c>
      <c r="M58" s="8">
        <v>609.26465754173159</v>
      </c>
      <c r="N58" s="8">
        <v>644.52346257762406</v>
      </c>
      <c r="O58" s="8">
        <v>639.73521451295539</v>
      </c>
      <c r="P58" s="8">
        <v>657.97978961682418</v>
      </c>
      <c r="Q58" s="8">
        <v>536.94457807912011</v>
      </c>
      <c r="R58" s="8">
        <v>534.53527012135692</v>
      </c>
      <c r="S58" s="8">
        <v>517.07022090029909</v>
      </c>
      <c r="T58" s="8">
        <v>500.4208354660139</v>
      </c>
      <c r="U58" s="8">
        <v>492.5284004834092</v>
      </c>
      <c r="V58" s="8">
        <v>493.24911968629834</v>
      </c>
      <c r="W58" s="8">
        <v>477.32098404702344</v>
      </c>
      <c r="X58" s="8">
        <v>504.22299917306316</v>
      </c>
      <c r="Y58" s="8">
        <v>499.70205507066868</v>
      </c>
      <c r="Z58" s="8">
        <v>494.95973587788973</v>
      </c>
      <c r="AA58" s="8">
        <v>488.21588643275788</v>
      </c>
    </row>
    <row r="59" spans="1:27" x14ac:dyDescent="0.35">
      <c r="A59" s="10">
        <v>22300</v>
      </c>
      <c r="B59" s="9">
        <v>9922</v>
      </c>
      <c r="C59">
        <v>95999</v>
      </c>
      <c r="D59" s="8">
        <v>783.61427821706172</v>
      </c>
      <c r="E59" s="8">
        <v>679.38095004063086</v>
      </c>
      <c r="F59" s="8">
        <v>895.36210695617069</v>
      </c>
      <c r="G59" s="8">
        <v>977.17062062097079</v>
      </c>
      <c r="H59" s="8">
        <v>1049.5637629198029</v>
      </c>
      <c r="I59" s="8">
        <v>1048.2203511033199</v>
      </c>
      <c r="J59" s="8">
        <v>1292.2388958138654</v>
      </c>
      <c r="K59" s="8">
        <v>1407.1175903598985</v>
      </c>
      <c r="L59" s="8">
        <v>1428.4541512399076</v>
      </c>
      <c r="M59" s="8">
        <v>1609.2827928414727</v>
      </c>
      <c r="N59" s="8">
        <v>1701.5047750799192</v>
      </c>
      <c r="O59" s="8">
        <v>1722.0493067157624</v>
      </c>
      <c r="P59" s="8">
        <v>1810.6452700984923</v>
      </c>
      <c r="Q59" s="8">
        <v>1578.5228133782546</v>
      </c>
      <c r="R59" s="8">
        <v>1550.5217660260796</v>
      </c>
      <c r="S59" s="8">
        <v>1299.4761018038471</v>
      </c>
      <c r="T59" s="8">
        <v>1341.383842398498</v>
      </c>
      <c r="U59" s="8">
        <v>1159.9441344700849</v>
      </c>
      <c r="V59" s="8">
        <v>1057.6667581580334</v>
      </c>
      <c r="W59" s="8">
        <v>1134.5416647247864</v>
      </c>
      <c r="X59" s="8">
        <v>968.382214606655</v>
      </c>
      <c r="Y59" s="8">
        <v>1081.9330165112365</v>
      </c>
      <c r="Z59" s="8">
        <v>1122.808778609025</v>
      </c>
      <c r="AA59" s="8">
        <v>1159.9409318403093</v>
      </c>
    </row>
    <row r="60" spans="1:27" x14ac:dyDescent="0.35">
      <c r="A60" s="9">
        <v>22400</v>
      </c>
      <c r="B60" s="9">
        <v>9128</v>
      </c>
      <c r="C60">
        <v>95999</v>
      </c>
      <c r="D60" s="8">
        <v>396.94534188706734</v>
      </c>
      <c r="E60" s="8">
        <v>426.10237766280153</v>
      </c>
      <c r="F60" s="8">
        <v>438.04755742518745</v>
      </c>
      <c r="G60" s="8">
        <v>406.53792926707712</v>
      </c>
      <c r="H60" s="8">
        <v>521.47312094312929</v>
      </c>
      <c r="I60" s="8">
        <v>468.21081491360917</v>
      </c>
      <c r="J60" s="8">
        <v>596.59783433426912</v>
      </c>
      <c r="K60" s="8">
        <v>579.18279191910403</v>
      </c>
      <c r="L60" s="8">
        <v>567.43505551357771</v>
      </c>
      <c r="M60" s="8">
        <v>644.16227674317781</v>
      </c>
      <c r="N60" s="8">
        <v>583.81347564878445</v>
      </c>
      <c r="O60" s="8">
        <v>772.3423155037766</v>
      </c>
      <c r="P60" s="8">
        <v>796.72393516446903</v>
      </c>
      <c r="Q60" s="8">
        <v>833.41005653577076</v>
      </c>
      <c r="R60" s="8">
        <v>603.69233710144749</v>
      </c>
      <c r="S60" s="8">
        <v>544.46530920743737</v>
      </c>
      <c r="T60" s="8">
        <v>618.53032492064347</v>
      </c>
      <c r="U60" s="8">
        <v>472.44285916220099</v>
      </c>
      <c r="V60" s="8">
        <v>421.24732536749593</v>
      </c>
      <c r="W60" s="8">
        <v>628.32127253656438</v>
      </c>
      <c r="X60" s="8">
        <v>440.71131736849344</v>
      </c>
      <c r="Y60" s="8">
        <v>472.28555906380245</v>
      </c>
      <c r="Z60" s="8">
        <v>548.30181139875697</v>
      </c>
      <c r="AA60" s="8">
        <v>471.7613301199379</v>
      </c>
    </row>
    <row r="61" spans="1:27" x14ac:dyDescent="0.35">
      <c r="A61" s="9">
        <v>22400</v>
      </c>
      <c r="B61" s="9">
        <v>9131</v>
      </c>
      <c r="C61">
        <v>95999</v>
      </c>
      <c r="D61" s="8">
        <v>325.79449685915773</v>
      </c>
      <c r="E61" s="8">
        <v>300.36121668273029</v>
      </c>
      <c r="F61" s="8">
        <v>385.22934284727387</v>
      </c>
      <c r="G61" s="8">
        <v>345.30894689191797</v>
      </c>
      <c r="H61" s="8">
        <v>366.59140322521836</v>
      </c>
      <c r="I61" s="8">
        <v>387.86944629822307</v>
      </c>
      <c r="J61" s="8">
        <v>455.28748292472181</v>
      </c>
      <c r="K61" s="8">
        <v>417.65305323011154</v>
      </c>
      <c r="L61" s="8">
        <v>458.398809767378</v>
      </c>
      <c r="M61" s="8">
        <v>474.16017620035944</v>
      </c>
      <c r="N61" s="8">
        <v>463.01813317270108</v>
      </c>
      <c r="O61" s="8">
        <v>633.56258979423615</v>
      </c>
      <c r="P61" s="8">
        <v>670.33172542409488</v>
      </c>
      <c r="Q61" s="8">
        <v>430.58682425637062</v>
      </c>
      <c r="R61" s="8">
        <v>558.61302935098377</v>
      </c>
      <c r="S61" s="8">
        <v>440.759152340264</v>
      </c>
      <c r="T61" s="8">
        <v>415.79528020971964</v>
      </c>
      <c r="U61" s="8">
        <v>415.01342598732987</v>
      </c>
      <c r="V61" s="8">
        <v>450.45782322059398</v>
      </c>
      <c r="W61" s="8">
        <v>480.44094580922996</v>
      </c>
      <c r="X61" s="8">
        <v>537.97204719019999</v>
      </c>
      <c r="Y61" s="8">
        <v>459.50086558378933</v>
      </c>
      <c r="Z61" s="8">
        <v>435.45394492757202</v>
      </c>
      <c r="AA61" s="8">
        <v>450.29064306160205</v>
      </c>
    </row>
    <row r="62" spans="1:27" x14ac:dyDescent="0.35">
      <c r="A62" s="9">
        <v>22400</v>
      </c>
      <c r="B62" s="9">
        <v>9133</v>
      </c>
      <c r="C62">
        <v>95999</v>
      </c>
      <c r="D62" s="8">
        <v>364.8858701663583</v>
      </c>
      <c r="E62" s="8">
        <v>345.01924899942168</v>
      </c>
      <c r="F62" s="8">
        <v>378.85078761357795</v>
      </c>
      <c r="G62" s="8">
        <v>384.23722575936398</v>
      </c>
      <c r="H62" s="8">
        <v>434.32514819007821</v>
      </c>
      <c r="I62" s="8">
        <v>422.45087758095929</v>
      </c>
      <c r="J62" s="8">
        <v>452.7070832459861</v>
      </c>
      <c r="K62" s="8">
        <v>460.41501149473606</v>
      </c>
      <c r="L62" s="8">
        <v>465.14692841661366</v>
      </c>
      <c r="M62" s="8">
        <v>461.8287325416099</v>
      </c>
      <c r="N62" s="8">
        <v>466.97659367876145</v>
      </c>
      <c r="O62" s="8">
        <v>492.73438052767636</v>
      </c>
      <c r="P62" s="8">
        <v>499.95682768053092</v>
      </c>
      <c r="Q62" s="8">
        <v>463.10547174335284</v>
      </c>
      <c r="R62" s="8">
        <v>442.27017228054376</v>
      </c>
      <c r="S62" s="8">
        <v>412.01921793818371</v>
      </c>
      <c r="T62" s="8">
        <v>393.16020873280854</v>
      </c>
      <c r="U62" s="8">
        <v>416.03577357942117</v>
      </c>
      <c r="V62" s="8">
        <v>384.29545364846655</v>
      </c>
      <c r="W62" s="8">
        <v>394.1392092011352</v>
      </c>
      <c r="X62" s="8">
        <v>410.89022857379064</v>
      </c>
      <c r="Y62" s="8">
        <v>445.25570128873318</v>
      </c>
      <c r="Z62" s="8">
        <v>402.61762312397337</v>
      </c>
      <c r="AA62" s="8">
        <v>451.13579729468421</v>
      </c>
    </row>
    <row r="63" spans="1:27" x14ac:dyDescent="0.35">
      <c r="A63" s="9">
        <v>22400</v>
      </c>
      <c r="B63" s="9">
        <v>9147</v>
      </c>
      <c r="C63">
        <v>95999</v>
      </c>
      <c r="D63" s="8">
        <v>324.61534912276949</v>
      </c>
      <c r="E63" s="8">
        <v>281.56619870206521</v>
      </c>
      <c r="F63" s="8">
        <v>349.71331508023235</v>
      </c>
      <c r="G63" s="8">
        <v>400.13035174529239</v>
      </c>
      <c r="H63" s="8">
        <v>377.81541200114975</v>
      </c>
      <c r="I63" s="8">
        <v>334.13476178050746</v>
      </c>
      <c r="J63" s="8">
        <v>402.58888988209162</v>
      </c>
      <c r="K63" s="8">
        <v>415.14087504316285</v>
      </c>
      <c r="L63" s="8">
        <v>412.71299957531267</v>
      </c>
      <c r="M63" s="8">
        <v>380.86388572331907</v>
      </c>
      <c r="N63" s="8">
        <v>413.92604526411617</v>
      </c>
      <c r="O63" s="8">
        <v>418.59917006166592</v>
      </c>
      <c r="P63" s="8">
        <v>425.62124279732495</v>
      </c>
      <c r="Q63" s="8">
        <v>359.05508037464023</v>
      </c>
      <c r="R63" s="8">
        <v>434.02503148524949</v>
      </c>
      <c r="S63" s="8">
        <v>384.31412918248878</v>
      </c>
      <c r="T63" s="8">
        <v>400.77063515715622</v>
      </c>
      <c r="U63" s="8">
        <v>356.67972796836597</v>
      </c>
      <c r="V63" s="8">
        <v>413.87909854911658</v>
      </c>
      <c r="W63" s="8">
        <v>369.63611945923549</v>
      </c>
      <c r="X63" s="8">
        <v>345.61028510116648</v>
      </c>
      <c r="Y63" s="8">
        <v>344.04802920485002</v>
      </c>
      <c r="Z63" s="8">
        <v>339.14798783429865</v>
      </c>
      <c r="AA63" s="8">
        <v>365.65512178972335</v>
      </c>
    </row>
    <row r="64" spans="1:27" x14ac:dyDescent="0.35">
      <c r="A64" s="9">
        <v>22400</v>
      </c>
      <c r="B64" s="9">
        <v>9200</v>
      </c>
      <c r="C64">
        <v>95999</v>
      </c>
      <c r="D64" s="8">
        <v>399.96210936319437</v>
      </c>
      <c r="E64" s="8">
        <v>349.56936498718466</v>
      </c>
      <c r="F64" s="8">
        <v>381.82373976902591</v>
      </c>
      <c r="G64" s="8">
        <v>397.47878913344795</v>
      </c>
      <c r="H64" s="8">
        <v>424.50932144158656</v>
      </c>
      <c r="I64" s="8">
        <v>447.8783619059015</v>
      </c>
      <c r="J64" s="8">
        <v>475.49335392575296</v>
      </c>
      <c r="K64" s="8">
        <v>505.91895892571199</v>
      </c>
      <c r="L64" s="8">
        <v>490.08245357553727</v>
      </c>
      <c r="M64" s="8">
        <v>460.46447756723541</v>
      </c>
      <c r="N64" s="8">
        <v>494.19123483080739</v>
      </c>
      <c r="O64" s="8">
        <v>492.75652097633059</v>
      </c>
      <c r="P64" s="8">
        <v>539.70724465280091</v>
      </c>
      <c r="Q64" s="8">
        <v>446.51148480216824</v>
      </c>
      <c r="R64" s="8">
        <v>418.51834562378002</v>
      </c>
      <c r="S64" s="8">
        <v>391.6833823761836</v>
      </c>
      <c r="T64" s="8">
        <v>362.54992525178812</v>
      </c>
      <c r="U64" s="8">
        <v>368.5545969784169</v>
      </c>
      <c r="V64" s="8">
        <v>374.29745506461393</v>
      </c>
      <c r="W64" s="8">
        <v>384.95315182415459</v>
      </c>
      <c r="X64" s="8">
        <v>368.89459184173393</v>
      </c>
      <c r="Y64" s="8">
        <v>314.21837265613561</v>
      </c>
      <c r="Z64" s="8">
        <v>325.97812487632029</v>
      </c>
      <c r="AA64" s="8">
        <v>351.4693478418111</v>
      </c>
    </row>
    <row r="65" spans="1:27" x14ac:dyDescent="0.35">
      <c r="A65" s="9">
        <v>22400</v>
      </c>
      <c r="B65" s="9">
        <v>9203</v>
      </c>
      <c r="C65">
        <v>95999</v>
      </c>
      <c r="D65" s="8">
        <v>409.51085417216802</v>
      </c>
      <c r="E65" s="8">
        <v>370.55389880770571</v>
      </c>
      <c r="F65" s="8">
        <v>410.52633246388632</v>
      </c>
      <c r="G65" s="8">
        <v>483.21678742203721</v>
      </c>
      <c r="H65" s="8">
        <v>503.05513075091767</v>
      </c>
      <c r="I65" s="8">
        <v>477.48936357009217</v>
      </c>
      <c r="J65" s="8">
        <v>542.33445009777824</v>
      </c>
      <c r="K65" s="8">
        <v>460.84205329507233</v>
      </c>
      <c r="L65" s="8">
        <v>499.80376719289075</v>
      </c>
      <c r="M65" s="8">
        <v>479.62013361844146</v>
      </c>
      <c r="N65" s="8">
        <v>538.78266510560059</v>
      </c>
      <c r="O65" s="8">
        <v>551.22235018655624</v>
      </c>
      <c r="P65" s="8">
        <v>566.92750784349164</v>
      </c>
      <c r="Q65" s="8">
        <v>510.33360907017453</v>
      </c>
      <c r="R65" s="8">
        <v>535.17576499891732</v>
      </c>
      <c r="S65" s="8">
        <v>514.59596433515446</v>
      </c>
      <c r="T65" s="8">
        <v>516.01879815423717</v>
      </c>
      <c r="U65" s="8">
        <v>514.42241432381809</v>
      </c>
      <c r="V65" s="8">
        <v>447.97435875766325</v>
      </c>
      <c r="W65" s="8">
        <v>535.06884979847143</v>
      </c>
      <c r="X65" s="8">
        <v>406.01751333356054</v>
      </c>
      <c r="Y65" s="8">
        <v>530.91270676513614</v>
      </c>
      <c r="Z65" s="8">
        <v>472.46563265895344</v>
      </c>
      <c r="AA65" s="8">
        <v>516.89360164029006</v>
      </c>
    </row>
    <row r="66" spans="1:27" x14ac:dyDescent="0.35">
      <c r="A66" s="9">
        <v>22400</v>
      </c>
      <c r="B66" s="9">
        <v>9307</v>
      </c>
      <c r="C66">
        <v>95999</v>
      </c>
      <c r="D66" s="8">
        <v>691.74784321865729</v>
      </c>
      <c r="E66" s="8">
        <v>502.29963663927623</v>
      </c>
      <c r="F66" s="8">
        <v>574.74172581681671</v>
      </c>
      <c r="G66" s="8">
        <v>605.1905285803283</v>
      </c>
      <c r="H66" s="8">
        <v>768.93626017757197</v>
      </c>
      <c r="I66" s="8">
        <v>765.8433800888605</v>
      </c>
      <c r="J66" s="8">
        <v>890.92207757436995</v>
      </c>
      <c r="K66" s="8">
        <v>868.41669061932578</v>
      </c>
      <c r="L66" s="8">
        <v>781.2218954301394</v>
      </c>
      <c r="M66" s="8">
        <v>860.29771700069796</v>
      </c>
      <c r="N66" s="8">
        <v>835.23464908538756</v>
      </c>
      <c r="O66" s="8">
        <v>847.63726110410039</v>
      </c>
      <c r="P66" s="8">
        <v>1033.0051867896696</v>
      </c>
      <c r="Q66" s="8">
        <v>940.60817246831607</v>
      </c>
      <c r="R66" s="8">
        <v>946.79524511826833</v>
      </c>
      <c r="S66" s="8">
        <v>770.69296871594747</v>
      </c>
      <c r="T66" s="8">
        <v>713.76642441094589</v>
      </c>
      <c r="U66" s="8">
        <v>709.57578972044428</v>
      </c>
      <c r="V66" s="8">
        <v>688.11654203179546</v>
      </c>
      <c r="W66" s="8">
        <v>828.07732152844642</v>
      </c>
      <c r="X66" s="8">
        <v>711.11079430334075</v>
      </c>
      <c r="Y66" s="8">
        <v>819.02805278401581</v>
      </c>
      <c r="Z66" s="8">
        <v>734.90343009199137</v>
      </c>
      <c r="AA66" s="8">
        <v>791.59952196070662</v>
      </c>
    </row>
    <row r="67" spans="1:27" x14ac:dyDescent="0.35">
      <c r="A67" s="9">
        <v>22400</v>
      </c>
      <c r="B67" s="9">
        <v>9310</v>
      </c>
      <c r="C67">
        <v>95999</v>
      </c>
      <c r="D67" s="8">
        <v>528.25877674013782</v>
      </c>
      <c r="E67" s="8">
        <v>426.34599331899074</v>
      </c>
      <c r="F67" s="8">
        <v>459.05960689787059</v>
      </c>
      <c r="G67" s="8">
        <v>524.73752535148901</v>
      </c>
      <c r="H67" s="8">
        <v>784.26610026889841</v>
      </c>
      <c r="I67" s="8">
        <v>782.54864858312953</v>
      </c>
      <c r="J67" s="8">
        <v>716.51291017424103</v>
      </c>
      <c r="K67" s="8">
        <v>746.41327754224289</v>
      </c>
      <c r="L67" s="8">
        <v>690.78292719690705</v>
      </c>
      <c r="M67" s="8">
        <v>715.32490992704732</v>
      </c>
      <c r="N67" s="8">
        <v>738.41391499838437</v>
      </c>
      <c r="O67" s="8">
        <v>751.68719374520606</v>
      </c>
      <c r="P67" s="8">
        <v>702.86550867999665</v>
      </c>
      <c r="Q67" s="8">
        <v>611.12924582900951</v>
      </c>
      <c r="R67" s="8">
        <v>651.84723010468849</v>
      </c>
      <c r="S67" s="8">
        <v>634.52737134814561</v>
      </c>
      <c r="T67" s="8">
        <v>671.77708145873112</v>
      </c>
      <c r="U67" s="8">
        <v>564.31477668441062</v>
      </c>
      <c r="V67" s="8">
        <v>538.41346035824438</v>
      </c>
      <c r="W67" s="8">
        <v>592.45301799798574</v>
      </c>
      <c r="X67" s="8">
        <v>522.21528278277401</v>
      </c>
      <c r="Y67" s="8">
        <v>595.13370241987514</v>
      </c>
      <c r="Z67" s="8">
        <v>547.17692264807386</v>
      </c>
      <c r="AA67" s="8">
        <v>545.98972939827775</v>
      </c>
    </row>
    <row r="68" spans="1:27" x14ac:dyDescent="0.35">
      <c r="A68" s="9">
        <v>22400</v>
      </c>
      <c r="B68" s="9">
        <v>9334</v>
      </c>
      <c r="C68">
        <v>95999</v>
      </c>
      <c r="D68" s="8">
        <v>558.72045221159556</v>
      </c>
      <c r="E68" s="8">
        <v>459.41947125767797</v>
      </c>
      <c r="F68" s="8">
        <v>514.38796087770356</v>
      </c>
      <c r="G68" s="8">
        <v>577.54502032849712</v>
      </c>
      <c r="H68" s="8">
        <v>564.09787720975362</v>
      </c>
      <c r="I68" s="8">
        <v>536.73611633840289</v>
      </c>
      <c r="J68" s="8">
        <v>671.23329322154086</v>
      </c>
      <c r="K68" s="8">
        <v>565.22373351335034</v>
      </c>
      <c r="L68" s="8">
        <v>555.13013144928686</v>
      </c>
      <c r="M68" s="8">
        <v>557.90570306828135</v>
      </c>
      <c r="N68" s="8">
        <v>590.51444386683875</v>
      </c>
      <c r="O68" s="8">
        <v>666.01694378452919</v>
      </c>
      <c r="P68" s="8">
        <v>662.25906558797783</v>
      </c>
      <c r="Q68" s="8">
        <v>531.43066834625893</v>
      </c>
      <c r="R68" s="8">
        <v>524.44117787494747</v>
      </c>
      <c r="S68" s="8">
        <v>525.16279635224419</v>
      </c>
      <c r="T68" s="8">
        <v>507.57446709927348</v>
      </c>
      <c r="U68" s="8">
        <v>488.83498499397194</v>
      </c>
      <c r="V68" s="8">
        <v>472.80765366825045</v>
      </c>
      <c r="W68" s="8">
        <v>488.66070341325531</v>
      </c>
      <c r="X68" s="8">
        <v>443.76988227931577</v>
      </c>
      <c r="Y68" s="8">
        <v>517.58266239470117</v>
      </c>
      <c r="Z68" s="8">
        <v>469.68849134380514</v>
      </c>
      <c r="AA68" s="8">
        <v>514.30435110099609</v>
      </c>
    </row>
    <row r="69" spans="1:27" x14ac:dyDescent="0.35">
      <c r="A69" s="9">
        <v>22400</v>
      </c>
      <c r="B69" s="9">
        <v>9915</v>
      </c>
      <c r="C69">
        <v>95999</v>
      </c>
      <c r="D69" s="8">
        <v>272.64930267919374</v>
      </c>
      <c r="E69" s="8">
        <v>261.71615772348724</v>
      </c>
      <c r="F69" s="8">
        <v>313.34239571446557</v>
      </c>
      <c r="G69" s="8">
        <v>330.00123793661635</v>
      </c>
      <c r="H69" s="8">
        <v>368.41633582228144</v>
      </c>
      <c r="I69" s="8">
        <v>368.80730949344814</v>
      </c>
      <c r="J69" s="8">
        <v>404.02161635083468</v>
      </c>
      <c r="K69" s="8">
        <v>462.96443818696764</v>
      </c>
      <c r="L69" s="8">
        <v>490.89656068475074</v>
      </c>
      <c r="M69" s="8">
        <v>469.9870878608715</v>
      </c>
      <c r="N69" s="8">
        <v>462.06914301627296</v>
      </c>
      <c r="O69" s="8">
        <v>502.71628196864845</v>
      </c>
      <c r="P69" s="8">
        <v>554.58207821261681</v>
      </c>
      <c r="Q69" s="8">
        <v>480.32334717420508</v>
      </c>
      <c r="R69" s="8">
        <v>486.63593377741813</v>
      </c>
      <c r="S69" s="8">
        <v>363.83551029215494</v>
      </c>
      <c r="T69" s="8">
        <v>362.59052332756278</v>
      </c>
      <c r="U69" s="8">
        <v>317.08593875965153</v>
      </c>
      <c r="V69" s="8">
        <v>315.48194686028745</v>
      </c>
      <c r="W69" s="8">
        <v>314.18712520348242</v>
      </c>
      <c r="X69" s="8">
        <v>322.33354582520303</v>
      </c>
      <c r="Y69" s="8">
        <v>324.66646468173559</v>
      </c>
      <c r="Z69" s="8">
        <v>312.05872176155987</v>
      </c>
      <c r="AA69" s="8">
        <v>477.67967553296114</v>
      </c>
    </row>
    <row r="70" spans="1:27" x14ac:dyDescent="0.35">
      <c r="A70" s="9">
        <v>22500</v>
      </c>
      <c r="B70" s="9">
        <v>9144</v>
      </c>
      <c r="C70">
        <v>95999</v>
      </c>
      <c r="D70" s="8">
        <v>796.78975074387984</v>
      </c>
      <c r="E70" s="8">
        <v>900.6231290463495</v>
      </c>
      <c r="F70" s="8">
        <v>1163.7558703160403</v>
      </c>
      <c r="G70" s="8">
        <v>1052.6908690159346</v>
      </c>
      <c r="H70" s="8">
        <v>1000.5410611854637</v>
      </c>
      <c r="I70" s="8">
        <v>1070.0537677426946</v>
      </c>
      <c r="J70" s="8">
        <v>1074.6744740515642</v>
      </c>
      <c r="K70" s="8">
        <v>1138.6060351568201</v>
      </c>
      <c r="L70" s="8">
        <v>1016.4069967086936</v>
      </c>
      <c r="M70" s="8">
        <v>1025.7849777693134</v>
      </c>
      <c r="N70" s="8">
        <v>1080.3904557740461</v>
      </c>
      <c r="O70" s="8">
        <v>1210.8586785562898</v>
      </c>
      <c r="P70" s="8">
        <v>1111.0126151506545</v>
      </c>
      <c r="Q70" s="8">
        <v>1102.0181856352649</v>
      </c>
      <c r="R70" s="8">
        <v>1168.281135068107</v>
      </c>
      <c r="S70" s="8">
        <v>1205.0912062758996</v>
      </c>
      <c r="T70" s="8">
        <v>1032.685085321747</v>
      </c>
      <c r="U70" s="8">
        <v>999.59600589560227</v>
      </c>
      <c r="V70" s="8">
        <v>902.7977750949716</v>
      </c>
      <c r="W70" s="8">
        <v>789.13217051282652</v>
      </c>
      <c r="X70" s="8">
        <v>805.49409936995835</v>
      </c>
      <c r="Y70" s="8">
        <v>719.27795636105191</v>
      </c>
      <c r="Z70" s="8">
        <v>676.35877740913713</v>
      </c>
      <c r="AA70" s="8">
        <v>1675.6936715230818</v>
      </c>
    </row>
    <row r="71" spans="1:27" x14ac:dyDescent="0.35">
      <c r="A71" s="9">
        <v>22500</v>
      </c>
      <c r="B71" s="9">
        <v>9151</v>
      </c>
      <c r="C71">
        <v>95999</v>
      </c>
      <c r="D71" s="8">
        <v>618.28414340123368</v>
      </c>
      <c r="E71" s="8">
        <v>555.95907971359611</v>
      </c>
      <c r="F71" s="8">
        <v>633.50296492828772</v>
      </c>
      <c r="G71" s="8">
        <v>663.96342242696369</v>
      </c>
      <c r="H71" s="8">
        <v>779.29979653145176</v>
      </c>
      <c r="I71" s="8">
        <v>765.60620582903073</v>
      </c>
      <c r="J71" s="8">
        <v>869.37443747958696</v>
      </c>
      <c r="K71" s="8">
        <v>914.66279940458821</v>
      </c>
      <c r="L71" s="8">
        <v>806.83790274291664</v>
      </c>
      <c r="M71" s="8">
        <v>815.0559563373472</v>
      </c>
      <c r="N71" s="8">
        <v>824.64430454725289</v>
      </c>
      <c r="O71" s="8">
        <v>835.5265854109573</v>
      </c>
      <c r="P71" s="8">
        <v>887.68858165244262</v>
      </c>
      <c r="Q71" s="8">
        <v>810.71596911807364</v>
      </c>
      <c r="R71" s="8">
        <v>787.87890499475486</v>
      </c>
      <c r="S71" s="8">
        <v>698.94548991174122</v>
      </c>
      <c r="T71" s="8">
        <v>858.38770600790883</v>
      </c>
      <c r="U71" s="8">
        <v>774.05760865292552</v>
      </c>
      <c r="V71" s="8">
        <v>747.82590954598538</v>
      </c>
      <c r="W71" s="8">
        <v>712.22190960534363</v>
      </c>
      <c r="X71" s="8">
        <v>593.60503772184381</v>
      </c>
      <c r="Y71" s="8">
        <v>550.25773112860315</v>
      </c>
      <c r="Z71" s="8">
        <v>656.27279644844828</v>
      </c>
      <c r="AA71" s="8">
        <v>774.28148991403702</v>
      </c>
    </row>
    <row r="72" spans="1:27" x14ac:dyDescent="0.35">
      <c r="A72" s="9">
        <v>22500</v>
      </c>
      <c r="B72" s="9">
        <v>9177</v>
      </c>
      <c r="C72">
        <v>95999</v>
      </c>
      <c r="D72" s="8">
        <v>333.41090012919273</v>
      </c>
      <c r="E72" s="8">
        <v>339.08471280842724</v>
      </c>
      <c r="F72" s="8">
        <v>383.83522393157511</v>
      </c>
      <c r="G72" s="8">
        <v>368.43769477602439</v>
      </c>
      <c r="H72" s="8">
        <v>431.79274522703173</v>
      </c>
      <c r="I72" s="8">
        <v>437.54976467681331</v>
      </c>
      <c r="J72" s="8">
        <v>485.66632017914333</v>
      </c>
      <c r="K72" s="8">
        <v>547.53536426584276</v>
      </c>
      <c r="L72" s="8">
        <v>524.63569204957014</v>
      </c>
      <c r="M72" s="8">
        <v>582.43964706418433</v>
      </c>
      <c r="N72" s="8">
        <v>593.40543585278681</v>
      </c>
      <c r="O72" s="8">
        <v>599.49035239555337</v>
      </c>
      <c r="P72" s="8">
        <v>658.40882975859574</v>
      </c>
      <c r="Q72" s="8">
        <v>592.61132010752874</v>
      </c>
      <c r="R72" s="8">
        <v>568.12566725798104</v>
      </c>
      <c r="S72" s="8">
        <v>553.07263453482926</v>
      </c>
      <c r="T72" s="8">
        <v>468.97324157059751</v>
      </c>
      <c r="U72" s="8">
        <v>446.09876110882834</v>
      </c>
      <c r="V72" s="8">
        <v>474.53029753257277</v>
      </c>
      <c r="W72" s="8">
        <v>585.61891448384711</v>
      </c>
      <c r="X72" s="8">
        <v>464.63344972281033</v>
      </c>
      <c r="Y72" s="8">
        <v>493.40788555615944</v>
      </c>
      <c r="Z72" s="8">
        <v>428.61933901231998</v>
      </c>
      <c r="AA72" s="8">
        <v>472.8200266350708</v>
      </c>
    </row>
    <row r="73" spans="1:27" x14ac:dyDescent="0.35">
      <c r="A73" s="9">
        <v>22500</v>
      </c>
      <c r="B73" s="9">
        <v>9179</v>
      </c>
      <c r="C73">
        <v>95999</v>
      </c>
      <c r="D73" s="8">
        <v>417.92125615830179</v>
      </c>
      <c r="E73" s="8">
        <v>391.76462635885218</v>
      </c>
      <c r="F73" s="8">
        <v>463.80870885609096</v>
      </c>
      <c r="G73" s="8">
        <v>479.91642470477865</v>
      </c>
      <c r="H73" s="8">
        <v>560.07735553134421</v>
      </c>
      <c r="I73" s="8">
        <v>584.19988507990115</v>
      </c>
      <c r="J73" s="8">
        <v>573.05216067779668</v>
      </c>
      <c r="K73" s="8">
        <v>681.53255764227026</v>
      </c>
      <c r="L73" s="8">
        <v>633.56093197649932</v>
      </c>
      <c r="M73" s="8">
        <v>617.60242944915433</v>
      </c>
      <c r="N73" s="8">
        <v>625.04920375469771</v>
      </c>
      <c r="O73" s="8">
        <v>758.73468184253704</v>
      </c>
      <c r="P73" s="8">
        <v>786.88180376828893</v>
      </c>
      <c r="Q73" s="8">
        <v>722.64942793790783</v>
      </c>
      <c r="R73" s="8">
        <v>725.67848093674866</v>
      </c>
      <c r="S73" s="8">
        <v>637.71083642163387</v>
      </c>
      <c r="T73" s="8">
        <v>668.1525631006233</v>
      </c>
      <c r="U73" s="8">
        <v>601.80231211041951</v>
      </c>
      <c r="V73" s="8">
        <v>613.38953292242229</v>
      </c>
      <c r="W73" s="8">
        <v>665.80193414188057</v>
      </c>
      <c r="X73" s="8">
        <v>684.86366451369202</v>
      </c>
      <c r="Y73" s="8">
        <v>666.26310341058797</v>
      </c>
      <c r="Z73" s="8">
        <v>611.0012447844158</v>
      </c>
      <c r="AA73" s="8">
        <v>567.97686479597985</v>
      </c>
    </row>
    <row r="74" spans="1:27" x14ac:dyDescent="0.35">
      <c r="A74" s="9">
        <v>22500</v>
      </c>
      <c r="B74" s="9">
        <v>9410</v>
      </c>
      <c r="C74">
        <v>95999</v>
      </c>
      <c r="D74" s="8">
        <v>468.41466984133189</v>
      </c>
      <c r="E74" s="8">
        <v>456.91044829963482</v>
      </c>
      <c r="F74" s="8">
        <v>458.57732868204789</v>
      </c>
      <c r="G74" s="8">
        <v>473.14081395563113</v>
      </c>
      <c r="H74" s="8">
        <v>523.61538008337038</v>
      </c>
      <c r="I74" s="8">
        <v>533.3300303367987</v>
      </c>
      <c r="J74" s="8">
        <v>539.18670691327566</v>
      </c>
      <c r="K74" s="8">
        <v>580.06090896517367</v>
      </c>
      <c r="L74" s="8">
        <v>578.19962397670224</v>
      </c>
      <c r="M74" s="8">
        <v>548.03649761914164</v>
      </c>
      <c r="N74" s="8">
        <v>561.10716426383817</v>
      </c>
      <c r="O74" s="8">
        <v>637.92362107082204</v>
      </c>
      <c r="P74" s="8">
        <v>593.21794998351811</v>
      </c>
      <c r="Q74" s="8">
        <v>515.26514183382983</v>
      </c>
      <c r="R74" s="8">
        <v>509.00225657620706</v>
      </c>
      <c r="S74" s="8">
        <v>543.10394205129148</v>
      </c>
      <c r="T74" s="8">
        <v>523.68071458590498</v>
      </c>
      <c r="U74" s="8">
        <v>466.78132002702949</v>
      </c>
      <c r="V74" s="8">
        <v>465.13925714065601</v>
      </c>
      <c r="W74" s="8">
        <v>475.20752481486772</v>
      </c>
      <c r="X74" s="8">
        <v>463.26860419710175</v>
      </c>
      <c r="Y74" s="8">
        <v>533.97488820062267</v>
      </c>
      <c r="Z74" s="8">
        <v>485.85291434353081</v>
      </c>
      <c r="AA74" s="8">
        <v>570.73017191779684</v>
      </c>
    </row>
    <row r="75" spans="1:27" x14ac:dyDescent="0.35">
      <c r="A75" s="9">
        <v>22500</v>
      </c>
      <c r="B75" s="9">
        <v>9411</v>
      </c>
      <c r="C75">
        <v>95999</v>
      </c>
      <c r="D75" s="8">
        <v>600.486135697176</v>
      </c>
      <c r="E75" s="8">
        <v>566.64365128665293</v>
      </c>
      <c r="F75" s="8">
        <v>617.32197572072425</v>
      </c>
      <c r="G75" s="8">
        <v>631.06818914789835</v>
      </c>
      <c r="H75" s="8">
        <v>662.12936100717525</v>
      </c>
      <c r="I75" s="8">
        <v>681.88055070751705</v>
      </c>
      <c r="J75" s="8">
        <v>746.87121443301987</v>
      </c>
      <c r="K75" s="8">
        <v>813.62668482092624</v>
      </c>
      <c r="L75" s="8">
        <v>771.81900512239883</v>
      </c>
      <c r="M75" s="8">
        <v>802.09894325806579</v>
      </c>
      <c r="N75" s="8">
        <v>782.56626009437582</v>
      </c>
      <c r="O75" s="8">
        <v>903.90629440586906</v>
      </c>
      <c r="P75" s="8">
        <v>958.93638272841224</v>
      </c>
      <c r="Q75" s="8">
        <v>981.7439033813265</v>
      </c>
      <c r="R75" s="8">
        <v>731.0683047932298</v>
      </c>
      <c r="S75" s="8">
        <v>579.73977359938726</v>
      </c>
      <c r="T75" s="8">
        <v>296.40182069920348</v>
      </c>
      <c r="U75" s="8">
        <v>941.03006747672362</v>
      </c>
      <c r="V75" s="8">
        <v>587.23999067695752</v>
      </c>
      <c r="W75" s="8">
        <v>663.84176508019732</v>
      </c>
      <c r="X75" s="8">
        <v>520.09819189381585</v>
      </c>
      <c r="Y75" s="8">
        <v>697.35775059264586</v>
      </c>
      <c r="Z75" s="8">
        <v>617.40743328684869</v>
      </c>
      <c r="AA75" s="8">
        <v>691.67799847784033</v>
      </c>
    </row>
    <row r="76" spans="1:27" x14ac:dyDescent="0.35">
      <c r="A76" s="9">
        <v>22500</v>
      </c>
      <c r="B76" s="9">
        <v>9901</v>
      </c>
      <c r="C76">
        <v>95999</v>
      </c>
      <c r="D76" s="8">
        <v>418.17572073097551</v>
      </c>
      <c r="E76" s="8">
        <v>372.08651090924764</v>
      </c>
      <c r="F76" s="8">
        <v>393.86783855666545</v>
      </c>
      <c r="G76" s="8">
        <v>402.09170811535677</v>
      </c>
      <c r="H76" s="8">
        <v>448.21612408051857</v>
      </c>
      <c r="I76" s="8">
        <v>493.37531513426671</v>
      </c>
      <c r="J76" s="8">
        <v>554.94693998190769</v>
      </c>
      <c r="K76" s="8">
        <v>485.38558219135626</v>
      </c>
      <c r="L76" s="8">
        <v>471.88283050524831</v>
      </c>
      <c r="M76" s="8">
        <v>455.7804252965941</v>
      </c>
      <c r="N76" s="8">
        <v>485.20110173040973</v>
      </c>
      <c r="O76" s="8">
        <v>562.26263759400547</v>
      </c>
      <c r="P76" s="8">
        <v>590.54609537111924</v>
      </c>
      <c r="Q76" s="8">
        <v>493.47321377907969</v>
      </c>
      <c r="R76" s="8">
        <v>520.78114782484829</v>
      </c>
      <c r="S76" s="8">
        <v>517.14793597736741</v>
      </c>
      <c r="T76" s="8">
        <v>443.09495233379806</v>
      </c>
      <c r="U76" s="8">
        <v>469.37169191296999</v>
      </c>
      <c r="V76" s="8">
        <v>426.9048829405653</v>
      </c>
      <c r="W76" s="8">
        <v>424.95443805371588</v>
      </c>
      <c r="X76" s="8">
        <v>415.27211060298004</v>
      </c>
      <c r="Y76" s="8">
        <v>424.24179324249036</v>
      </c>
      <c r="Z76" s="8">
        <v>399.60871614394182</v>
      </c>
      <c r="AA76" s="8">
        <v>442.00825781182994</v>
      </c>
    </row>
    <row r="77" spans="1:27" x14ac:dyDescent="0.35">
      <c r="A77" s="9">
        <v>22500</v>
      </c>
      <c r="B77" s="9">
        <v>9903</v>
      </c>
      <c r="C77">
        <v>95999</v>
      </c>
      <c r="D77" s="8">
        <v>524.57431396693289</v>
      </c>
      <c r="E77" s="8">
        <v>475.72565684872995</v>
      </c>
      <c r="F77" s="8">
        <v>544.25903753576597</v>
      </c>
      <c r="G77" s="8">
        <v>610.32391450315822</v>
      </c>
      <c r="H77" s="8">
        <v>646.93427526088931</v>
      </c>
      <c r="I77" s="8">
        <v>662.240582937098</v>
      </c>
      <c r="J77" s="8">
        <v>766.01736105062014</v>
      </c>
      <c r="K77" s="8">
        <v>870.23010140388067</v>
      </c>
      <c r="L77" s="8">
        <v>896.79471659786373</v>
      </c>
      <c r="M77" s="8">
        <v>914.69356090698727</v>
      </c>
      <c r="N77" s="8">
        <v>823.59253970949169</v>
      </c>
      <c r="O77" s="8">
        <v>777.21838103799269</v>
      </c>
      <c r="P77" s="8">
        <v>827.7309210657038</v>
      </c>
      <c r="Q77" s="8">
        <v>736.28077196185109</v>
      </c>
      <c r="R77" s="8">
        <v>795.41243089553461</v>
      </c>
      <c r="S77" s="8">
        <v>680.10288489207278</v>
      </c>
      <c r="T77" s="8">
        <v>673.99232018840246</v>
      </c>
      <c r="U77" s="8">
        <v>613.7762132945727</v>
      </c>
      <c r="V77" s="8">
        <v>603.93470416010121</v>
      </c>
      <c r="W77" s="8">
        <v>635.28140103460885</v>
      </c>
      <c r="X77" s="8">
        <v>612.34364663148619</v>
      </c>
      <c r="Y77" s="8">
        <v>618.37394348835335</v>
      </c>
      <c r="Z77" s="8">
        <v>628.21534863469446</v>
      </c>
      <c r="AA77" s="8">
        <v>655.30098492638058</v>
      </c>
    </row>
    <row r="78" spans="1:27" x14ac:dyDescent="0.35">
      <c r="A78" s="9">
        <v>22110</v>
      </c>
      <c r="B78" s="9">
        <v>9102</v>
      </c>
      <c r="C78">
        <v>96450</v>
      </c>
      <c r="D78" s="8">
        <v>107905.88568863808</v>
      </c>
      <c r="E78" s="8">
        <v>102186.21114590905</v>
      </c>
      <c r="F78" s="8">
        <v>101900.36369015247</v>
      </c>
      <c r="G78" s="8">
        <v>110040.57133763332</v>
      </c>
      <c r="H78" s="8">
        <v>117683.53382869417</v>
      </c>
      <c r="I78" s="8">
        <v>117715.05526227494</v>
      </c>
      <c r="J78" s="8">
        <v>113615.7474046023</v>
      </c>
      <c r="K78" s="8">
        <v>108513.81505570334</v>
      </c>
      <c r="L78" s="8">
        <v>109973.86215687853</v>
      </c>
      <c r="M78" s="8">
        <v>112027.42617558503</v>
      </c>
      <c r="N78" s="8">
        <v>112282.89482366986</v>
      </c>
      <c r="O78" s="8">
        <v>117286.13617413196</v>
      </c>
      <c r="P78" s="8">
        <v>138770.01208786777</v>
      </c>
      <c r="Q78" s="8">
        <v>126998.53472705623</v>
      </c>
      <c r="R78" s="8">
        <v>117259.25295796526</v>
      </c>
      <c r="S78" s="8">
        <v>115860.46694808277</v>
      </c>
      <c r="T78" s="8">
        <v>116825.36427302976</v>
      </c>
      <c r="U78" s="8">
        <v>114116.9348751215</v>
      </c>
      <c r="V78" s="8">
        <v>108325.51577515557</v>
      </c>
      <c r="W78" s="8">
        <v>105651.17918125134</v>
      </c>
      <c r="X78" s="8">
        <v>105276.1085312082</v>
      </c>
      <c r="Y78" s="8">
        <v>106269.96381056972</v>
      </c>
      <c r="Z78" s="8">
        <v>112889.42954709174</v>
      </c>
      <c r="AA78" s="8">
        <v>113734.88339450599</v>
      </c>
    </row>
    <row r="79" spans="1:27" x14ac:dyDescent="0.35">
      <c r="A79" s="9">
        <v>22110</v>
      </c>
      <c r="B79" s="9">
        <v>9125</v>
      </c>
      <c r="C79">
        <v>96450</v>
      </c>
      <c r="D79" s="8">
        <v>194785.88571117504</v>
      </c>
      <c r="E79" s="8">
        <v>194050.91152430041</v>
      </c>
      <c r="F79" s="8">
        <v>194278.86392481596</v>
      </c>
      <c r="G79" s="8">
        <v>203243.63534422152</v>
      </c>
      <c r="H79" s="8">
        <v>220542.69972830982</v>
      </c>
      <c r="I79" s="8">
        <v>227272.73126732852</v>
      </c>
      <c r="J79" s="8">
        <v>239830.41665165729</v>
      </c>
      <c r="K79" s="8">
        <v>242705.12691032671</v>
      </c>
      <c r="L79" s="8">
        <v>249761.97189495523</v>
      </c>
      <c r="M79" s="8">
        <v>260237.03028084009</v>
      </c>
      <c r="N79" s="8">
        <v>279806.01448932115</v>
      </c>
      <c r="O79" s="8">
        <v>282118.16220937861</v>
      </c>
      <c r="P79" s="8">
        <v>265264.20089148992</v>
      </c>
      <c r="Q79" s="8">
        <v>263948.67170641746</v>
      </c>
      <c r="R79" s="8">
        <v>268573.34064275876</v>
      </c>
      <c r="S79" s="8">
        <v>264808.59018166555</v>
      </c>
      <c r="T79" s="8">
        <v>258971.6949202453</v>
      </c>
      <c r="U79" s="8">
        <v>250087.83137395166</v>
      </c>
      <c r="V79" s="8">
        <v>243874.41971350569</v>
      </c>
      <c r="W79" s="8">
        <v>231160.62138319286</v>
      </c>
      <c r="X79" s="8">
        <v>228303.59857033659</v>
      </c>
      <c r="Y79" s="8">
        <v>231710.81351344826</v>
      </c>
      <c r="Z79" s="8">
        <v>230404.01609344632</v>
      </c>
      <c r="AA79" s="8">
        <v>234704.69313729144</v>
      </c>
    </row>
    <row r="80" spans="1:27" x14ac:dyDescent="0.35">
      <c r="A80" s="9">
        <v>22110</v>
      </c>
      <c r="B80" s="9">
        <v>9166</v>
      </c>
      <c r="C80">
        <v>96450</v>
      </c>
      <c r="D80" s="8">
        <v>152086.70346064999</v>
      </c>
      <c r="E80" s="8">
        <v>148688.52074904431</v>
      </c>
      <c r="F80" s="8">
        <v>150840.2295430511</v>
      </c>
      <c r="G80" s="8">
        <v>155970.83623052563</v>
      </c>
      <c r="H80" s="8">
        <v>162804.58282462083</v>
      </c>
      <c r="I80" s="8">
        <v>187304.29186195094</v>
      </c>
      <c r="J80" s="8">
        <v>175637.13553226346</v>
      </c>
      <c r="K80" s="8">
        <v>171063.97455983664</v>
      </c>
      <c r="L80" s="8">
        <v>171178.61291254609</v>
      </c>
      <c r="M80" s="8">
        <v>175601.34452147252</v>
      </c>
      <c r="N80" s="8">
        <v>180386.71066319349</v>
      </c>
      <c r="O80" s="8">
        <v>175873.39888826318</v>
      </c>
      <c r="P80" s="8">
        <v>174697.16137745534</v>
      </c>
      <c r="Q80" s="8">
        <v>168393.54295743612</v>
      </c>
      <c r="R80" s="8">
        <v>165820.80546781319</v>
      </c>
      <c r="S80" s="8">
        <v>171117.45347907854</v>
      </c>
      <c r="T80" s="8">
        <v>167004.79569149742</v>
      </c>
      <c r="U80" s="8">
        <v>167132.744851856</v>
      </c>
      <c r="V80" s="8">
        <v>172234.11474927509</v>
      </c>
      <c r="W80" s="8">
        <v>169795.98208647809</v>
      </c>
      <c r="X80" s="8">
        <v>175312.03772217259</v>
      </c>
      <c r="Y80" s="8">
        <v>174701.77985528868</v>
      </c>
      <c r="Z80" s="8">
        <v>176158.8626507009</v>
      </c>
      <c r="AA80" s="8">
        <v>179438.14114697371</v>
      </c>
    </row>
    <row r="81" spans="1:27" x14ac:dyDescent="0.35">
      <c r="A81" s="10">
        <v>22110</v>
      </c>
      <c r="B81" s="9">
        <v>9184</v>
      </c>
      <c r="C81">
        <v>96450</v>
      </c>
      <c r="D81" s="8">
        <v>159303.74204966027</v>
      </c>
      <c r="E81" s="8">
        <v>155228.1089440411</v>
      </c>
      <c r="F81" s="8">
        <v>153196.60871742934</v>
      </c>
      <c r="G81" s="8">
        <v>159854.74230216406</v>
      </c>
      <c r="H81" s="8">
        <v>165150.07653824383</v>
      </c>
      <c r="I81" s="8">
        <v>170402.23938012225</v>
      </c>
      <c r="J81" s="8">
        <v>175736.57718119508</v>
      </c>
      <c r="K81" s="8">
        <v>179461.75368270004</v>
      </c>
      <c r="L81" s="8">
        <v>179297.85896473133</v>
      </c>
      <c r="M81" s="8">
        <v>187496.61659801527</v>
      </c>
      <c r="N81" s="8">
        <v>190163.87324473675</v>
      </c>
      <c r="O81" s="8">
        <v>194318.65499032408</v>
      </c>
      <c r="P81" s="8">
        <v>186372.5989714296</v>
      </c>
      <c r="Q81" s="8">
        <v>176222.79801226588</v>
      </c>
      <c r="R81" s="8">
        <v>171478.16760276273</v>
      </c>
      <c r="S81" s="8">
        <v>178731.01805019149</v>
      </c>
      <c r="T81" s="8">
        <v>175982.52956018774</v>
      </c>
      <c r="U81" s="8">
        <v>169088.33153820338</v>
      </c>
      <c r="V81" s="8">
        <v>164547.47102351341</v>
      </c>
      <c r="W81" s="8">
        <v>164654.20415262834</v>
      </c>
      <c r="X81" s="8">
        <v>177119.30219087921</v>
      </c>
      <c r="Y81" s="8">
        <v>179239.98893712193</v>
      </c>
      <c r="Z81" s="8">
        <v>177803.71652607233</v>
      </c>
      <c r="AA81" s="8">
        <v>184777.23098005168</v>
      </c>
    </row>
    <row r="82" spans="1:27" x14ac:dyDescent="0.35">
      <c r="A82" s="9">
        <v>22110</v>
      </c>
      <c r="B82" s="9">
        <v>9198</v>
      </c>
      <c r="C82">
        <v>96450</v>
      </c>
      <c r="D82" s="8">
        <v>170205.38071046062</v>
      </c>
      <c r="E82" s="8">
        <v>156739.79408422648</v>
      </c>
      <c r="F82" s="8">
        <v>166833.82460212565</v>
      </c>
      <c r="G82" s="8">
        <v>178451.93807017084</v>
      </c>
      <c r="H82" s="8">
        <v>172802.9168823394</v>
      </c>
      <c r="I82" s="8">
        <v>184278.40206370442</v>
      </c>
      <c r="J82" s="8">
        <v>173721.92426247266</v>
      </c>
      <c r="K82" s="8">
        <v>172253.12987478383</v>
      </c>
      <c r="L82" s="8">
        <v>174699.8293691994</v>
      </c>
      <c r="M82" s="8">
        <v>174391.96526998558</v>
      </c>
      <c r="N82" s="8">
        <v>167852.45971407028</v>
      </c>
      <c r="O82" s="8">
        <v>164183.10991695957</v>
      </c>
      <c r="P82" s="8">
        <v>178518.53234177196</v>
      </c>
      <c r="Q82" s="8">
        <v>178582.11229866036</v>
      </c>
      <c r="R82" s="8">
        <v>175877.51853554221</v>
      </c>
      <c r="S82" s="8">
        <v>174023.61499476549</v>
      </c>
      <c r="T82" s="8">
        <v>169696.14230774433</v>
      </c>
      <c r="U82" s="8">
        <v>159772.05846067821</v>
      </c>
      <c r="V82" s="8">
        <v>162186.59267920913</v>
      </c>
      <c r="W82" s="8">
        <v>164636.37181398435</v>
      </c>
      <c r="X82" s="8">
        <v>167542.82765998639</v>
      </c>
      <c r="Y82" s="8">
        <v>171911.98501045982</v>
      </c>
      <c r="Z82" s="8">
        <v>176074.86728150104</v>
      </c>
      <c r="AA82" s="8">
        <v>170928.17163648765</v>
      </c>
    </row>
    <row r="83" spans="1:27" x14ac:dyDescent="0.35">
      <c r="A83" s="9">
        <v>22110</v>
      </c>
      <c r="B83" s="9">
        <v>9210</v>
      </c>
      <c r="C83">
        <v>96450</v>
      </c>
      <c r="D83" s="8">
        <v>104290.37680457023</v>
      </c>
      <c r="E83" s="8">
        <v>99807.131479297968</v>
      </c>
      <c r="F83" s="8">
        <v>95818.507340181852</v>
      </c>
      <c r="G83" s="8">
        <v>94850.226689019444</v>
      </c>
      <c r="H83" s="8">
        <v>95217.936528737686</v>
      </c>
      <c r="I83" s="8">
        <v>127304.36963184849</v>
      </c>
      <c r="J83" s="8">
        <v>100497.31029079511</v>
      </c>
      <c r="K83" s="8">
        <v>102781.53367309255</v>
      </c>
      <c r="L83" s="8">
        <v>105698.49174324785</v>
      </c>
      <c r="M83" s="8">
        <v>104076.76927834016</v>
      </c>
      <c r="N83" s="8">
        <v>111081.72327579372</v>
      </c>
      <c r="O83" s="8">
        <v>111603.74656270309</v>
      </c>
      <c r="P83" s="8">
        <v>109317.23094297748</v>
      </c>
      <c r="Q83" s="8">
        <v>113444.71384877323</v>
      </c>
      <c r="R83" s="8">
        <v>110101.22077471628</v>
      </c>
      <c r="S83" s="8">
        <v>106283.90696110294</v>
      </c>
      <c r="T83" s="8">
        <v>103509.28561954883</v>
      </c>
      <c r="U83" s="8">
        <v>101624.66073730554</v>
      </c>
      <c r="V83" s="8">
        <v>101594.59504466897</v>
      </c>
      <c r="W83" s="8">
        <v>104272.79687384424</v>
      </c>
      <c r="X83" s="8">
        <v>112802.50976594871</v>
      </c>
      <c r="Y83" s="8">
        <v>116103.62067577324</v>
      </c>
      <c r="Z83" s="8">
        <v>119669.385318523</v>
      </c>
      <c r="AA83" s="8">
        <v>126897.3452898089</v>
      </c>
    </row>
    <row r="84" spans="1:27" x14ac:dyDescent="0.35">
      <c r="A84" s="9">
        <v>22110</v>
      </c>
      <c r="B84" s="9">
        <v>9222</v>
      </c>
      <c r="C84">
        <v>96450</v>
      </c>
      <c r="D84" s="8">
        <v>99034.425316132125</v>
      </c>
      <c r="E84" s="8">
        <v>98040.44137539732</v>
      </c>
      <c r="F84" s="8">
        <v>95630.323696003587</v>
      </c>
      <c r="G84" s="8">
        <v>97118.421061163011</v>
      </c>
      <c r="H84" s="8">
        <v>101480.92530278669</v>
      </c>
      <c r="I84" s="8">
        <v>120120.86442519353</v>
      </c>
      <c r="J84" s="8">
        <v>104082.07814788765</v>
      </c>
      <c r="K84" s="8">
        <v>112011.99225770116</v>
      </c>
      <c r="L84" s="8">
        <v>136435.80614842544</v>
      </c>
      <c r="M84" s="8">
        <v>129239.95746872562</v>
      </c>
      <c r="N84" s="8">
        <v>132010.56707719594</v>
      </c>
      <c r="O84" s="8">
        <v>131701.58444420295</v>
      </c>
      <c r="P84" s="8">
        <v>125080.38205602292</v>
      </c>
      <c r="Q84" s="8">
        <v>123626.75285517891</v>
      </c>
      <c r="R84" s="8">
        <v>127630.6541920615</v>
      </c>
      <c r="S84" s="8">
        <v>134265.39584569237</v>
      </c>
      <c r="T84" s="8">
        <v>135360.95788373129</v>
      </c>
      <c r="U84" s="8">
        <v>130756.73180988534</v>
      </c>
      <c r="V84" s="8">
        <v>128696.04325634358</v>
      </c>
      <c r="W84" s="8">
        <v>130513.83373756126</v>
      </c>
      <c r="X84" s="8">
        <v>123057.37590120434</v>
      </c>
      <c r="Y84" s="8">
        <v>122581.92322340659</v>
      </c>
      <c r="Z84" s="8">
        <v>124855.69080991359</v>
      </c>
      <c r="AA84" s="8">
        <v>139271.47099316528</v>
      </c>
    </row>
    <row r="85" spans="1:27" x14ac:dyDescent="0.35">
      <c r="A85" s="11">
        <v>22110</v>
      </c>
      <c r="B85" s="9">
        <v>9243</v>
      </c>
      <c r="C85">
        <v>96450</v>
      </c>
      <c r="D85" s="8">
        <v>116546.22122261017</v>
      </c>
      <c r="E85" s="8">
        <v>117928.94316070777</v>
      </c>
      <c r="F85" s="8">
        <v>119049.8057134183</v>
      </c>
      <c r="G85" s="8">
        <v>127717.59104947349</v>
      </c>
      <c r="H85" s="8">
        <v>135140.63208227709</v>
      </c>
      <c r="I85" s="8">
        <v>138014.22268588992</v>
      </c>
      <c r="J85" s="8">
        <v>142009.19162487221</v>
      </c>
      <c r="K85" s="8">
        <v>142870.3854564256</v>
      </c>
      <c r="L85" s="8">
        <v>146126.4403521207</v>
      </c>
      <c r="M85" s="8">
        <v>150523.52103627138</v>
      </c>
      <c r="N85" s="8">
        <v>155039.04370908477</v>
      </c>
      <c r="O85" s="8">
        <v>151751.56927416759</v>
      </c>
      <c r="P85" s="8">
        <v>154403.06862889588</v>
      </c>
      <c r="Q85" s="8">
        <v>157406.24394531469</v>
      </c>
      <c r="R85" s="8">
        <v>158637.73347739887</v>
      </c>
      <c r="S85" s="8">
        <v>152731.63739786146</v>
      </c>
      <c r="T85" s="8">
        <v>156204.4446415781</v>
      </c>
      <c r="U85" s="8">
        <v>149475.28799741453</v>
      </c>
      <c r="V85" s="8">
        <v>149415.09748380884</v>
      </c>
      <c r="W85" s="8">
        <v>154862.39738383083</v>
      </c>
      <c r="X85" s="8">
        <v>157254.70142916951</v>
      </c>
      <c r="Y85" s="8">
        <v>160064.01947436828</v>
      </c>
      <c r="Z85" s="8">
        <v>159982.93033063662</v>
      </c>
      <c r="AA85" s="8">
        <v>160102.17664219067</v>
      </c>
    </row>
    <row r="86" spans="1:27" x14ac:dyDescent="0.35">
      <c r="A86" s="9">
        <v>22120</v>
      </c>
      <c r="B86" s="9">
        <v>9127</v>
      </c>
      <c r="C86">
        <v>96450</v>
      </c>
      <c r="D86" s="8">
        <v>85096.775324626782</v>
      </c>
      <c r="E86" s="8">
        <v>83586.715790765302</v>
      </c>
      <c r="F86" s="8">
        <v>78190.393997282488</v>
      </c>
      <c r="G86" s="8">
        <v>77627.424098689182</v>
      </c>
      <c r="H86" s="8">
        <v>79580.006401612089</v>
      </c>
      <c r="I86" s="8">
        <v>96525.967512715099</v>
      </c>
      <c r="J86" s="8">
        <v>86640.626744582521</v>
      </c>
      <c r="K86" s="8">
        <v>87394.068121274482</v>
      </c>
      <c r="L86" s="8">
        <v>87671.803832746242</v>
      </c>
      <c r="M86" s="8">
        <v>88172.089268196563</v>
      </c>
      <c r="N86" s="8">
        <v>93926.717041760086</v>
      </c>
      <c r="O86" s="8">
        <v>99390.513011452422</v>
      </c>
      <c r="P86" s="8">
        <v>93684.820413824229</v>
      </c>
      <c r="Q86" s="8">
        <v>91468.166033536167</v>
      </c>
      <c r="R86" s="8">
        <v>92915.947001112028</v>
      </c>
      <c r="S86" s="8">
        <v>88505.982509999711</v>
      </c>
      <c r="T86" s="8">
        <v>87223.972874728221</v>
      </c>
      <c r="U86" s="8">
        <v>91676.952070262079</v>
      </c>
      <c r="V86" s="8">
        <v>90605.757489932905</v>
      </c>
      <c r="W86" s="8">
        <v>90409.182382927014</v>
      </c>
      <c r="X86" s="8">
        <v>91984.180604012799</v>
      </c>
      <c r="Y86" s="8">
        <v>95781.302495037817</v>
      </c>
      <c r="Z86" s="8">
        <v>98977.185938788636</v>
      </c>
      <c r="AA86" s="8">
        <v>104625.78966460438</v>
      </c>
    </row>
    <row r="87" spans="1:27" x14ac:dyDescent="0.35">
      <c r="A87" s="9">
        <v>22120</v>
      </c>
      <c r="B87" s="9">
        <v>9161</v>
      </c>
      <c r="C87">
        <v>96450</v>
      </c>
      <c r="D87" s="8">
        <v>167591.3406563855</v>
      </c>
      <c r="E87" s="8">
        <v>177361.65503697988</v>
      </c>
      <c r="F87" s="8">
        <v>192164.61951677006</v>
      </c>
      <c r="G87" s="8">
        <v>204002.81749713243</v>
      </c>
      <c r="H87" s="8">
        <v>222125.78372436608</v>
      </c>
      <c r="I87" s="8">
        <v>251173.03433027197</v>
      </c>
      <c r="J87" s="8">
        <v>212781.00137774553</v>
      </c>
      <c r="K87" s="8">
        <v>205399.24046469346</v>
      </c>
      <c r="L87" s="8">
        <v>201619.71748019286</v>
      </c>
      <c r="M87" s="8">
        <v>203709.89755222105</v>
      </c>
      <c r="N87" s="8">
        <v>209374.76524692238</v>
      </c>
      <c r="O87" s="8">
        <v>197743.04406203033</v>
      </c>
      <c r="P87" s="8">
        <v>205071.81995269569</v>
      </c>
      <c r="Q87" s="8">
        <v>220862.96329118163</v>
      </c>
      <c r="R87" s="8">
        <v>222494.54170637066</v>
      </c>
      <c r="S87" s="8">
        <v>214058.78949237158</v>
      </c>
      <c r="T87" s="8">
        <v>206864.06562737667</v>
      </c>
      <c r="U87" s="8">
        <v>205012.38008667875</v>
      </c>
      <c r="V87" s="8">
        <v>210108.73176749607</v>
      </c>
      <c r="W87" s="8">
        <v>214241.06928344708</v>
      </c>
      <c r="X87" s="8">
        <v>220699.22489578201</v>
      </c>
      <c r="Y87" s="8">
        <v>220760.04500897255</v>
      </c>
      <c r="Z87" s="8">
        <v>210340.04460003652</v>
      </c>
      <c r="AA87" s="8">
        <v>208366.84973594642</v>
      </c>
    </row>
    <row r="88" spans="1:27" x14ac:dyDescent="0.35">
      <c r="A88" s="9">
        <v>22120</v>
      </c>
      <c r="B88" s="9">
        <v>9167</v>
      </c>
      <c r="C88">
        <v>96450</v>
      </c>
      <c r="D88" s="8">
        <v>121478.15303315625</v>
      </c>
      <c r="E88" s="8">
        <v>114862.6599066706</v>
      </c>
      <c r="F88" s="8">
        <v>113098.40990644888</v>
      </c>
      <c r="G88" s="8">
        <v>119403.9262511566</v>
      </c>
      <c r="H88" s="8">
        <v>119595.68827160649</v>
      </c>
      <c r="I88" s="8">
        <v>137176.36178236091</v>
      </c>
      <c r="J88" s="8">
        <v>132750.81947669032</v>
      </c>
      <c r="K88" s="8">
        <v>138053.0690232059</v>
      </c>
      <c r="L88" s="8">
        <v>141348.45298738388</v>
      </c>
      <c r="M88" s="8">
        <v>132556.37893889099</v>
      </c>
      <c r="N88" s="8">
        <v>129101.37572129699</v>
      </c>
      <c r="O88" s="8">
        <v>129308.35525990087</v>
      </c>
      <c r="P88" s="8">
        <v>135536.69194765791</v>
      </c>
      <c r="Q88" s="8">
        <v>137053.27218764194</v>
      </c>
      <c r="R88" s="8">
        <v>134173.95643827337</v>
      </c>
      <c r="S88" s="8">
        <v>135205.04944277892</v>
      </c>
      <c r="T88" s="8">
        <v>126780.67598821525</v>
      </c>
      <c r="U88" s="8">
        <v>121046.45293619625</v>
      </c>
      <c r="V88" s="8">
        <v>125180.50841897004</v>
      </c>
      <c r="W88" s="8">
        <v>124136.641032639</v>
      </c>
      <c r="X88" s="8">
        <v>119857.88751240078</v>
      </c>
      <c r="Y88" s="8">
        <v>121604.70209708638</v>
      </c>
      <c r="Z88" s="8">
        <v>130750.13023495511</v>
      </c>
      <c r="AA88" s="8">
        <v>131216.19424160416</v>
      </c>
    </row>
    <row r="89" spans="1:27" x14ac:dyDescent="0.35">
      <c r="A89" s="9">
        <v>22120</v>
      </c>
      <c r="B89" s="9">
        <v>9194</v>
      </c>
      <c r="C89">
        <v>96450</v>
      </c>
      <c r="D89" s="8">
        <v>205502.89673612887</v>
      </c>
      <c r="E89" s="8">
        <v>199930.83954921318</v>
      </c>
      <c r="F89" s="8">
        <v>202040.6949917773</v>
      </c>
      <c r="G89" s="8">
        <v>223377.39837339093</v>
      </c>
      <c r="H89" s="8">
        <v>226236.62254743508</v>
      </c>
      <c r="I89" s="8">
        <v>252992.29091026401</v>
      </c>
      <c r="J89" s="8">
        <v>221762.74732513865</v>
      </c>
      <c r="K89" s="8">
        <v>222789.1926024163</v>
      </c>
      <c r="L89" s="8">
        <v>225627.63958017094</v>
      </c>
      <c r="M89" s="8">
        <v>229361.96460420988</v>
      </c>
      <c r="N89" s="8">
        <v>219623.80801181079</v>
      </c>
      <c r="O89" s="8">
        <v>218593.98960199399</v>
      </c>
      <c r="P89" s="8">
        <v>226190.39559683934</v>
      </c>
      <c r="Q89" s="8">
        <v>234854.25326362418</v>
      </c>
      <c r="R89" s="8">
        <v>233517.05098891599</v>
      </c>
      <c r="S89" s="8">
        <v>248472.5654469897</v>
      </c>
      <c r="T89" s="8">
        <v>233111.05286422066</v>
      </c>
      <c r="U89" s="8">
        <v>230089.6440035562</v>
      </c>
      <c r="V89" s="8">
        <v>224185.36611408627</v>
      </c>
      <c r="W89" s="8">
        <v>229097.36522917225</v>
      </c>
      <c r="X89" s="8">
        <v>230811.98522764427</v>
      </c>
      <c r="Y89" s="8">
        <v>231217.53957038937</v>
      </c>
      <c r="Z89" s="8">
        <v>228891.96473797024</v>
      </c>
      <c r="AA89" s="8">
        <v>223045.43335934024</v>
      </c>
    </row>
    <row r="90" spans="1:27" x14ac:dyDescent="0.35">
      <c r="A90" s="9">
        <v>22120</v>
      </c>
      <c r="B90" s="9">
        <v>9274</v>
      </c>
      <c r="C90">
        <v>96450</v>
      </c>
      <c r="D90" s="8">
        <v>147049.79049358628</v>
      </c>
      <c r="E90" s="8">
        <v>147773.90570324723</v>
      </c>
      <c r="F90" s="8">
        <v>150502.56771323801</v>
      </c>
      <c r="G90" s="8">
        <v>148637.07778912742</v>
      </c>
      <c r="H90" s="8">
        <v>151030.267927423</v>
      </c>
      <c r="I90" s="8">
        <v>157574.40583963724</v>
      </c>
      <c r="J90" s="8">
        <v>156688.95397195427</v>
      </c>
      <c r="K90" s="8">
        <v>164336.8646576012</v>
      </c>
      <c r="L90" s="8">
        <v>167588.35859257457</v>
      </c>
      <c r="M90" s="8">
        <v>167322.57911567815</v>
      </c>
      <c r="N90" s="8">
        <v>173925.96070800137</v>
      </c>
      <c r="O90" s="8">
        <v>169412.648962187</v>
      </c>
      <c r="P90" s="8">
        <v>169366.81449296273</v>
      </c>
      <c r="Q90" s="8">
        <v>173009.23142096642</v>
      </c>
      <c r="R90" s="8">
        <v>171247.84293519688</v>
      </c>
      <c r="S90" s="8">
        <v>185421.38236717376</v>
      </c>
      <c r="T90" s="8">
        <v>176454.47239080962</v>
      </c>
      <c r="U90" s="8">
        <v>206472.50088561518</v>
      </c>
      <c r="V90" s="8">
        <v>198396.05535965765</v>
      </c>
      <c r="W90" s="8">
        <v>198663.07380678554</v>
      </c>
      <c r="X90" s="8">
        <v>202109.42654825794</v>
      </c>
      <c r="Y90" s="8">
        <v>206113.76436876185</v>
      </c>
      <c r="Z90" s="8">
        <v>202241.81887987806</v>
      </c>
      <c r="AA90" s="8">
        <v>193818.4351754433</v>
      </c>
    </row>
    <row r="91" spans="1:27" x14ac:dyDescent="0.35">
      <c r="A91" s="9">
        <v>22120</v>
      </c>
      <c r="B91" s="9">
        <v>9292</v>
      </c>
      <c r="C91">
        <v>96450</v>
      </c>
      <c r="D91" s="8">
        <v>119050.73460420931</v>
      </c>
      <c r="E91" s="8">
        <v>129137.72041197511</v>
      </c>
      <c r="F91" s="8">
        <v>136381.39595854501</v>
      </c>
      <c r="G91" s="8">
        <v>134023.28063136004</v>
      </c>
      <c r="H91" s="8">
        <v>137300.90241174315</v>
      </c>
      <c r="I91" s="8">
        <v>144437.17821952925</v>
      </c>
      <c r="J91" s="8">
        <v>140498.34989004317</v>
      </c>
      <c r="K91" s="8">
        <v>139294.62782151051</v>
      </c>
      <c r="L91" s="8">
        <v>140974.66243214573</v>
      </c>
      <c r="M91" s="8">
        <v>145409.2871980943</v>
      </c>
      <c r="N91" s="8">
        <v>146904.18207767591</v>
      </c>
      <c r="O91" s="8">
        <v>140950.01271829192</v>
      </c>
      <c r="P91" s="8">
        <v>139562.95183738318</v>
      </c>
      <c r="Q91" s="8">
        <v>144067.23186594367</v>
      </c>
      <c r="R91" s="8">
        <v>138680.78722679004</v>
      </c>
      <c r="S91" s="8">
        <v>141281.15921184098</v>
      </c>
      <c r="T91" s="8">
        <v>139678.02696061225</v>
      </c>
      <c r="U91" s="8">
        <v>143782.56761096735</v>
      </c>
      <c r="V91" s="8">
        <v>150043.98381211114</v>
      </c>
      <c r="W91" s="8">
        <v>149806.12501155329</v>
      </c>
      <c r="X91" s="8">
        <v>153228.54854973266</v>
      </c>
      <c r="Y91" s="8">
        <v>155301.39481732732</v>
      </c>
      <c r="Z91" s="8">
        <v>161139.07268576618</v>
      </c>
      <c r="AA91" s="8">
        <v>157664.53421843445</v>
      </c>
    </row>
    <row r="92" spans="1:27" x14ac:dyDescent="0.35">
      <c r="A92" s="9">
        <v>22120</v>
      </c>
      <c r="B92" s="9">
        <v>9293</v>
      </c>
      <c r="C92">
        <v>96450</v>
      </c>
      <c r="D92" s="8">
        <v>124968.30388821427</v>
      </c>
      <c r="E92" s="8">
        <v>115034.83503605942</v>
      </c>
      <c r="F92" s="8">
        <v>114398.67734952694</v>
      </c>
      <c r="G92" s="8">
        <v>113367.09770749974</v>
      </c>
      <c r="H92" s="8">
        <v>117871.18097700959</v>
      </c>
      <c r="I92" s="8">
        <v>123609.92869354636</v>
      </c>
      <c r="J92" s="8">
        <v>123542.55027368435</v>
      </c>
      <c r="K92" s="8">
        <v>126553.33358634959</v>
      </c>
      <c r="L92" s="8">
        <v>122445.29469623814</v>
      </c>
      <c r="M92" s="8">
        <v>115831.69968463057</v>
      </c>
      <c r="N92" s="8">
        <v>123458.20002449487</v>
      </c>
      <c r="O92" s="8">
        <v>123312.85546863548</v>
      </c>
      <c r="P92" s="8">
        <v>130191.26054895583</v>
      </c>
      <c r="Q92" s="8">
        <v>125482.83352762609</v>
      </c>
      <c r="R92" s="8">
        <v>127507.18832006883</v>
      </c>
      <c r="S92" s="8">
        <v>124889.92263960392</v>
      </c>
      <c r="T92" s="8">
        <v>123736.59691712563</v>
      </c>
      <c r="U92" s="8">
        <v>119603.43119822265</v>
      </c>
      <c r="V92" s="8">
        <v>121472.03612110297</v>
      </c>
      <c r="W92" s="8">
        <v>125495.78912198718</v>
      </c>
      <c r="X92" s="8">
        <v>122452.60481741444</v>
      </c>
      <c r="Y92" s="8">
        <v>128357.19777787763</v>
      </c>
      <c r="Z92" s="8">
        <v>135032.70276271165</v>
      </c>
      <c r="AA92" s="8">
        <v>135249.13359410613</v>
      </c>
    </row>
    <row r="93" spans="1:27" x14ac:dyDescent="0.35">
      <c r="A93" s="9">
        <v>22120</v>
      </c>
      <c r="B93" s="9">
        <v>9296</v>
      </c>
      <c r="C93">
        <v>96450</v>
      </c>
      <c r="D93" s="8">
        <v>157816.90403312986</v>
      </c>
      <c r="E93" s="8">
        <v>155983.89152069614</v>
      </c>
      <c r="F93" s="8">
        <v>147276.70968987182</v>
      </c>
      <c r="G93" s="8">
        <v>144880.4580457827</v>
      </c>
      <c r="H93" s="8">
        <v>139362.99964316667</v>
      </c>
      <c r="I93" s="8">
        <v>154445.89065510183</v>
      </c>
      <c r="J93" s="8">
        <v>147310.05424501255</v>
      </c>
      <c r="K93" s="8">
        <v>146788.02951545609</v>
      </c>
      <c r="L93" s="8">
        <v>150852.66090314463</v>
      </c>
      <c r="M93" s="8">
        <v>148126.87773140112</v>
      </c>
      <c r="N93" s="8">
        <v>152972.73679041804</v>
      </c>
      <c r="O93" s="8">
        <v>159800.16933032157</v>
      </c>
      <c r="P93" s="8">
        <v>173108.2757332568</v>
      </c>
      <c r="Q93" s="8">
        <v>171896.64534718497</v>
      </c>
      <c r="R93" s="8">
        <v>178770.74692868575</v>
      </c>
      <c r="S93" s="8">
        <v>170396.91753551798</v>
      </c>
      <c r="T93" s="8">
        <v>157655.49494157039</v>
      </c>
      <c r="U93" s="8">
        <v>151649.82166020398</v>
      </c>
      <c r="V93" s="8">
        <v>155548.86506384343</v>
      </c>
      <c r="W93" s="8">
        <v>170881.39417771401</v>
      </c>
      <c r="X93" s="8">
        <v>172176.43170367592</v>
      </c>
      <c r="Y93" s="8">
        <v>164104.51724068212</v>
      </c>
      <c r="Z93" s="8">
        <v>170047.4269466004</v>
      </c>
      <c r="AA93" s="8">
        <v>176167.62634730482</v>
      </c>
    </row>
    <row r="94" spans="1:27" x14ac:dyDescent="0.35">
      <c r="A94" s="11">
        <v>22120</v>
      </c>
      <c r="B94" s="9">
        <v>9298</v>
      </c>
      <c r="C94">
        <v>96450</v>
      </c>
      <c r="D94" s="8">
        <v>105052.89412700824</v>
      </c>
      <c r="E94" s="8">
        <v>102329.99134791129</v>
      </c>
      <c r="F94" s="8">
        <v>109211.68572627733</v>
      </c>
      <c r="G94" s="8">
        <v>120341.24377052457</v>
      </c>
      <c r="H94" s="8">
        <v>126899.63032665999</v>
      </c>
      <c r="I94" s="8">
        <v>155997.7243158606</v>
      </c>
      <c r="J94" s="8">
        <v>144391.26115994665</v>
      </c>
      <c r="K94" s="8">
        <v>146159.97063007811</v>
      </c>
      <c r="L94" s="8">
        <v>147171.75233085774</v>
      </c>
      <c r="M94" s="8">
        <v>151602.93294045737</v>
      </c>
      <c r="N94" s="8">
        <v>147599.28725394348</v>
      </c>
      <c r="O94" s="8">
        <v>148583.76293201809</v>
      </c>
      <c r="P94" s="8">
        <v>153257.3516978905</v>
      </c>
      <c r="Q94" s="8">
        <v>150368.27476728908</v>
      </c>
      <c r="R94" s="8">
        <v>146327.69429895657</v>
      </c>
      <c r="S94" s="8">
        <v>144484.90834217853</v>
      </c>
      <c r="T94" s="8">
        <v>140562.81405849537</v>
      </c>
      <c r="U94" s="8">
        <v>139860.11245836894</v>
      </c>
      <c r="V94" s="8">
        <v>143606.39836976634</v>
      </c>
      <c r="W94" s="8">
        <v>134615.62826028647</v>
      </c>
      <c r="X94" s="8">
        <v>134652.43165125704</v>
      </c>
      <c r="Y94" s="8">
        <v>133977.76274683603</v>
      </c>
      <c r="Z94" s="8">
        <v>138125.17828605176</v>
      </c>
      <c r="AA94" s="8">
        <v>141738.84781744552</v>
      </c>
    </row>
    <row r="95" spans="1:27" x14ac:dyDescent="0.35">
      <c r="A95" s="9">
        <v>22210</v>
      </c>
      <c r="B95" s="9">
        <v>9140</v>
      </c>
      <c r="C95">
        <v>96450</v>
      </c>
      <c r="D95" s="8">
        <v>63174.526813433353</v>
      </c>
      <c r="E95" s="8">
        <v>60025.91195949581</v>
      </c>
      <c r="F95" s="8">
        <v>56509.026835870784</v>
      </c>
      <c r="G95" s="8">
        <v>60643.432334088873</v>
      </c>
      <c r="H95" s="8">
        <v>59614.281743844076</v>
      </c>
      <c r="I95" s="8">
        <v>65692.992935365255</v>
      </c>
      <c r="J95" s="8">
        <v>66166.994757590801</v>
      </c>
      <c r="K95" s="8">
        <v>64696.990613419221</v>
      </c>
      <c r="L95" s="8">
        <v>66286.291977291781</v>
      </c>
      <c r="M95" s="8">
        <v>66782.936857608584</v>
      </c>
      <c r="N95" s="8">
        <v>66574.697593941193</v>
      </c>
      <c r="O95" s="8">
        <v>69466.560723090603</v>
      </c>
      <c r="P95" s="8">
        <v>70728.522261728911</v>
      </c>
      <c r="Q95" s="8">
        <v>70364.596407892328</v>
      </c>
      <c r="R95" s="8">
        <v>69044.714226997399</v>
      </c>
      <c r="S95" s="8">
        <v>71051.874011956766</v>
      </c>
      <c r="T95" s="8">
        <v>68375.239020591005</v>
      </c>
      <c r="U95" s="8">
        <v>70720.81182679339</v>
      </c>
      <c r="V95" s="8">
        <v>78755.234957315843</v>
      </c>
      <c r="W95" s="8">
        <v>80554.400461244732</v>
      </c>
      <c r="X95" s="8">
        <v>84666.951062169319</v>
      </c>
      <c r="Y95" s="8">
        <v>82286.109877660696</v>
      </c>
      <c r="Z95" s="8">
        <v>79559.868969378847</v>
      </c>
      <c r="AA95" s="8">
        <v>81613.140675534509</v>
      </c>
    </row>
    <row r="96" spans="1:27" x14ac:dyDescent="0.35">
      <c r="A96" s="9">
        <v>22210</v>
      </c>
      <c r="B96" s="9">
        <v>9141</v>
      </c>
      <c r="C96">
        <v>96450</v>
      </c>
      <c r="D96" s="8">
        <v>100663.33287389153</v>
      </c>
      <c r="E96" s="8">
        <v>97586.467926166093</v>
      </c>
      <c r="F96" s="8">
        <v>94939.644444191639</v>
      </c>
      <c r="G96" s="8">
        <v>95381.073155575999</v>
      </c>
      <c r="H96" s="8">
        <v>93347.633324477589</v>
      </c>
      <c r="I96" s="8">
        <v>89040.345064101508</v>
      </c>
      <c r="J96" s="8">
        <v>90865.279741391554</v>
      </c>
      <c r="K96" s="8">
        <v>92471.702184890295</v>
      </c>
      <c r="L96" s="8">
        <v>98102.377496061541</v>
      </c>
      <c r="M96" s="8">
        <v>100114.82761229567</v>
      </c>
      <c r="N96" s="8">
        <v>99111.62652163874</v>
      </c>
      <c r="O96" s="8">
        <v>93278.804805083666</v>
      </c>
      <c r="P96" s="8">
        <v>97209.854221565518</v>
      </c>
      <c r="Q96" s="8">
        <v>94820.824478435767</v>
      </c>
      <c r="R96" s="8">
        <v>96102.194281933102</v>
      </c>
      <c r="S96" s="8">
        <v>98551.548107478331</v>
      </c>
      <c r="T96" s="8">
        <v>94661.827621087534</v>
      </c>
      <c r="U96" s="8">
        <v>94219.354333463096</v>
      </c>
      <c r="V96" s="8">
        <v>95503.014987698276</v>
      </c>
      <c r="W96" s="8">
        <v>93899.456148503232</v>
      </c>
      <c r="X96" s="8">
        <v>95593.657230219367</v>
      </c>
      <c r="Y96" s="8">
        <v>101608.03135882023</v>
      </c>
      <c r="Z96" s="8">
        <v>103879.0624419847</v>
      </c>
      <c r="AA96" s="8">
        <v>102482.44976040784</v>
      </c>
    </row>
    <row r="97" spans="1:27" x14ac:dyDescent="0.35">
      <c r="A97" s="9">
        <v>22210</v>
      </c>
      <c r="B97" s="9">
        <v>9158</v>
      </c>
      <c r="C97">
        <v>96450</v>
      </c>
      <c r="D97" s="8">
        <v>210839.47118865221</v>
      </c>
      <c r="E97" s="8">
        <v>209512.46077979248</v>
      </c>
      <c r="F97" s="8">
        <v>200151.3892956209</v>
      </c>
      <c r="G97" s="8">
        <v>197795.71624340769</v>
      </c>
      <c r="H97" s="8">
        <v>203662.0029328604</v>
      </c>
      <c r="I97" s="8">
        <v>201132.56078282912</v>
      </c>
      <c r="J97" s="8">
        <v>193724.55559395722</v>
      </c>
      <c r="K97" s="8">
        <v>189880.52505085609</v>
      </c>
      <c r="L97" s="8">
        <v>210082.30241993148</v>
      </c>
      <c r="M97" s="8">
        <v>210366.37680622842</v>
      </c>
      <c r="N97" s="8">
        <v>213968.28217778567</v>
      </c>
      <c r="O97" s="8">
        <v>227452.26296945111</v>
      </c>
      <c r="P97" s="8">
        <v>225455.19429250897</v>
      </c>
      <c r="Q97" s="8">
        <v>225301.60189814659</v>
      </c>
      <c r="R97" s="8">
        <v>223560.02956362843</v>
      </c>
      <c r="S97" s="8">
        <v>212730.57599502467</v>
      </c>
      <c r="T97" s="8">
        <v>201232.26524935622</v>
      </c>
      <c r="U97" s="8">
        <v>187659.41864927951</v>
      </c>
      <c r="V97" s="8">
        <v>189136.42264214758</v>
      </c>
      <c r="W97" s="8">
        <v>219965.44645303197</v>
      </c>
      <c r="X97" s="8">
        <v>216028.85585845701</v>
      </c>
      <c r="Y97" s="8">
        <v>211108.69286914522</v>
      </c>
      <c r="Z97" s="8">
        <v>202514.09416377303</v>
      </c>
      <c r="AA97" s="8">
        <v>200187.59407345465</v>
      </c>
    </row>
    <row r="98" spans="1:27" x14ac:dyDescent="0.35">
      <c r="A98" s="9">
        <v>22210</v>
      </c>
      <c r="B98" s="9">
        <v>9176</v>
      </c>
      <c r="C98">
        <v>96450</v>
      </c>
      <c r="D98" s="8">
        <v>128061.09998478999</v>
      </c>
      <c r="E98" s="8">
        <v>123238.11518907455</v>
      </c>
      <c r="F98" s="8">
        <v>123891.54656394402</v>
      </c>
      <c r="G98" s="8">
        <v>130399.48233282626</v>
      </c>
      <c r="H98" s="8">
        <v>137325.87564449126</v>
      </c>
      <c r="I98" s="8">
        <v>136291.53637400028</v>
      </c>
      <c r="J98" s="8">
        <v>144705.22526000146</v>
      </c>
      <c r="K98" s="8">
        <v>149328.46906704191</v>
      </c>
      <c r="L98" s="8">
        <v>154128.06036434637</v>
      </c>
      <c r="M98" s="8">
        <v>155890.73182511798</v>
      </c>
      <c r="N98" s="8">
        <v>156638.99645200415</v>
      </c>
      <c r="O98" s="8">
        <v>162057.18851911271</v>
      </c>
      <c r="P98" s="8">
        <v>168623.45760522911</v>
      </c>
      <c r="Q98" s="8">
        <v>175933.38001636832</v>
      </c>
      <c r="R98" s="8">
        <v>162216.28020645681</v>
      </c>
      <c r="S98" s="8">
        <v>160607.4876353225</v>
      </c>
      <c r="T98" s="8">
        <v>152915.07217711731</v>
      </c>
      <c r="U98" s="8">
        <v>151244.21621821966</v>
      </c>
      <c r="V98" s="8">
        <v>162072.97850519334</v>
      </c>
      <c r="W98" s="8">
        <v>155689.52269767525</v>
      </c>
      <c r="X98" s="8">
        <v>156227.48489531732</v>
      </c>
      <c r="Y98" s="8">
        <v>154366.91135342265</v>
      </c>
      <c r="Z98" s="8">
        <v>153598.24777555099</v>
      </c>
      <c r="AA98" s="8">
        <v>151377.79961531851</v>
      </c>
    </row>
    <row r="99" spans="1:27" x14ac:dyDescent="0.35">
      <c r="A99" s="9">
        <v>22210</v>
      </c>
      <c r="B99" s="9">
        <v>9294</v>
      </c>
      <c r="C99">
        <v>96450</v>
      </c>
      <c r="D99" s="8">
        <v>85708.160917894798</v>
      </c>
      <c r="E99" s="8">
        <v>81736.456199720298</v>
      </c>
      <c r="F99" s="8">
        <v>82395.736858796488</v>
      </c>
      <c r="G99" s="8">
        <v>80483.745283595897</v>
      </c>
      <c r="H99" s="8">
        <v>83925.068901498249</v>
      </c>
      <c r="I99" s="8">
        <v>88847.856185680168</v>
      </c>
      <c r="J99" s="8">
        <v>85623.151717720626</v>
      </c>
      <c r="K99" s="8">
        <v>82701.255851096939</v>
      </c>
      <c r="L99" s="8">
        <v>84207.826921899599</v>
      </c>
      <c r="M99" s="8">
        <v>85220.904273471766</v>
      </c>
      <c r="N99" s="8">
        <v>88543.027943216817</v>
      </c>
      <c r="O99" s="8">
        <v>86775.08535812785</v>
      </c>
      <c r="P99" s="8">
        <v>90789.534681669451</v>
      </c>
      <c r="Q99" s="8">
        <v>87282.101533694484</v>
      </c>
      <c r="R99" s="8">
        <v>83956.534852235549</v>
      </c>
      <c r="S99" s="8">
        <v>82906.108475370638</v>
      </c>
      <c r="T99" s="8">
        <v>80542.170819128485</v>
      </c>
      <c r="U99" s="8">
        <v>78649.250642182218</v>
      </c>
      <c r="V99" s="8">
        <v>81594.766957912987</v>
      </c>
      <c r="W99" s="8">
        <v>84087.405626256339</v>
      </c>
      <c r="X99" s="8">
        <v>91810.395712049052</v>
      </c>
      <c r="Y99" s="8">
        <v>96863.378798902515</v>
      </c>
      <c r="Z99" s="8">
        <v>96390.268588218983</v>
      </c>
      <c r="AA99" s="8">
        <v>99923.31051475124</v>
      </c>
    </row>
    <row r="100" spans="1:27" x14ac:dyDescent="0.35">
      <c r="A100" s="9">
        <v>22210</v>
      </c>
      <c r="B100" s="9">
        <v>9314</v>
      </c>
      <c r="C100">
        <v>96450</v>
      </c>
      <c r="D100" s="8">
        <v>105976.40062132254</v>
      </c>
      <c r="E100" s="8">
        <v>98014.516224798528</v>
      </c>
      <c r="F100" s="8">
        <v>98896.674338975208</v>
      </c>
      <c r="G100" s="8">
        <v>99398.685360386036</v>
      </c>
      <c r="H100" s="8">
        <v>103059.96692195056</v>
      </c>
      <c r="I100" s="8">
        <v>104457.27990164043</v>
      </c>
      <c r="J100" s="8">
        <v>105665.36524599223</v>
      </c>
      <c r="K100" s="8">
        <v>106718.39245684163</v>
      </c>
      <c r="L100" s="8">
        <v>105866.53511918614</v>
      </c>
      <c r="M100" s="8">
        <v>111991.10212128336</v>
      </c>
      <c r="N100" s="8">
        <v>120407.149119252</v>
      </c>
      <c r="O100" s="8">
        <v>117127.1924482992</v>
      </c>
      <c r="P100" s="8">
        <v>115162.2220694093</v>
      </c>
      <c r="Q100" s="8">
        <v>122663.36370612528</v>
      </c>
      <c r="R100" s="8">
        <v>123828.92003852538</v>
      </c>
      <c r="S100" s="8">
        <v>114892.00177324547</v>
      </c>
      <c r="T100" s="8">
        <v>110841.96192858803</v>
      </c>
      <c r="U100" s="8">
        <v>111662.52592715601</v>
      </c>
      <c r="V100" s="8">
        <v>108456.45378243066</v>
      </c>
      <c r="W100" s="8">
        <v>108547.20540959423</v>
      </c>
      <c r="X100" s="8">
        <v>111038.95939333594</v>
      </c>
      <c r="Y100" s="8">
        <v>114067.99793789687</v>
      </c>
      <c r="Z100" s="8">
        <v>113053.05031420641</v>
      </c>
      <c r="AA100" s="8">
        <v>116123.93431332882</v>
      </c>
    </row>
    <row r="101" spans="1:27" x14ac:dyDescent="0.35">
      <c r="A101" s="9">
        <v>22210</v>
      </c>
      <c r="B101" s="9">
        <v>9612</v>
      </c>
      <c r="C101">
        <v>96450</v>
      </c>
      <c r="D101" s="8">
        <v>92697.755898385833</v>
      </c>
      <c r="E101" s="8">
        <v>100877.50208479077</v>
      </c>
      <c r="F101" s="8">
        <v>98793.102251600401</v>
      </c>
      <c r="G101" s="8">
        <v>102399.61858773998</v>
      </c>
      <c r="H101" s="8">
        <v>105052.43871499546</v>
      </c>
      <c r="I101" s="8">
        <v>113476.6796696923</v>
      </c>
      <c r="J101" s="8">
        <v>113163.28491470224</v>
      </c>
      <c r="K101" s="8">
        <v>97916.309782231707</v>
      </c>
      <c r="L101" s="8">
        <v>104315.52445447045</v>
      </c>
      <c r="M101" s="8">
        <v>128452.40549607636</v>
      </c>
      <c r="N101" s="8">
        <v>136391.9115476124</v>
      </c>
      <c r="O101" s="8">
        <v>132037.20084034663</v>
      </c>
      <c r="P101" s="8">
        <v>138240.18272394498</v>
      </c>
      <c r="Q101" s="8">
        <v>118695.79170315964</v>
      </c>
      <c r="R101" s="8">
        <v>116071.61825667355</v>
      </c>
      <c r="S101" s="8">
        <v>109831.36561163212</v>
      </c>
      <c r="T101" s="8">
        <v>105330.47421510877</v>
      </c>
      <c r="U101" s="8">
        <v>100408.21515950382</v>
      </c>
      <c r="V101" s="8">
        <v>97194.136390531654</v>
      </c>
      <c r="W101" s="8">
        <v>99047.812462051821</v>
      </c>
      <c r="X101" s="8">
        <v>97222.464392223003</v>
      </c>
      <c r="Y101" s="8">
        <v>99845.637229423664</v>
      </c>
      <c r="Z101" s="8">
        <v>102295.51064704027</v>
      </c>
      <c r="AA101" s="8">
        <v>101070.92476217766</v>
      </c>
    </row>
    <row r="102" spans="1:27" x14ac:dyDescent="0.35">
      <c r="A102" s="9">
        <v>22210</v>
      </c>
      <c r="B102" s="9">
        <v>9641</v>
      </c>
      <c r="C102">
        <v>96450</v>
      </c>
      <c r="D102" s="8">
        <v>65385.411023359091</v>
      </c>
      <c r="E102" s="8">
        <v>60934.917955447185</v>
      </c>
      <c r="F102" s="8">
        <v>60927.725412256405</v>
      </c>
      <c r="G102" s="8">
        <v>60932.120624637049</v>
      </c>
      <c r="H102" s="8">
        <v>63319.176171266052</v>
      </c>
      <c r="I102" s="8">
        <v>66629.748581323976</v>
      </c>
      <c r="J102" s="8">
        <v>59536.782887214962</v>
      </c>
      <c r="K102" s="8">
        <v>60647.997533430338</v>
      </c>
      <c r="L102" s="8">
        <v>64242.634071319691</v>
      </c>
      <c r="M102" s="8">
        <v>64018.950446492716</v>
      </c>
      <c r="N102" s="8">
        <v>64296.733735757873</v>
      </c>
      <c r="O102" s="8">
        <v>63406.387548614242</v>
      </c>
      <c r="P102" s="8">
        <v>61571.336915722735</v>
      </c>
      <c r="Q102" s="8">
        <v>60871.251253853457</v>
      </c>
      <c r="R102" s="8">
        <v>60650.877087723078</v>
      </c>
      <c r="S102" s="8">
        <v>60678.434449149085</v>
      </c>
      <c r="T102" s="8">
        <v>56731.916868123342</v>
      </c>
      <c r="U102" s="8">
        <v>54572.16521402599</v>
      </c>
      <c r="V102" s="8">
        <v>59377.310937689646</v>
      </c>
      <c r="W102" s="8">
        <v>59902.358403122693</v>
      </c>
      <c r="X102" s="8">
        <v>57477.215657586108</v>
      </c>
      <c r="Y102" s="8">
        <v>62022.970500584881</v>
      </c>
      <c r="Z102" s="8">
        <v>65379.878654509164</v>
      </c>
      <c r="AA102" s="8">
        <v>67555.507287123794</v>
      </c>
    </row>
    <row r="103" spans="1:27" x14ac:dyDescent="0.35">
      <c r="A103" s="10">
        <v>22210</v>
      </c>
      <c r="B103" s="9">
        <v>9654</v>
      </c>
      <c r="C103">
        <v>96450</v>
      </c>
      <c r="D103" s="8">
        <v>139316.67898256416</v>
      </c>
      <c r="E103" s="8">
        <v>136108.07224754797</v>
      </c>
      <c r="F103" s="8">
        <v>135698.6956781648</v>
      </c>
      <c r="G103" s="8">
        <v>134945.67325219986</v>
      </c>
      <c r="H103" s="8">
        <v>137467.89993042644</v>
      </c>
      <c r="I103" s="8">
        <v>148602.11092615966</v>
      </c>
      <c r="J103" s="8">
        <v>141934.84333439672</v>
      </c>
      <c r="K103" s="8">
        <v>150840.26754136573</v>
      </c>
      <c r="L103" s="8">
        <v>149521.01807531886</v>
      </c>
      <c r="M103" s="8">
        <v>156460.63965146293</v>
      </c>
      <c r="N103" s="8">
        <v>160298.36181714301</v>
      </c>
      <c r="O103" s="8">
        <v>162823.76032644013</v>
      </c>
      <c r="P103" s="8">
        <v>174864.364762546</v>
      </c>
      <c r="Q103" s="8">
        <v>180787.92742503944</v>
      </c>
      <c r="R103" s="8">
        <v>183155.66987367196</v>
      </c>
      <c r="S103" s="8">
        <v>179279.9850428573</v>
      </c>
      <c r="T103" s="8">
        <v>169182.02501344471</v>
      </c>
      <c r="U103" s="8">
        <v>163859.78149406897</v>
      </c>
      <c r="V103" s="8">
        <v>166328.70471636104</v>
      </c>
      <c r="W103" s="8">
        <v>165865.63020191513</v>
      </c>
      <c r="X103" s="8">
        <v>170786.35732849271</v>
      </c>
      <c r="Y103" s="8">
        <v>172208.35084293853</v>
      </c>
      <c r="Z103" s="8">
        <v>175876.66967334904</v>
      </c>
      <c r="AA103" s="8">
        <v>165525.54998312437</v>
      </c>
    </row>
    <row r="104" spans="1:27" x14ac:dyDescent="0.35">
      <c r="A104" s="9">
        <v>22210</v>
      </c>
      <c r="B104" s="9">
        <v>9671</v>
      </c>
      <c r="C104">
        <v>96450</v>
      </c>
      <c r="D104" s="8">
        <v>103020.78709512297</v>
      </c>
      <c r="E104" s="8">
        <v>103797.33872053208</v>
      </c>
      <c r="F104" s="8">
        <v>106766.64764230866</v>
      </c>
      <c r="G104" s="8">
        <v>110315.20109568464</v>
      </c>
      <c r="H104" s="8">
        <v>111888.60473406661</v>
      </c>
      <c r="I104" s="8">
        <v>119511.81641222304</v>
      </c>
      <c r="J104" s="8">
        <v>127728.68771125963</v>
      </c>
      <c r="K104" s="8">
        <v>126128.03856039654</v>
      </c>
      <c r="L104" s="8">
        <v>130080.78852360824</v>
      </c>
      <c r="M104" s="8">
        <v>132611.16949212534</v>
      </c>
      <c r="N104" s="8">
        <v>138073.97760960279</v>
      </c>
      <c r="O104" s="8">
        <v>136792.17818898763</v>
      </c>
      <c r="P104" s="8">
        <v>142564.93354463077</v>
      </c>
      <c r="Q104" s="8">
        <v>135059.99312378588</v>
      </c>
      <c r="R104" s="8">
        <v>127578.01261367017</v>
      </c>
      <c r="S104" s="8">
        <v>127173.6156535795</v>
      </c>
      <c r="T104" s="8">
        <v>128199.39258060711</v>
      </c>
      <c r="U104" s="8">
        <v>132394.42574897475</v>
      </c>
      <c r="V104" s="8">
        <v>129692.34307980551</v>
      </c>
      <c r="W104" s="8">
        <v>136251.96367886683</v>
      </c>
      <c r="X104" s="8">
        <v>134067.51711942218</v>
      </c>
      <c r="Y104" s="8">
        <v>139408.75291334806</v>
      </c>
      <c r="Z104" s="8">
        <v>134069.85744883478</v>
      </c>
      <c r="AA104" s="8">
        <v>119183.39275949425</v>
      </c>
    </row>
    <row r="105" spans="1:27" x14ac:dyDescent="0.35">
      <c r="A105" s="9">
        <v>22210</v>
      </c>
      <c r="B105" s="9">
        <v>9690</v>
      </c>
      <c r="C105">
        <v>96450</v>
      </c>
      <c r="D105" s="8">
        <v>103567.22667132043</v>
      </c>
      <c r="E105" s="8">
        <v>96283.442786693704</v>
      </c>
      <c r="F105" s="8">
        <v>97584.734449180381</v>
      </c>
      <c r="G105" s="8">
        <v>102263.25941694883</v>
      </c>
      <c r="H105" s="8">
        <v>101611.79641505046</v>
      </c>
      <c r="I105" s="8">
        <v>101130.94443064582</v>
      </c>
      <c r="J105" s="8">
        <v>108975.25199447462</v>
      </c>
      <c r="K105" s="8">
        <v>99411.034749623999</v>
      </c>
      <c r="L105" s="8">
        <v>97356.719405832002</v>
      </c>
      <c r="M105" s="8">
        <v>100796.34013678979</v>
      </c>
      <c r="N105" s="8">
        <v>100598.25521714416</v>
      </c>
      <c r="O105" s="8">
        <v>102148.75003747013</v>
      </c>
      <c r="P105" s="8">
        <v>103688.67988259281</v>
      </c>
      <c r="Q105" s="8">
        <v>109605.50791902716</v>
      </c>
      <c r="R105" s="8">
        <v>101908.79512403558</v>
      </c>
      <c r="S105" s="8">
        <v>98322.308881455931</v>
      </c>
      <c r="T105" s="8">
        <v>98422.900264885029</v>
      </c>
      <c r="U105" s="8">
        <v>98669.267278533589</v>
      </c>
      <c r="V105" s="8">
        <v>102285.45582477371</v>
      </c>
      <c r="W105" s="8">
        <v>100598.61203831538</v>
      </c>
      <c r="X105" s="8">
        <v>102025.37437139574</v>
      </c>
      <c r="Y105" s="8">
        <v>103301.259724088</v>
      </c>
      <c r="Z105" s="8">
        <v>100234.83765254453</v>
      </c>
      <c r="AA105" s="8">
        <v>98785.565912944076</v>
      </c>
    </row>
    <row r="106" spans="1:27" x14ac:dyDescent="0.35">
      <c r="A106" s="11">
        <v>22210</v>
      </c>
      <c r="B106" s="9">
        <v>9909</v>
      </c>
      <c r="C106">
        <v>96450</v>
      </c>
      <c r="D106" s="8">
        <v>61405.278881184611</v>
      </c>
      <c r="E106" s="8">
        <v>58479.138068341992</v>
      </c>
      <c r="F106" s="8">
        <v>58040.210473915206</v>
      </c>
      <c r="G106" s="8">
        <v>60430.087689542961</v>
      </c>
      <c r="H106" s="8">
        <v>62774.246697665963</v>
      </c>
      <c r="I106" s="8">
        <v>63355.515888715068</v>
      </c>
      <c r="J106" s="8">
        <v>66316.676309316143</v>
      </c>
      <c r="K106" s="8">
        <v>66277.026699092341</v>
      </c>
      <c r="L106" s="8">
        <v>66357.06120043149</v>
      </c>
      <c r="M106" s="8">
        <v>60787.557113529852</v>
      </c>
      <c r="N106" s="8">
        <v>62553.422037063501</v>
      </c>
      <c r="O106" s="8">
        <v>58868.364021801113</v>
      </c>
      <c r="P106" s="8">
        <v>54723.150122027779</v>
      </c>
      <c r="Q106" s="8">
        <v>49927.03133294532</v>
      </c>
      <c r="R106" s="8">
        <v>51716.463335340384</v>
      </c>
      <c r="S106" s="8">
        <v>51376.472850554994</v>
      </c>
      <c r="T106" s="8">
        <v>48976.069942849084</v>
      </c>
      <c r="U106" s="8">
        <v>47032.240676579473</v>
      </c>
      <c r="V106" s="8">
        <v>48269.510400592415</v>
      </c>
      <c r="W106" s="8">
        <v>48012.411458958515</v>
      </c>
      <c r="X106" s="8">
        <v>51225.49511553358</v>
      </c>
      <c r="Y106" s="8">
        <v>53962.648211725565</v>
      </c>
      <c r="Z106" s="8">
        <v>55225.136971565706</v>
      </c>
      <c r="AA106" s="8">
        <v>55766.459383227259</v>
      </c>
    </row>
    <row r="107" spans="1:27" x14ac:dyDescent="0.35">
      <c r="A107" s="9">
        <v>22220</v>
      </c>
      <c r="B107" s="9">
        <v>9116</v>
      </c>
      <c r="C107">
        <v>96450</v>
      </c>
      <c r="D107" s="8">
        <v>226068.88124183632</v>
      </c>
      <c r="E107" s="8">
        <v>216810.47634328649</v>
      </c>
      <c r="F107" s="8">
        <v>214967.47185142574</v>
      </c>
      <c r="G107" s="8">
        <v>231766.46843947837</v>
      </c>
      <c r="H107" s="8">
        <v>240577.65152182517</v>
      </c>
      <c r="I107" s="8">
        <v>251430.64774177506</v>
      </c>
      <c r="J107" s="8">
        <v>243678.06326387302</v>
      </c>
      <c r="K107" s="8">
        <v>243690.32953589986</v>
      </c>
      <c r="L107" s="8">
        <v>243257.53425299746</v>
      </c>
      <c r="M107" s="8">
        <v>253017.97901354689</v>
      </c>
      <c r="N107" s="8">
        <v>252954.62350179179</v>
      </c>
      <c r="O107" s="8">
        <v>268899.04194155918</v>
      </c>
      <c r="P107" s="8">
        <v>365386.99266384274</v>
      </c>
      <c r="Q107" s="8">
        <v>285391.77834188833</v>
      </c>
      <c r="R107" s="8">
        <v>287389.2050849899</v>
      </c>
      <c r="S107" s="8">
        <v>264235.0637076628</v>
      </c>
      <c r="T107" s="8">
        <v>258582.35771328898</v>
      </c>
      <c r="U107" s="8">
        <v>260218.20519241109</v>
      </c>
      <c r="V107" s="8">
        <v>274066.18485006929</v>
      </c>
      <c r="W107" s="8">
        <v>288350.5737582054</v>
      </c>
      <c r="X107" s="8">
        <v>307120.16468037094</v>
      </c>
      <c r="Y107" s="8">
        <v>349529.10400627076</v>
      </c>
      <c r="Z107" s="8">
        <v>357522.77840593102</v>
      </c>
      <c r="AA107" s="8">
        <v>403135.99545832124</v>
      </c>
    </row>
    <row r="108" spans="1:27" x14ac:dyDescent="0.35">
      <c r="A108" s="9">
        <v>22220</v>
      </c>
      <c r="B108" s="9">
        <v>9122</v>
      </c>
      <c r="C108">
        <v>96450</v>
      </c>
      <c r="D108" s="8">
        <v>111354.9489240515</v>
      </c>
      <c r="E108" s="8">
        <v>112253.10873231686</v>
      </c>
      <c r="F108" s="8">
        <v>112671.18273493508</v>
      </c>
      <c r="G108" s="8">
        <v>114059.338838618</v>
      </c>
      <c r="H108" s="8">
        <v>115720.29789771103</v>
      </c>
      <c r="I108" s="8">
        <v>120406.69468814645</v>
      </c>
      <c r="J108" s="8">
        <v>111911.50019531998</v>
      </c>
      <c r="K108" s="8">
        <v>116906.77515105324</v>
      </c>
      <c r="L108" s="8">
        <v>124910.09231819493</v>
      </c>
      <c r="M108" s="8">
        <v>131606.51515996965</v>
      </c>
      <c r="N108" s="8">
        <v>137277.74671738062</v>
      </c>
      <c r="O108" s="8">
        <v>130522.55142544955</v>
      </c>
      <c r="P108" s="8">
        <v>135010.59492684744</v>
      </c>
      <c r="Q108" s="8">
        <v>140612.31081556095</v>
      </c>
      <c r="R108" s="8">
        <v>139066.40833592083</v>
      </c>
      <c r="S108" s="8">
        <v>137907.36696411742</v>
      </c>
      <c r="T108" s="8">
        <v>126944.84656385686</v>
      </c>
      <c r="U108" s="8">
        <v>131271.65206821452</v>
      </c>
      <c r="V108" s="8">
        <v>133233.89778975173</v>
      </c>
      <c r="W108" s="8">
        <v>127598.73665371948</v>
      </c>
      <c r="X108" s="8">
        <v>128797.78685325621</v>
      </c>
      <c r="Y108" s="8">
        <v>127636.98635073529</v>
      </c>
      <c r="Z108" s="8">
        <v>135444.4360706218</v>
      </c>
      <c r="AA108" s="8">
        <v>138832.82909079702</v>
      </c>
    </row>
    <row r="109" spans="1:27" x14ac:dyDescent="0.35">
      <c r="A109" s="9">
        <v>22220</v>
      </c>
      <c r="B109" s="9">
        <v>9157</v>
      </c>
      <c r="C109">
        <v>96450</v>
      </c>
      <c r="D109" s="8">
        <v>59438.581859166763</v>
      </c>
      <c r="E109" s="8">
        <v>56010.084073868988</v>
      </c>
      <c r="F109" s="8">
        <v>56385.754221428237</v>
      </c>
      <c r="G109" s="8">
        <v>57746.03127655507</v>
      </c>
      <c r="H109" s="8">
        <v>61859.212043180552</v>
      </c>
      <c r="I109" s="8">
        <v>70703.233707442661</v>
      </c>
      <c r="J109" s="8">
        <v>67993.912366262812</v>
      </c>
      <c r="K109" s="8">
        <v>65140.247525549443</v>
      </c>
      <c r="L109" s="8">
        <v>65728.483746769649</v>
      </c>
      <c r="M109" s="8">
        <v>64045.045313073242</v>
      </c>
      <c r="N109" s="8">
        <v>65917.338994013451</v>
      </c>
      <c r="O109" s="8">
        <v>67011.644606396207</v>
      </c>
      <c r="P109" s="8">
        <v>65481.97333456084</v>
      </c>
      <c r="Q109" s="8">
        <v>64331.282029063965</v>
      </c>
      <c r="R109" s="8">
        <v>65278.379101971201</v>
      </c>
      <c r="S109" s="8">
        <v>67085.116184149258</v>
      </c>
      <c r="T109" s="8">
        <v>67808.435472292447</v>
      </c>
      <c r="U109" s="8">
        <v>64796.212731866719</v>
      </c>
      <c r="V109" s="8">
        <v>69087.79560813772</v>
      </c>
      <c r="W109" s="8">
        <v>72720.717746592461</v>
      </c>
      <c r="X109" s="8">
        <v>74033.589371881608</v>
      </c>
      <c r="Y109" s="8">
        <v>79026.086859867093</v>
      </c>
      <c r="Z109" s="8">
        <v>81333.937504134912</v>
      </c>
      <c r="AA109" s="8">
        <v>81061.14919879011</v>
      </c>
    </row>
    <row r="110" spans="1:27" x14ac:dyDescent="0.35">
      <c r="A110" s="9">
        <v>22220</v>
      </c>
      <c r="B110" s="9">
        <v>9186</v>
      </c>
      <c r="C110">
        <v>96450</v>
      </c>
      <c r="D110" s="8">
        <v>51284.391382192734</v>
      </c>
      <c r="E110" s="8">
        <v>52104.214388554938</v>
      </c>
      <c r="F110" s="8">
        <v>52162.710476148612</v>
      </c>
      <c r="G110" s="8">
        <v>53026.673851296058</v>
      </c>
      <c r="H110" s="8">
        <v>52740.502134667746</v>
      </c>
      <c r="I110" s="8">
        <v>54701.516265479178</v>
      </c>
      <c r="J110" s="8">
        <v>50752.074162353012</v>
      </c>
      <c r="K110" s="8">
        <v>49902.229456166831</v>
      </c>
      <c r="L110" s="8">
        <v>51321.628106724245</v>
      </c>
      <c r="M110" s="8">
        <v>54314.184959834485</v>
      </c>
      <c r="N110" s="8">
        <v>57605.815008168895</v>
      </c>
      <c r="O110" s="8">
        <v>58223.774706829587</v>
      </c>
      <c r="P110" s="8">
        <v>58064.769677921344</v>
      </c>
      <c r="Q110" s="8">
        <v>59100.412941419519</v>
      </c>
      <c r="R110" s="8">
        <v>61891.983546576928</v>
      </c>
      <c r="S110" s="8">
        <v>63107.304524633801</v>
      </c>
      <c r="T110" s="8">
        <v>62020.31658756626</v>
      </c>
      <c r="U110" s="8">
        <v>63775.360886023285</v>
      </c>
      <c r="V110" s="8">
        <v>64973.628937197129</v>
      </c>
      <c r="W110" s="8">
        <v>63911.706067042251</v>
      </c>
      <c r="X110" s="8">
        <v>67287.816100381518</v>
      </c>
      <c r="Y110" s="8">
        <v>67339.748951838483</v>
      </c>
      <c r="Z110" s="8">
        <v>72126.717595782698</v>
      </c>
      <c r="AA110" s="8">
        <v>76184.466119754987</v>
      </c>
    </row>
    <row r="111" spans="1:27" x14ac:dyDescent="0.35">
      <c r="A111" s="9">
        <v>22220</v>
      </c>
      <c r="B111" s="9">
        <v>9188</v>
      </c>
      <c r="C111">
        <v>96450</v>
      </c>
      <c r="D111" s="8">
        <v>113796.38165887607</v>
      </c>
      <c r="E111" s="8">
        <v>106030.91253286281</v>
      </c>
      <c r="F111" s="8">
        <v>103102.33374963858</v>
      </c>
      <c r="G111" s="8">
        <v>101393.60334938182</v>
      </c>
      <c r="H111" s="8">
        <v>108399.25927186068</v>
      </c>
      <c r="I111" s="8">
        <v>119177.0325115314</v>
      </c>
      <c r="J111" s="8">
        <v>116314.16494791105</v>
      </c>
      <c r="K111" s="8">
        <v>120758.60171832492</v>
      </c>
      <c r="L111" s="8">
        <v>126948.36174518314</v>
      </c>
      <c r="M111" s="8">
        <v>126946.4584029219</v>
      </c>
      <c r="N111" s="8">
        <v>137435.82550520299</v>
      </c>
      <c r="O111" s="8">
        <v>137357.7953310312</v>
      </c>
      <c r="P111" s="8">
        <v>134619.57929644966</v>
      </c>
      <c r="Q111" s="8">
        <v>133696.28292214937</v>
      </c>
      <c r="R111" s="8">
        <v>132279.68817977144</v>
      </c>
      <c r="S111" s="8">
        <v>131609.61067969888</v>
      </c>
      <c r="T111" s="8">
        <v>132523.23243125807</v>
      </c>
      <c r="U111" s="8">
        <v>134153.88392855853</v>
      </c>
      <c r="V111" s="8">
        <v>134251.88253881293</v>
      </c>
      <c r="W111" s="8">
        <v>125878.3262549514</v>
      </c>
      <c r="X111" s="8">
        <v>129504.67467984918</v>
      </c>
      <c r="Y111" s="8">
        <v>130876.90147306868</v>
      </c>
      <c r="Z111" s="8">
        <v>130088.73002739072</v>
      </c>
      <c r="AA111" s="8">
        <v>128979.86177415353</v>
      </c>
    </row>
    <row r="112" spans="1:27" x14ac:dyDescent="0.35">
      <c r="A112" s="9">
        <v>22220</v>
      </c>
      <c r="B112" s="9">
        <v>9218</v>
      </c>
      <c r="C112">
        <v>96450</v>
      </c>
      <c r="D112" s="8">
        <v>86535.394914513963</v>
      </c>
      <c r="E112" s="8">
        <v>88175.629690763046</v>
      </c>
      <c r="F112" s="8">
        <v>85281.895239907404</v>
      </c>
      <c r="G112" s="8">
        <v>88032.862572687634</v>
      </c>
      <c r="H112" s="8">
        <v>89293.172786716255</v>
      </c>
      <c r="I112" s="8">
        <v>97885.035462497821</v>
      </c>
      <c r="J112" s="8">
        <v>95157.295800809137</v>
      </c>
      <c r="K112" s="8">
        <v>93037.01533073638</v>
      </c>
      <c r="L112" s="8">
        <v>97728.033114317135</v>
      </c>
      <c r="M112" s="8">
        <v>110175.56011627373</v>
      </c>
      <c r="N112" s="8">
        <v>125448.06532671998</v>
      </c>
      <c r="O112" s="8">
        <v>132363.07526672716</v>
      </c>
      <c r="P112" s="8">
        <v>140581.26834716869</v>
      </c>
      <c r="Q112" s="8">
        <v>139149.55153307694</v>
      </c>
      <c r="R112" s="8">
        <v>143040.53491678598</v>
      </c>
      <c r="S112" s="8">
        <v>142178.84626224928</v>
      </c>
      <c r="T112" s="8">
        <v>139059.79448737102</v>
      </c>
      <c r="U112" s="8">
        <v>134808.01010197678</v>
      </c>
      <c r="V112" s="8">
        <v>132903.83307234696</v>
      </c>
      <c r="W112" s="8">
        <v>135941.19474060411</v>
      </c>
      <c r="X112" s="8">
        <v>131129.01469203737</v>
      </c>
      <c r="Y112" s="8">
        <v>129159.0368031962</v>
      </c>
      <c r="Z112" s="8">
        <v>126573.82617756276</v>
      </c>
      <c r="AA112" s="8">
        <v>123825.29461898978</v>
      </c>
    </row>
    <row r="113" spans="1:27" x14ac:dyDescent="0.35">
      <c r="A113" s="9">
        <v>22220</v>
      </c>
      <c r="B113" s="9">
        <v>9311</v>
      </c>
      <c r="C113">
        <v>96450</v>
      </c>
      <c r="D113" s="8">
        <v>140161.13400596636</v>
      </c>
      <c r="E113" s="8">
        <v>133760.2889967075</v>
      </c>
      <c r="F113" s="8">
        <v>128344.21400251726</v>
      </c>
      <c r="G113" s="8">
        <v>132591.96988199107</v>
      </c>
      <c r="H113" s="8">
        <v>139309.70210584803</v>
      </c>
      <c r="I113" s="8">
        <v>142964.26450711646</v>
      </c>
      <c r="J113" s="8">
        <v>167790.54879920778</v>
      </c>
      <c r="K113" s="8">
        <v>157881.88387609742</v>
      </c>
      <c r="L113" s="8">
        <v>166763.95719518283</v>
      </c>
      <c r="M113" s="8">
        <v>173508.5999249476</v>
      </c>
      <c r="N113" s="8">
        <v>179959.11864318573</v>
      </c>
      <c r="O113" s="8">
        <v>173250.89094072612</v>
      </c>
      <c r="P113" s="8">
        <v>168870.95695042182</v>
      </c>
      <c r="Q113" s="8">
        <v>159571.39415692203</v>
      </c>
      <c r="R113" s="8">
        <v>161052.73367257253</v>
      </c>
      <c r="S113" s="8">
        <v>151239.76584930482</v>
      </c>
      <c r="T113" s="8">
        <v>149236.88868217322</v>
      </c>
      <c r="U113" s="8">
        <v>138966.23055598576</v>
      </c>
      <c r="V113" s="8">
        <v>137370.83022650416</v>
      </c>
      <c r="W113" s="8">
        <v>133220.02985441138</v>
      </c>
      <c r="X113" s="8">
        <v>133438.26508676613</v>
      </c>
      <c r="Y113" s="8">
        <v>141636.58169902969</v>
      </c>
      <c r="Z113" s="8">
        <v>134742.96149176449</v>
      </c>
      <c r="AA113" s="8">
        <v>136871.25906949356</v>
      </c>
    </row>
    <row r="114" spans="1:27" x14ac:dyDescent="0.35">
      <c r="A114" s="9">
        <v>22220</v>
      </c>
      <c r="B114" s="9">
        <v>9326</v>
      </c>
      <c r="C114">
        <v>96450</v>
      </c>
      <c r="D114" s="8">
        <v>126593.74498269765</v>
      </c>
      <c r="E114" s="8">
        <v>129297.46697451096</v>
      </c>
      <c r="F114" s="8">
        <v>124387.54765183777</v>
      </c>
      <c r="G114" s="8">
        <v>129184.88010087395</v>
      </c>
      <c r="H114" s="8">
        <v>126623.13022133113</v>
      </c>
      <c r="I114" s="8">
        <v>136664.91291449915</v>
      </c>
      <c r="J114" s="8">
        <v>127197.78750537324</v>
      </c>
      <c r="K114" s="8">
        <v>125578.73190758136</v>
      </c>
      <c r="L114" s="8">
        <v>133878.65181520089</v>
      </c>
      <c r="M114" s="8">
        <v>138122.52714586176</v>
      </c>
      <c r="N114" s="8">
        <v>138222.67882117393</v>
      </c>
      <c r="O114" s="8">
        <v>142025.47608240065</v>
      </c>
      <c r="P114" s="8">
        <v>142139.02298007836</v>
      </c>
      <c r="Q114" s="8">
        <v>136935.07774452251</v>
      </c>
      <c r="R114" s="8">
        <v>141227.082124276</v>
      </c>
      <c r="S114" s="8">
        <v>133839.66160050104</v>
      </c>
      <c r="T114" s="8">
        <v>130563.2588700398</v>
      </c>
      <c r="U114" s="8">
        <v>130871.22635497164</v>
      </c>
      <c r="V114" s="8">
        <v>131244.39401988316</v>
      </c>
      <c r="W114" s="8">
        <v>124752.29792558239</v>
      </c>
      <c r="X114" s="8">
        <v>129292.54043383076</v>
      </c>
      <c r="Y114" s="8">
        <v>133770.97970286114</v>
      </c>
      <c r="Z114" s="8">
        <v>143768.2481686963</v>
      </c>
      <c r="AA114" s="8">
        <v>143514.43909124596</v>
      </c>
    </row>
    <row r="115" spans="1:27" x14ac:dyDescent="0.35">
      <c r="A115" s="9">
        <v>22220</v>
      </c>
      <c r="B115" s="9">
        <v>9637</v>
      </c>
      <c r="C115">
        <v>96450</v>
      </c>
      <c r="D115" s="8">
        <v>103910.74563749162</v>
      </c>
      <c r="E115" s="8">
        <v>101214.15244462877</v>
      </c>
      <c r="F115" s="8">
        <v>99313.870493306764</v>
      </c>
      <c r="G115" s="8">
        <v>105068.4687136635</v>
      </c>
      <c r="H115" s="8">
        <v>109573.68229891817</v>
      </c>
      <c r="I115" s="8">
        <v>115192.19652257739</v>
      </c>
      <c r="J115" s="8">
        <v>110453.5520821347</v>
      </c>
      <c r="K115" s="8">
        <v>108706.63116907779</v>
      </c>
      <c r="L115" s="8">
        <v>104671.34550924276</v>
      </c>
      <c r="M115" s="8">
        <v>109253.32474623328</v>
      </c>
      <c r="N115" s="8">
        <v>107543.58201140715</v>
      </c>
      <c r="O115" s="8">
        <v>106494.99816039774</v>
      </c>
      <c r="P115" s="8">
        <v>113600.31290155581</v>
      </c>
      <c r="Q115" s="8">
        <v>114458.11921178954</v>
      </c>
      <c r="R115" s="8">
        <v>111102.21807905343</v>
      </c>
      <c r="S115" s="8">
        <v>112099.63896797103</v>
      </c>
      <c r="T115" s="8">
        <v>109038.0977913668</v>
      </c>
      <c r="U115" s="8">
        <v>113318.44739752082</v>
      </c>
      <c r="V115" s="8">
        <v>111912.93243515155</v>
      </c>
      <c r="W115" s="8">
        <v>112114.93426288669</v>
      </c>
      <c r="X115" s="8">
        <v>108839.16111716673</v>
      </c>
      <c r="Y115" s="8">
        <v>106910.58984933227</v>
      </c>
      <c r="Z115" s="8">
        <v>102361.58619407594</v>
      </c>
      <c r="AA115" s="8">
        <v>104579.63568808213</v>
      </c>
    </row>
    <row r="116" spans="1:27" x14ac:dyDescent="0.35">
      <c r="A116" s="9">
        <v>22220</v>
      </c>
      <c r="B116" s="9">
        <v>9640</v>
      </c>
      <c r="C116">
        <v>96450</v>
      </c>
      <c r="D116" s="8">
        <v>129613.25873996357</v>
      </c>
      <c r="E116" s="8">
        <v>136928.3078910652</v>
      </c>
      <c r="F116" s="8">
        <v>140547.60719275472</v>
      </c>
      <c r="G116" s="8">
        <v>154625.2650743766</v>
      </c>
      <c r="H116" s="8">
        <v>171350.05320928284</v>
      </c>
      <c r="I116" s="8">
        <v>156428.22444034953</v>
      </c>
      <c r="J116" s="8">
        <v>138680.65945893654</v>
      </c>
      <c r="K116" s="8">
        <v>138995.1630500363</v>
      </c>
      <c r="L116" s="8">
        <v>145230.31834093854</v>
      </c>
      <c r="M116" s="8">
        <v>162958.29748550095</v>
      </c>
      <c r="N116" s="8">
        <v>158777.43268861156</v>
      </c>
      <c r="O116" s="8">
        <v>157549.95139549582</v>
      </c>
      <c r="P116" s="8">
        <v>165705.93107259684</v>
      </c>
      <c r="Q116" s="8">
        <v>155759.11632357427</v>
      </c>
      <c r="R116" s="8">
        <v>163329.09376543629</v>
      </c>
      <c r="S116" s="8">
        <v>166756.19421124115</v>
      </c>
      <c r="T116" s="8">
        <v>156583.01595357692</v>
      </c>
      <c r="U116" s="8">
        <v>148297.80763183185</v>
      </c>
      <c r="V116" s="8">
        <v>147958.10533313453</v>
      </c>
      <c r="W116" s="8">
        <v>146562.57880445785</v>
      </c>
      <c r="X116" s="8">
        <v>155582.22090809341</v>
      </c>
      <c r="Y116" s="8">
        <v>156228.74364068042</v>
      </c>
      <c r="Z116" s="8">
        <v>164078.27462121379</v>
      </c>
      <c r="AA116" s="8">
        <v>164301.33246689886</v>
      </c>
    </row>
    <row r="117" spans="1:27" x14ac:dyDescent="0.35">
      <c r="A117" s="10">
        <v>22220</v>
      </c>
      <c r="B117" s="9">
        <v>9917</v>
      </c>
      <c r="C117">
        <v>96450</v>
      </c>
      <c r="D117" s="8">
        <v>113605.21776561213</v>
      </c>
      <c r="E117" s="8">
        <v>107787.0724928042</v>
      </c>
      <c r="F117" s="8">
        <v>107733.46739423439</v>
      </c>
      <c r="G117" s="8">
        <v>109390.51749315004</v>
      </c>
      <c r="H117" s="8">
        <v>115417.8905423721</v>
      </c>
      <c r="I117" s="8">
        <v>120886.93921689228</v>
      </c>
      <c r="J117" s="8">
        <v>110949.78379410435</v>
      </c>
      <c r="K117" s="8">
        <v>111618.44715799439</v>
      </c>
      <c r="L117" s="8">
        <v>106937.98981250459</v>
      </c>
      <c r="M117" s="8">
        <v>109911.40154398182</v>
      </c>
      <c r="N117" s="8">
        <v>117340.29782948055</v>
      </c>
      <c r="O117" s="8">
        <v>120538.38224759775</v>
      </c>
      <c r="P117" s="8">
        <v>124004.38876122258</v>
      </c>
      <c r="Q117" s="8">
        <v>118519.13770244396</v>
      </c>
      <c r="R117" s="8">
        <v>117142.40687368487</v>
      </c>
      <c r="S117" s="8">
        <v>118142.85887137329</v>
      </c>
      <c r="T117" s="8">
        <v>120144.46491021497</v>
      </c>
      <c r="U117" s="8">
        <v>120537.49536621266</v>
      </c>
      <c r="V117" s="8">
        <v>126514.768449909</v>
      </c>
      <c r="W117" s="8">
        <v>134618.63583086105</v>
      </c>
      <c r="X117" s="8">
        <v>134148.29948603237</v>
      </c>
      <c r="Y117" s="8">
        <v>136549.37647667388</v>
      </c>
      <c r="Z117" s="8">
        <v>125062.8295783005</v>
      </c>
      <c r="AA117" s="8">
        <v>131161.91218756043</v>
      </c>
    </row>
    <row r="118" spans="1:27" x14ac:dyDescent="0.35">
      <c r="A118" s="9">
        <v>22230</v>
      </c>
      <c r="B118" s="9">
        <v>9138</v>
      </c>
      <c r="C118">
        <v>96450</v>
      </c>
      <c r="D118" s="8">
        <v>129668.52823315239</v>
      </c>
      <c r="E118" s="8">
        <v>109816.7332541723</v>
      </c>
      <c r="F118" s="8">
        <v>101034.31464030703</v>
      </c>
      <c r="G118" s="8">
        <v>102752.45998951388</v>
      </c>
      <c r="H118" s="8">
        <v>108846.50104192481</v>
      </c>
      <c r="I118" s="8">
        <v>123115.48058132092</v>
      </c>
      <c r="J118" s="8">
        <v>119369.60156078724</v>
      </c>
      <c r="K118" s="8">
        <v>126377.87790992988</v>
      </c>
      <c r="L118" s="8">
        <v>132625.7718623738</v>
      </c>
      <c r="M118" s="8">
        <v>139417.19386414264</v>
      </c>
      <c r="N118" s="8">
        <v>132462.89972742763</v>
      </c>
      <c r="O118" s="8">
        <v>123398.59437026015</v>
      </c>
      <c r="P118" s="8">
        <v>122328.19460037746</v>
      </c>
      <c r="Q118" s="8">
        <v>107704.82986063833</v>
      </c>
      <c r="R118" s="8">
        <v>107629.28390182412</v>
      </c>
      <c r="S118" s="8">
        <v>108978.32728504254</v>
      </c>
      <c r="T118" s="8">
        <v>111162.88465121752</v>
      </c>
      <c r="U118" s="8">
        <v>103647.04998061543</v>
      </c>
      <c r="V118" s="8">
        <v>105774.50316672256</v>
      </c>
      <c r="W118" s="8">
        <v>108745.9850037646</v>
      </c>
      <c r="X118" s="8">
        <v>113605.20957711384</v>
      </c>
      <c r="Y118" s="8">
        <v>113050.19213303032</v>
      </c>
      <c r="Z118" s="8">
        <v>120649.05305685831</v>
      </c>
      <c r="AA118" s="8">
        <v>119728.73672934968</v>
      </c>
    </row>
    <row r="119" spans="1:27" x14ac:dyDescent="0.35">
      <c r="A119" s="9">
        <v>22230</v>
      </c>
      <c r="B119" s="9">
        <v>9148</v>
      </c>
      <c r="C119">
        <v>96450</v>
      </c>
      <c r="D119" s="8">
        <v>77995.968696710843</v>
      </c>
      <c r="E119" s="8">
        <v>76998.228047693963</v>
      </c>
      <c r="F119" s="8">
        <v>81201.720392629737</v>
      </c>
      <c r="G119" s="8">
        <v>81982.189954045258</v>
      </c>
      <c r="H119" s="8">
        <v>88412.591244546216</v>
      </c>
      <c r="I119" s="8">
        <v>104543.05219065092</v>
      </c>
      <c r="J119" s="8">
        <v>91851.424675326722</v>
      </c>
      <c r="K119" s="8">
        <v>95182.562261407409</v>
      </c>
      <c r="L119" s="8">
        <v>106534.60759448414</v>
      </c>
      <c r="M119" s="8">
        <v>109063.1567844145</v>
      </c>
      <c r="N119" s="8">
        <v>116836.98986086105</v>
      </c>
      <c r="O119" s="8">
        <v>122775.1496483575</v>
      </c>
      <c r="P119" s="8">
        <v>125637.19909289732</v>
      </c>
      <c r="Q119" s="8">
        <v>127744.78401555424</v>
      </c>
      <c r="R119" s="8">
        <v>126663.4637342121</v>
      </c>
      <c r="S119" s="8">
        <v>120346.9284665929</v>
      </c>
      <c r="T119" s="8">
        <v>114034.76232623198</v>
      </c>
      <c r="U119" s="8">
        <v>112632.08961364494</v>
      </c>
      <c r="V119" s="8">
        <v>108232.75644520893</v>
      </c>
      <c r="W119" s="8">
        <v>109233.04003157126</v>
      </c>
      <c r="X119" s="8">
        <v>114145.31555456968</v>
      </c>
      <c r="Y119" s="8">
        <v>123411.15631063939</v>
      </c>
      <c r="Z119" s="8">
        <v>124481.37591339627</v>
      </c>
      <c r="AA119" s="8">
        <v>126084.96882781769</v>
      </c>
    </row>
    <row r="120" spans="1:27" x14ac:dyDescent="0.35">
      <c r="A120" s="9">
        <v>22230</v>
      </c>
      <c r="B120" s="9">
        <v>9149</v>
      </c>
      <c r="C120">
        <v>96450</v>
      </c>
      <c r="D120" s="8">
        <v>123010.12286452144</v>
      </c>
      <c r="E120" s="8">
        <v>116720.87270882772</v>
      </c>
      <c r="F120" s="8">
        <v>112224.83854759735</v>
      </c>
      <c r="G120" s="8">
        <v>116271.44477752762</v>
      </c>
      <c r="H120" s="8">
        <v>118808.62064187659</v>
      </c>
      <c r="I120" s="8">
        <v>122958.46096160522</v>
      </c>
      <c r="J120" s="8">
        <v>110143.56147972216</v>
      </c>
      <c r="K120" s="8">
        <v>111995.41237569985</v>
      </c>
      <c r="L120" s="8">
        <v>117452.80570538092</v>
      </c>
      <c r="M120" s="8">
        <v>106957.87814577598</v>
      </c>
      <c r="N120" s="8">
        <v>110943.85207944969</v>
      </c>
      <c r="O120" s="8">
        <v>107484.9161855686</v>
      </c>
      <c r="P120" s="8">
        <v>111212.97174106856</v>
      </c>
      <c r="Q120" s="8">
        <v>107481.52783436031</v>
      </c>
      <c r="R120" s="8">
        <v>103345.75220929323</v>
      </c>
      <c r="S120" s="8">
        <v>101776.84600700004</v>
      </c>
      <c r="T120" s="8">
        <v>94565.235311799901</v>
      </c>
      <c r="U120" s="8">
        <v>86745.610149782849</v>
      </c>
      <c r="V120" s="8">
        <v>85222.038703493847</v>
      </c>
      <c r="W120" s="8">
        <v>91443.762490465859</v>
      </c>
      <c r="X120" s="8">
        <v>91787.479819479835</v>
      </c>
      <c r="Y120" s="8">
        <v>98657.042106535038</v>
      </c>
      <c r="Z120" s="8">
        <v>105375.58823918448</v>
      </c>
      <c r="AA120" s="8">
        <v>106750.50890945974</v>
      </c>
    </row>
    <row r="121" spans="1:27" x14ac:dyDescent="0.35">
      <c r="A121" s="9">
        <v>22230</v>
      </c>
      <c r="B121" s="9">
        <v>9159</v>
      </c>
      <c r="C121">
        <v>96450</v>
      </c>
      <c r="D121" s="8">
        <v>50623.113624670637</v>
      </c>
      <c r="E121" s="8">
        <v>50698.67515856817</v>
      </c>
      <c r="F121" s="8">
        <v>49490.231393828501</v>
      </c>
      <c r="G121" s="8">
        <v>54529.140568612296</v>
      </c>
      <c r="H121" s="8">
        <v>53054.324438595126</v>
      </c>
      <c r="I121" s="8">
        <v>59292.029205576669</v>
      </c>
      <c r="J121" s="8">
        <v>51743.112939578459</v>
      </c>
      <c r="K121" s="8">
        <v>54029.068193101077</v>
      </c>
      <c r="L121" s="8">
        <v>57481.859174313366</v>
      </c>
      <c r="M121" s="8">
        <v>60093.322501569572</v>
      </c>
      <c r="N121" s="8">
        <v>63148.640037261757</v>
      </c>
      <c r="O121" s="8">
        <v>61417.916551707203</v>
      </c>
      <c r="P121" s="8">
        <v>59390.414000975834</v>
      </c>
      <c r="Q121" s="8">
        <v>53192.514193783572</v>
      </c>
      <c r="R121" s="8">
        <v>53849.970802600787</v>
      </c>
      <c r="S121" s="8">
        <v>53445.630487186172</v>
      </c>
      <c r="T121" s="8">
        <v>52815.780576376863</v>
      </c>
      <c r="U121" s="8">
        <v>52700.496068584805</v>
      </c>
      <c r="V121" s="8">
        <v>50365.120249970809</v>
      </c>
      <c r="W121" s="8">
        <v>53043.211664512892</v>
      </c>
      <c r="X121" s="8">
        <v>57232.032445957782</v>
      </c>
      <c r="Y121" s="8">
        <v>59323.07221305991</v>
      </c>
      <c r="Z121" s="8">
        <v>59903.840197213969</v>
      </c>
      <c r="AA121" s="8">
        <v>61937.149513377968</v>
      </c>
    </row>
    <row r="122" spans="1:27" x14ac:dyDescent="0.35">
      <c r="A122" s="9">
        <v>22230</v>
      </c>
      <c r="B122" s="9">
        <v>9160</v>
      </c>
      <c r="C122">
        <v>96450</v>
      </c>
      <c r="D122" s="8">
        <v>124611.82403560588</v>
      </c>
      <c r="E122" s="8">
        <v>121762.72952578844</v>
      </c>
      <c r="F122" s="8">
        <v>130566.47685109497</v>
      </c>
      <c r="G122" s="8">
        <v>135087.68687981743</v>
      </c>
      <c r="H122" s="8">
        <v>137574.48682854741</v>
      </c>
      <c r="I122" s="8">
        <v>142766.3847385385</v>
      </c>
      <c r="J122" s="8">
        <v>142020.46057615519</v>
      </c>
      <c r="K122" s="8">
        <v>141807.11575443213</v>
      </c>
      <c r="L122" s="8">
        <v>146868.7807734063</v>
      </c>
      <c r="M122" s="8">
        <v>147192.87586329173</v>
      </c>
      <c r="N122" s="8">
        <v>143338.58485716782</v>
      </c>
      <c r="O122" s="8">
        <v>149805.23154655431</v>
      </c>
      <c r="P122" s="8">
        <v>164698.33990634274</v>
      </c>
      <c r="Q122" s="8">
        <v>164902.0539715694</v>
      </c>
      <c r="R122" s="8">
        <v>163491.70895386217</v>
      </c>
      <c r="S122" s="8">
        <v>166123.45198365353</v>
      </c>
      <c r="T122" s="8">
        <v>165140.59899969251</v>
      </c>
      <c r="U122" s="8">
        <v>164972.50684875165</v>
      </c>
      <c r="V122" s="8">
        <v>164708.19293939866</v>
      </c>
      <c r="W122" s="8">
        <v>163146.01957763414</v>
      </c>
      <c r="X122" s="8">
        <v>168286.26463846426</v>
      </c>
      <c r="Y122" s="8">
        <v>168507.37954470058</v>
      </c>
      <c r="Z122" s="8">
        <v>174461.0482376272</v>
      </c>
      <c r="AA122" s="8">
        <v>189169.20975574726</v>
      </c>
    </row>
    <row r="123" spans="1:27" x14ac:dyDescent="0.35">
      <c r="A123" s="9">
        <v>22230</v>
      </c>
      <c r="B123" s="9">
        <v>9295</v>
      </c>
      <c r="C123">
        <v>96450</v>
      </c>
      <c r="D123" s="8">
        <v>79499.409002780347</v>
      </c>
      <c r="E123" s="8">
        <v>81885.54498017524</v>
      </c>
      <c r="F123" s="8">
        <v>74133.389868353726</v>
      </c>
      <c r="G123" s="8">
        <v>73296.535143337984</v>
      </c>
      <c r="H123" s="8">
        <v>75181.286055606703</v>
      </c>
      <c r="I123" s="8">
        <v>87261.922650752225</v>
      </c>
      <c r="J123" s="8">
        <v>81198.113311025154</v>
      </c>
      <c r="K123" s="8">
        <v>81210.49004048272</v>
      </c>
      <c r="L123" s="8">
        <v>86066.101934984967</v>
      </c>
      <c r="M123" s="8">
        <v>88357.358202714517</v>
      </c>
      <c r="N123" s="8">
        <v>90427.926554213773</v>
      </c>
      <c r="O123" s="8">
        <v>85549.60672933991</v>
      </c>
      <c r="P123" s="8">
        <v>85925.211990406984</v>
      </c>
      <c r="Q123" s="8">
        <v>104025.14270246649</v>
      </c>
      <c r="R123" s="8">
        <v>100469.01539948636</v>
      </c>
      <c r="S123" s="8">
        <v>97995.509966348283</v>
      </c>
      <c r="T123" s="8">
        <v>88648.877232702289</v>
      </c>
      <c r="U123" s="8">
        <v>88819.877743749224</v>
      </c>
      <c r="V123" s="8">
        <v>88095.459923115923</v>
      </c>
      <c r="W123" s="8">
        <v>87647.999292247478</v>
      </c>
      <c r="X123" s="8">
        <v>88007.364334817787</v>
      </c>
      <c r="Y123" s="8">
        <v>90582.402423021151</v>
      </c>
      <c r="Z123" s="8">
        <v>90340.753901298609</v>
      </c>
      <c r="AA123" s="8">
        <v>92197.356126458792</v>
      </c>
    </row>
    <row r="124" spans="1:27" x14ac:dyDescent="0.35">
      <c r="A124" s="9">
        <v>22230</v>
      </c>
      <c r="B124" s="9">
        <v>9638</v>
      </c>
      <c r="C124">
        <v>96450</v>
      </c>
      <c r="D124" s="8">
        <v>102500.65955451691</v>
      </c>
      <c r="E124" s="8">
        <v>100188.60451510768</v>
      </c>
      <c r="F124" s="8">
        <v>94668.709476514618</v>
      </c>
      <c r="G124" s="8">
        <v>97998.626266101302</v>
      </c>
      <c r="H124" s="8">
        <v>107928.65391259268</v>
      </c>
      <c r="I124" s="8">
        <v>113710.51958984738</v>
      </c>
      <c r="J124" s="8">
        <v>114431.48702544467</v>
      </c>
      <c r="K124" s="8">
        <v>111891.77307316881</v>
      </c>
      <c r="L124" s="8">
        <v>110067.525314743</v>
      </c>
      <c r="M124" s="8">
        <v>114939.26979896813</v>
      </c>
      <c r="N124" s="8">
        <v>128138.86606579741</v>
      </c>
      <c r="O124" s="8">
        <v>118343.69952566763</v>
      </c>
      <c r="P124" s="8">
        <v>111369.1742641568</v>
      </c>
      <c r="Q124" s="8">
        <v>113975.42335023485</v>
      </c>
      <c r="R124" s="8">
        <v>114875.27516136793</v>
      </c>
      <c r="S124" s="8">
        <v>110864.79073987323</v>
      </c>
      <c r="T124" s="8">
        <v>107191.92510250419</v>
      </c>
      <c r="U124" s="8">
        <v>104859.30395142797</v>
      </c>
      <c r="V124" s="8">
        <v>104558.90240074156</v>
      </c>
      <c r="W124" s="8">
        <v>104977.84425774511</v>
      </c>
      <c r="X124" s="8">
        <v>110645.37024663916</v>
      </c>
      <c r="Y124" s="8">
        <v>111210.51910092986</v>
      </c>
      <c r="Z124" s="8">
        <v>107275.32360818384</v>
      </c>
      <c r="AA124" s="8">
        <v>115943.01681550338</v>
      </c>
    </row>
    <row r="125" spans="1:27" x14ac:dyDescent="0.35">
      <c r="A125" s="9">
        <v>22230</v>
      </c>
      <c r="B125" s="9">
        <v>9644</v>
      </c>
      <c r="C125">
        <v>96450</v>
      </c>
      <c r="D125" s="8">
        <v>186081.10762916214</v>
      </c>
      <c r="E125" s="8">
        <v>180033.47732298172</v>
      </c>
      <c r="F125" s="8">
        <v>176406.96348461939</v>
      </c>
      <c r="G125" s="8">
        <v>177039.20727019385</v>
      </c>
      <c r="H125" s="8">
        <v>182085.03793747423</v>
      </c>
      <c r="I125" s="8">
        <v>200631.82462710788</v>
      </c>
      <c r="J125" s="8">
        <v>203845.11154951964</v>
      </c>
      <c r="K125" s="8">
        <v>204078.65104271172</v>
      </c>
      <c r="L125" s="8">
        <v>211364.99068646439</v>
      </c>
      <c r="M125" s="8">
        <v>216033.24146606302</v>
      </c>
      <c r="N125" s="8">
        <v>214281.26513463585</v>
      </c>
      <c r="O125" s="8">
        <v>214665.01574320017</v>
      </c>
      <c r="P125" s="8">
        <v>212744.35673313838</v>
      </c>
      <c r="Q125" s="8">
        <v>213598.6279425039</v>
      </c>
      <c r="R125" s="8">
        <v>204703.55628370022</v>
      </c>
      <c r="S125" s="8">
        <v>203949.2159334574</v>
      </c>
      <c r="T125" s="8">
        <v>212010.05602592949</v>
      </c>
      <c r="U125" s="8">
        <v>223872.45872629093</v>
      </c>
      <c r="V125" s="8">
        <v>225228.24245416897</v>
      </c>
      <c r="W125" s="8">
        <v>217630.06814496694</v>
      </c>
      <c r="X125" s="8">
        <v>217816.16936037902</v>
      </c>
      <c r="Y125" s="8">
        <v>214600.17485179784</v>
      </c>
      <c r="Z125" s="8">
        <v>215317.06104394633</v>
      </c>
      <c r="AA125" s="8">
        <v>218100.96194226691</v>
      </c>
    </row>
    <row r="126" spans="1:27" x14ac:dyDescent="0.35">
      <c r="A126" s="9">
        <v>22230</v>
      </c>
      <c r="B126" s="9">
        <v>9661</v>
      </c>
      <c r="C126">
        <v>96450</v>
      </c>
      <c r="D126" s="8">
        <v>47273.306590428241</v>
      </c>
      <c r="E126" s="8">
        <v>49067.474927537063</v>
      </c>
      <c r="F126" s="8">
        <v>46415.702477329607</v>
      </c>
      <c r="G126" s="8">
        <v>47510.940346211784</v>
      </c>
      <c r="H126" s="8">
        <v>50003.818906446664</v>
      </c>
      <c r="I126" s="8">
        <v>51465.957004557502</v>
      </c>
      <c r="J126" s="8">
        <v>47847.271918649974</v>
      </c>
      <c r="K126" s="8">
        <v>47180.393405322597</v>
      </c>
      <c r="L126" s="8">
        <v>46742.235111655624</v>
      </c>
      <c r="M126" s="8">
        <v>47712.217848301982</v>
      </c>
      <c r="N126" s="8">
        <v>48045.655658843651</v>
      </c>
      <c r="O126" s="8">
        <v>49945.489292144812</v>
      </c>
      <c r="P126" s="8">
        <v>51333.888957170158</v>
      </c>
      <c r="Q126" s="8">
        <v>51949.854139888062</v>
      </c>
      <c r="R126" s="8">
        <v>51317.774371199295</v>
      </c>
      <c r="S126" s="8">
        <v>56732.122651938786</v>
      </c>
      <c r="T126" s="8">
        <v>58565.395715231658</v>
      </c>
      <c r="U126" s="8">
        <v>61014.926684946535</v>
      </c>
      <c r="V126" s="8">
        <v>64105.970139632955</v>
      </c>
      <c r="W126" s="8">
        <v>65268.225454951047</v>
      </c>
      <c r="X126" s="8">
        <v>67722.689218562737</v>
      </c>
      <c r="Y126" s="8">
        <v>74890.563636583625</v>
      </c>
      <c r="Z126" s="8">
        <v>77214.136187583295</v>
      </c>
      <c r="AA126" s="8">
        <v>74843.282203005569</v>
      </c>
    </row>
    <row r="127" spans="1:27" x14ac:dyDescent="0.35">
      <c r="A127" s="9">
        <v>22230</v>
      </c>
      <c r="B127" s="9">
        <v>9664</v>
      </c>
      <c r="C127">
        <v>96450</v>
      </c>
      <c r="D127" s="8">
        <v>150166.62367326135</v>
      </c>
      <c r="E127" s="8">
        <v>148920.92124211814</v>
      </c>
      <c r="F127" s="8">
        <v>146536.98087456112</v>
      </c>
      <c r="G127" s="8">
        <v>142403.04370905351</v>
      </c>
      <c r="H127" s="8">
        <v>146596.21011652687</v>
      </c>
      <c r="I127" s="8">
        <v>170222.53094982015</v>
      </c>
      <c r="J127" s="8">
        <v>163195.3764581304</v>
      </c>
      <c r="K127" s="8">
        <v>168176.34803971968</v>
      </c>
      <c r="L127" s="8">
        <v>170359.38663358087</v>
      </c>
      <c r="M127" s="8">
        <v>176825.26970172903</v>
      </c>
      <c r="N127" s="8">
        <v>181060.27935148246</v>
      </c>
      <c r="O127" s="8">
        <v>189313.49266359032</v>
      </c>
      <c r="P127" s="8">
        <v>182896.64222272154</v>
      </c>
      <c r="Q127" s="8">
        <v>186288.99271357138</v>
      </c>
      <c r="R127" s="8">
        <v>181186.70750779673</v>
      </c>
      <c r="S127" s="8">
        <v>176081.08055358645</v>
      </c>
      <c r="T127" s="8">
        <v>176406.25184124691</v>
      </c>
      <c r="U127" s="8">
        <v>175006.26356616794</v>
      </c>
      <c r="V127" s="8">
        <v>187148.16032695511</v>
      </c>
      <c r="W127" s="8">
        <v>192161.65282288261</v>
      </c>
      <c r="X127" s="8">
        <v>194198.58837958644</v>
      </c>
      <c r="Y127" s="8">
        <v>183236.33555486496</v>
      </c>
      <c r="Z127" s="8">
        <v>182216.10247867164</v>
      </c>
      <c r="AA127" s="8">
        <v>183060.29827102364</v>
      </c>
    </row>
    <row r="128" spans="1:27" x14ac:dyDescent="0.35">
      <c r="A128" s="11">
        <v>22230</v>
      </c>
      <c r="B128" s="9">
        <v>9918</v>
      </c>
      <c r="C128">
        <v>96450</v>
      </c>
      <c r="D128" s="8">
        <v>82366.39815663411</v>
      </c>
      <c r="E128" s="8">
        <v>77736.090564026177</v>
      </c>
      <c r="F128" s="8">
        <v>77963.640210078593</v>
      </c>
      <c r="G128" s="8">
        <v>81138.399395377681</v>
      </c>
      <c r="H128" s="8">
        <v>85353.930688452092</v>
      </c>
      <c r="I128" s="8">
        <v>79818.2784982413</v>
      </c>
      <c r="J128" s="8">
        <v>82045.934448826127</v>
      </c>
      <c r="K128" s="8">
        <v>81792.005128848541</v>
      </c>
      <c r="L128" s="8">
        <v>84743.940771646143</v>
      </c>
      <c r="M128" s="8">
        <v>88582.998190591534</v>
      </c>
      <c r="N128" s="8">
        <v>89689.236662320909</v>
      </c>
      <c r="O128" s="8">
        <v>88581.679643935437</v>
      </c>
      <c r="P128" s="8">
        <v>84285.694082590941</v>
      </c>
      <c r="Q128" s="8">
        <v>82403.452257468976</v>
      </c>
      <c r="R128" s="8">
        <v>81149.223169046512</v>
      </c>
      <c r="S128" s="8">
        <v>81973.780519138498</v>
      </c>
      <c r="T128" s="8">
        <v>79799.757324294493</v>
      </c>
      <c r="U128" s="8">
        <v>78856.123835816747</v>
      </c>
      <c r="V128" s="8">
        <v>76904.338301133917</v>
      </c>
      <c r="W128" s="8">
        <v>78715.928763108212</v>
      </c>
      <c r="X128" s="8">
        <v>77379.596323691658</v>
      </c>
      <c r="Y128" s="8">
        <v>78007.977355155148</v>
      </c>
      <c r="Z128" s="8">
        <v>74960.776258519356</v>
      </c>
      <c r="AA128" s="8">
        <v>71759.61329240835</v>
      </c>
    </row>
    <row r="129" spans="1:27" x14ac:dyDescent="0.35">
      <c r="A129" s="9">
        <v>22300</v>
      </c>
      <c r="B129" s="9">
        <v>9197</v>
      </c>
      <c r="C129">
        <v>96450</v>
      </c>
      <c r="D129" s="8">
        <v>189188.80454519342</v>
      </c>
      <c r="E129" s="8">
        <v>173198.98721684513</v>
      </c>
      <c r="F129" s="8">
        <v>173451.65370964471</v>
      </c>
      <c r="G129" s="8">
        <v>186570.5411025731</v>
      </c>
      <c r="H129" s="8">
        <v>200012.02809570025</v>
      </c>
      <c r="I129" s="8">
        <v>238395.47065518977</v>
      </c>
      <c r="J129" s="8">
        <v>242791.23183574819</v>
      </c>
      <c r="K129" s="8">
        <v>233247.71130518004</v>
      </c>
      <c r="L129" s="8">
        <v>239871.47770765176</v>
      </c>
      <c r="M129" s="8">
        <v>264327.12116406346</v>
      </c>
      <c r="N129" s="8">
        <v>285250.93026676739</v>
      </c>
      <c r="O129" s="8">
        <v>283964.25311164738</v>
      </c>
      <c r="P129" s="8">
        <v>264303.69396479067</v>
      </c>
      <c r="Q129" s="8">
        <v>254019.5475392924</v>
      </c>
      <c r="R129" s="8">
        <v>255032.58718346429</v>
      </c>
      <c r="S129" s="8">
        <v>245900.09439772938</v>
      </c>
      <c r="T129" s="8">
        <v>238504.13032786199</v>
      </c>
      <c r="U129" s="8">
        <v>215719.05194195011</v>
      </c>
      <c r="V129" s="8">
        <v>208627.59837269716</v>
      </c>
      <c r="W129" s="8">
        <v>201709.54193580657</v>
      </c>
      <c r="X129" s="8">
        <v>205889.5529632484</v>
      </c>
      <c r="Y129" s="8">
        <v>207129.39068261694</v>
      </c>
      <c r="Z129" s="8">
        <v>209861.48507921566</v>
      </c>
      <c r="AA129" s="8">
        <v>209800.50682241831</v>
      </c>
    </row>
    <row r="130" spans="1:27" x14ac:dyDescent="0.35">
      <c r="A130" s="9">
        <v>22300</v>
      </c>
      <c r="B130" s="9">
        <v>9660</v>
      </c>
      <c r="C130">
        <v>96450</v>
      </c>
      <c r="D130" s="8">
        <v>110125.58289912126</v>
      </c>
      <c r="E130" s="8">
        <v>111991.44753316703</v>
      </c>
      <c r="F130" s="8">
        <v>117303.50240400167</v>
      </c>
      <c r="G130" s="8">
        <v>119889.06644522425</v>
      </c>
      <c r="H130" s="8">
        <v>118571.87358038014</v>
      </c>
      <c r="I130" s="8">
        <v>130713.91510970394</v>
      </c>
      <c r="J130" s="8">
        <v>135704.83525425303</v>
      </c>
      <c r="K130" s="8">
        <v>138603.81779744447</v>
      </c>
      <c r="L130" s="8">
        <v>139784.7305698937</v>
      </c>
      <c r="M130" s="8">
        <v>139692.28011505937</v>
      </c>
      <c r="N130" s="8">
        <v>141713.92109750252</v>
      </c>
      <c r="O130" s="8">
        <v>136286.06463915031</v>
      </c>
      <c r="P130" s="8">
        <v>134065.77357857089</v>
      </c>
      <c r="Q130" s="8">
        <v>131981.58998579037</v>
      </c>
      <c r="R130" s="8">
        <v>125775.38884934095</v>
      </c>
      <c r="S130" s="8">
        <v>127539.83659210888</v>
      </c>
      <c r="T130" s="8">
        <v>127901.90001015388</v>
      </c>
      <c r="U130" s="8">
        <v>128841.33675917654</v>
      </c>
      <c r="V130" s="8">
        <v>132442.57448407717</v>
      </c>
      <c r="W130" s="8">
        <v>130981.1176069239</v>
      </c>
      <c r="X130" s="8">
        <v>133445.48161651808</v>
      </c>
      <c r="Y130" s="8">
        <v>137251.04300557286</v>
      </c>
      <c r="Z130" s="8">
        <v>138142.60851522817</v>
      </c>
      <c r="AA130" s="8">
        <v>141473.83950875507</v>
      </c>
    </row>
    <row r="131" spans="1:27" x14ac:dyDescent="0.35">
      <c r="A131" s="9">
        <v>22300</v>
      </c>
      <c r="B131" s="9">
        <v>9900</v>
      </c>
      <c r="C131">
        <v>96450</v>
      </c>
      <c r="D131" s="8">
        <v>104601.83197224417</v>
      </c>
      <c r="E131" s="8">
        <v>107690.85964221998</v>
      </c>
      <c r="F131" s="8">
        <v>108006.94090131359</v>
      </c>
      <c r="G131" s="8">
        <v>109446.76843740702</v>
      </c>
      <c r="H131" s="8">
        <v>114867.16953529578</v>
      </c>
      <c r="I131" s="8">
        <v>122840.82250710078</v>
      </c>
      <c r="J131" s="8">
        <v>121380.58582345925</v>
      </c>
      <c r="K131" s="8">
        <v>126675.72154058455</v>
      </c>
      <c r="L131" s="8">
        <v>130930.16138185043</v>
      </c>
      <c r="M131" s="8">
        <v>131321.10725598349</v>
      </c>
      <c r="N131" s="8">
        <v>133217.85167134099</v>
      </c>
      <c r="O131" s="8">
        <v>127608.99913024598</v>
      </c>
      <c r="P131" s="8">
        <v>133847.19013314121</v>
      </c>
      <c r="Q131" s="8">
        <v>136577.37501992902</v>
      </c>
      <c r="R131" s="8">
        <v>136441.16149909422</v>
      </c>
      <c r="S131" s="8">
        <v>138978.43889285094</v>
      </c>
      <c r="T131" s="8">
        <v>139279.76041119071</v>
      </c>
      <c r="U131" s="8">
        <v>141581.19295967437</v>
      </c>
      <c r="V131" s="8">
        <v>140434.12296425094</v>
      </c>
      <c r="W131" s="8">
        <v>138760.09153652436</v>
      </c>
      <c r="X131" s="8">
        <v>141295.73901098425</v>
      </c>
      <c r="Y131" s="8">
        <v>146219.60721102939</v>
      </c>
      <c r="Z131" s="8">
        <v>147530.5720472566</v>
      </c>
      <c r="AA131" s="8">
        <v>146303.19921027948</v>
      </c>
    </row>
    <row r="132" spans="1:27" x14ac:dyDescent="0.35">
      <c r="A132" s="9">
        <v>22300</v>
      </c>
      <c r="B132" s="9">
        <v>9907</v>
      </c>
      <c r="C132">
        <v>96450</v>
      </c>
      <c r="D132" s="8">
        <v>86376.447616261474</v>
      </c>
      <c r="E132" s="8">
        <v>86177.294084869616</v>
      </c>
      <c r="F132" s="8">
        <v>83269.71181257235</v>
      </c>
      <c r="G132" s="8">
        <v>80080.647251977876</v>
      </c>
      <c r="H132" s="8">
        <v>83091.55396677737</v>
      </c>
      <c r="I132" s="8">
        <v>84022.383906115472</v>
      </c>
      <c r="J132" s="8">
        <v>84987.412480127794</v>
      </c>
      <c r="K132" s="8">
        <v>83224.728275813875</v>
      </c>
      <c r="L132" s="8">
        <v>87811.61987919666</v>
      </c>
      <c r="M132" s="8">
        <v>90089.033036362322</v>
      </c>
      <c r="N132" s="8">
        <v>88185.323537067874</v>
      </c>
      <c r="O132" s="8">
        <v>87108.785868378414</v>
      </c>
      <c r="P132" s="8">
        <v>92760.974174782357</v>
      </c>
      <c r="Q132" s="8">
        <v>84181.789693488216</v>
      </c>
      <c r="R132" s="8">
        <v>80969.679114298502</v>
      </c>
      <c r="S132" s="8">
        <v>79982.657450218147</v>
      </c>
      <c r="T132" s="8">
        <v>81537.887717964346</v>
      </c>
      <c r="U132" s="8">
        <v>80056.722965725872</v>
      </c>
      <c r="V132" s="8">
        <v>84740.307574905353</v>
      </c>
      <c r="W132" s="8">
        <v>82784.023632070326</v>
      </c>
      <c r="X132" s="8">
        <v>86948.06490700267</v>
      </c>
      <c r="Y132" s="8">
        <v>88441.236634914909</v>
      </c>
      <c r="Z132" s="8">
        <v>88963.460909038869</v>
      </c>
      <c r="AA132" s="8">
        <v>91890.071681288144</v>
      </c>
    </row>
    <row r="133" spans="1:27" x14ac:dyDescent="0.35">
      <c r="A133" s="9">
        <v>22300</v>
      </c>
      <c r="B133" s="9">
        <v>9908</v>
      </c>
      <c r="C133">
        <v>96450</v>
      </c>
      <c r="D133" s="8">
        <v>120222.62133557587</v>
      </c>
      <c r="E133" s="8">
        <v>117123.88338979072</v>
      </c>
      <c r="F133" s="8">
        <v>118445.38964890859</v>
      </c>
      <c r="G133" s="8">
        <v>127155.27361341349</v>
      </c>
      <c r="H133" s="8">
        <v>135079.42800113329</v>
      </c>
      <c r="I133" s="8">
        <v>132508.6474782837</v>
      </c>
      <c r="J133" s="8">
        <v>138080.41640972917</v>
      </c>
      <c r="K133" s="8">
        <v>148880.88401550378</v>
      </c>
      <c r="L133" s="8">
        <v>148568.68514371454</v>
      </c>
      <c r="M133" s="8">
        <v>147712.60195175113</v>
      </c>
      <c r="N133" s="8">
        <v>151043.45402968122</v>
      </c>
      <c r="O133" s="8">
        <v>145693.03116671057</v>
      </c>
      <c r="P133" s="8">
        <v>144839.70987782473</v>
      </c>
      <c r="Q133" s="8">
        <v>149707.02552009001</v>
      </c>
      <c r="R133" s="8">
        <v>147816.43122943467</v>
      </c>
      <c r="S133" s="8">
        <v>146195.32323699698</v>
      </c>
      <c r="T133" s="8">
        <v>141844.45261654488</v>
      </c>
      <c r="U133" s="8">
        <v>146034.25110189602</v>
      </c>
      <c r="V133" s="8">
        <v>146498.96723259104</v>
      </c>
      <c r="W133" s="8">
        <v>147241.31530887852</v>
      </c>
      <c r="X133" s="8">
        <v>153921.38110613814</v>
      </c>
      <c r="Y133" s="8">
        <v>151493.05087130732</v>
      </c>
      <c r="Z133" s="8">
        <v>152142.90816498056</v>
      </c>
      <c r="AA133" s="8">
        <v>149623.46261246334</v>
      </c>
    </row>
    <row r="134" spans="1:27" x14ac:dyDescent="0.35">
      <c r="A134" s="9">
        <v>22300</v>
      </c>
      <c r="B134" s="9">
        <v>9921</v>
      </c>
      <c r="C134">
        <v>96450</v>
      </c>
      <c r="D134" s="8">
        <v>86740.920182496266</v>
      </c>
      <c r="E134" s="8">
        <v>83560.367095354421</v>
      </c>
      <c r="F134" s="8">
        <v>80073.123200940317</v>
      </c>
      <c r="G134" s="8">
        <v>92763.818385324703</v>
      </c>
      <c r="H134" s="8">
        <v>90818.766998043342</v>
      </c>
      <c r="I134" s="8">
        <v>95683.439409905477</v>
      </c>
      <c r="J134" s="8">
        <v>93150.495746804983</v>
      </c>
      <c r="K134" s="8">
        <v>99783.171906334101</v>
      </c>
      <c r="L134" s="8">
        <v>111983.29893566834</v>
      </c>
      <c r="M134" s="8">
        <v>115490.53062529479</v>
      </c>
      <c r="N134" s="8">
        <v>118110.31410444445</v>
      </c>
      <c r="O134" s="8">
        <v>115028.12978445234</v>
      </c>
      <c r="P134" s="8">
        <v>116303.06788818489</v>
      </c>
      <c r="Q134" s="8">
        <v>114175.38992669666</v>
      </c>
      <c r="R134" s="8">
        <v>112499.77729114828</v>
      </c>
      <c r="S134" s="8">
        <v>112034.80948469216</v>
      </c>
      <c r="T134" s="8">
        <v>109507.09521703135</v>
      </c>
      <c r="U134" s="8">
        <v>113699.65857533412</v>
      </c>
      <c r="V134" s="8">
        <v>112148.1531592946</v>
      </c>
      <c r="W134" s="8">
        <v>103640.16903581242</v>
      </c>
      <c r="X134" s="8">
        <v>110175.68643479687</v>
      </c>
      <c r="Y134" s="8">
        <v>109356.257648794</v>
      </c>
      <c r="Z134" s="8">
        <v>109452.51893499066</v>
      </c>
      <c r="AA134" s="8">
        <v>108583.54880037866</v>
      </c>
    </row>
    <row r="135" spans="1:27" x14ac:dyDescent="0.35">
      <c r="A135" s="11">
        <v>22300</v>
      </c>
      <c r="B135" s="9">
        <v>9922</v>
      </c>
      <c r="C135">
        <v>96450</v>
      </c>
      <c r="D135" s="8">
        <v>184256.68778606004</v>
      </c>
      <c r="E135" s="8">
        <v>172945.8628267725</v>
      </c>
      <c r="F135" s="8">
        <v>185714.49106833219</v>
      </c>
      <c r="G135" s="8">
        <v>200498.5732320114</v>
      </c>
      <c r="H135" s="8">
        <v>215905.94387104129</v>
      </c>
      <c r="I135" s="8">
        <v>219696.09602806836</v>
      </c>
      <c r="J135" s="8">
        <v>245166.70168903138</v>
      </c>
      <c r="K135" s="8">
        <v>240613.8238373565</v>
      </c>
      <c r="L135" s="8">
        <v>254000.25604068584</v>
      </c>
      <c r="M135" s="8">
        <v>276332.38095270371</v>
      </c>
      <c r="N135" s="8">
        <v>313377.46259629627</v>
      </c>
      <c r="O135" s="8">
        <v>302001.29008906847</v>
      </c>
      <c r="P135" s="8">
        <v>292182.01008684083</v>
      </c>
      <c r="Q135" s="8">
        <v>282973.37771096244</v>
      </c>
      <c r="R135" s="8">
        <v>284351.90587893699</v>
      </c>
      <c r="S135" s="8">
        <v>282977.97018030001</v>
      </c>
      <c r="T135" s="8">
        <v>275380.55506794434</v>
      </c>
      <c r="U135" s="8">
        <v>266024.80711180629</v>
      </c>
      <c r="V135" s="8">
        <v>256912.40192033537</v>
      </c>
      <c r="W135" s="8">
        <v>260671.82542313257</v>
      </c>
      <c r="X135" s="8">
        <v>253145.86004204437</v>
      </c>
      <c r="Y135" s="8">
        <v>270489.35012427368</v>
      </c>
      <c r="Z135" s="8">
        <v>268735.57197394583</v>
      </c>
      <c r="AA135" s="8">
        <v>273662.67960455455</v>
      </c>
    </row>
    <row r="136" spans="1:27" x14ac:dyDescent="0.35">
      <c r="A136" s="9">
        <v>22400</v>
      </c>
      <c r="B136" s="9">
        <v>9128</v>
      </c>
      <c r="C136">
        <v>96450</v>
      </c>
      <c r="D136" s="8">
        <v>85483.606071369912</v>
      </c>
      <c r="E136" s="8">
        <v>84905.833971350687</v>
      </c>
      <c r="F136" s="8">
        <v>81520.036160805292</v>
      </c>
      <c r="G136" s="8">
        <v>82243.758671412579</v>
      </c>
      <c r="H136" s="8">
        <v>83889.239546020355</v>
      </c>
      <c r="I136" s="8">
        <v>99905.545620777368</v>
      </c>
      <c r="J136" s="8">
        <v>92271.26569158888</v>
      </c>
      <c r="K136" s="8">
        <v>96395.953404473432</v>
      </c>
      <c r="L136" s="8">
        <v>98078.091608331801</v>
      </c>
      <c r="M136" s="8">
        <v>99752.362219816714</v>
      </c>
      <c r="N136" s="8">
        <v>107502.09774773174</v>
      </c>
      <c r="O136" s="8">
        <v>109461.90856712786</v>
      </c>
      <c r="P136" s="8">
        <v>115989.23012837133</v>
      </c>
      <c r="Q136" s="8">
        <v>117497.37921967494</v>
      </c>
      <c r="R136" s="8">
        <v>110804.42602380402</v>
      </c>
      <c r="S136" s="8">
        <v>110760.05505610805</v>
      </c>
      <c r="T136" s="8">
        <v>110301.06755120342</v>
      </c>
      <c r="U136" s="8">
        <v>111245.31225848607</v>
      </c>
      <c r="V136" s="8">
        <v>107570.63594795893</v>
      </c>
      <c r="W136" s="8">
        <v>109002.61205610387</v>
      </c>
      <c r="X136" s="8">
        <v>106991.5389910581</v>
      </c>
      <c r="Y136" s="8">
        <v>107027.66171145486</v>
      </c>
      <c r="Z136" s="8">
        <v>114439.44275040143</v>
      </c>
      <c r="AA136" s="8">
        <v>118127.18499361035</v>
      </c>
    </row>
    <row r="137" spans="1:27" x14ac:dyDescent="0.35">
      <c r="A137" s="10">
        <v>22400</v>
      </c>
      <c r="B137" s="9">
        <v>9131</v>
      </c>
      <c r="C137">
        <v>96450</v>
      </c>
      <c r="D137" s="8">
        <v>79059.111347436148</v>
      </c>
      <c r="E137" s="8">
        <v>80591.228142222753</v>
      </c>
      <c r="F137" s="8">
        <v>85129.318242637964</v>
      </c>
      <c r="G137" s="8">
        <v>85527.954879664147</v>
      </c>
      <c r="H137" s="8">
        <v>91212.938508316627</v>
      </c>
      <c r="I137" s="8">
        <v>94000.940439633836</v>
      </c>
      <c r="J137" s="8">
        <v>95066.133381529376</v>
      </c>
      <c r="K137" s="8">
        <v>91058.664661533156</v>
      </c>
      <c r="L137" s="8">
        <v>102534.0469000634</v>
      </c>
      <c r="M137" s="8">
        <v>102407.83738508505</v>
      </c>
      <c r="N137" s="8">
        <v>108575.18716045121</v>
      </c>
      <c r="O137" s="8">
        <v>119004.63021632656</v>
      </c>
      <c r="P137" s="8">
        <v>116114.8812460976</v>
      </c>
      <c r="Q137" s="8">
        <v>101123.18600231929</v>
      </c>
      <c r="R137" s="8">
        <v>106561.0157961338</v>
      </c>
      <c r="S137" s="8">
        <v>99852.628287062194</v>
      </c>
      <c r="T137" s="8">
        <v>100400.40387842909</v>
      </c>
      <c r="U137" s="8">
        <v>101436.56196307577</v>
      </c>
      <c r="V137" s="8">
        <v>104447.54313701345</v>
      </c>
      <c r="W137" s="8">
        <v>104903.95232726241</v>
      </c>
      <c r="X137" s="8">
        <v>107240.47196331684</v>
      </c>
      <c r="Y137" s="8">
        <v>101809.09243644318</v>
      </c>
      <c r="Z137" s="8">
        <v>100979.07318908871</v>
      </c>
      <c r="AA137" s="8">
        <v>104588.83632381789</v>
      </c>
    </row>
    <row r="138" spans="1:27" x14ac:dyDescent="0.35">
      <c r="A138" s="9">
        <v>22400</v>
      </c>
      <c r="B138" s="9">
        <v>9133</v>
      </c>
      <c r="C138">
        <v>96450</v>
      </c>
      <c r="D138" s="8">
        <v>119105.22585635194</v>
      </c>
      <c r="E138" s="8">
        <v>120964.91399207944</v>
      </c>
      <c r="F138" s="8">
        <v>121454.07360772377</v>
      </c>
      <c r="G138" s="8">
        <v>120905.53992210263</v>
      </c>
      <c r="H138" s="8">
        <v>124748.68863105116</v>
      </c>
      <c r="I138" s="8">
        <v>132996.46271798364</v>
      </c>
      <c r="J138" s="8">
        <v>121221.58081907098</v>
      </c>
      <c r="K138" s="8">
        <v>118497.00670774053</v>
      </c>
      <c r="L138" s="8">
        <v>124169.60392974284</v>
      </c>
      <c r="M138" s="8">
        <v>130421.4510358274</v>
      </c>
      <c r="N138" s="8">
        <v>129899.21972457619</v>
      </c>
      <c r="O138" s="8">
        <v>125635.07752683699</v>
      </c>
      <c r="P138" s="8">
        <v>121276.49572787293</v>
      </c>
      <c r="Q138" s="8">
        <v>125470.23600552873</v>
      </c>
      <c r="R138" s="8">
        <v>122384.31709701743</v>
      </c>
      <c r="S138" s="8">
        <v>120347.93317720637</v>
      </c>
      <c r="T138" s="8">
        <v>117295.40231691698</v>
      </c>
      <c r="U138" s="8">
        <v>115041.04403587677</v>
      </c>
      <c r="V138" s="8">
        <v>112872.97810000659</v>
      </c>
      <c r="W138" s="8">
        <v>112646.13325369182</v>
      </c>
      <c r="X138" s="8">
        <v>118353.24331625628</v>
      </c>
      <c r="Y138" s="8">
        <v>119360.39667684682</v>
      </c>
      <c r="Z138" s="8">
        <v>122444.96586528284</v>
      </c>
      <c r="AA138" s="8">
        <v>126321.33736813706</v>
      </c>
    </row>
    <row r="139" spans="1:27" x14ac:dyDescent="0.35">
      <c r="A139" s="9">
        <v>22400</v>
      </c>
      <c r="B139" s="9">
        <v>9147</v>
      </c>
      <c r="C139">
        <v>96450</v>
      </c>
      <c r="D139" s="8">
        <v>106948.2312817058</v>
      </c>
      <c r="E139" s="8">
        <v>106872.9511302742</v>
      </c>
      <c r="F139" s="8">
        <v>108244.2633181569</v>
      </c>
      <c r="G139" s="8">
        <v>107570.94036198512</v>
      </c>
      <c r="H139" s="8">
        <v>102439.71115468453</v>
      </c>
      <c r="I139" s="8">
        <v>109631.7290564585</v>
      </c>
      <c r="J139" s="8">
        <v>104967.62689245191</v>
      </c>
      <c r="K139" s="8">
        <v>105495.18080048804</v>
      </c>
      <c r="L139" s="8">
        <v>107081.30164019302</v>
      </c>
      <c r="M139" s="8">
        <v>109866.70158021292</v>
      </c>
      <c r="N139" s="8">
        <v>115033.37602651943</v>
      </c>
      <c r="O139" s="8">
        <v>111859.69506885535</v>
      </c>
      <c r="P139" s="8">
        <v>108442.28767575085</v>
      </c>
      <c r="Q139" s="8">
        <v>111705.18082864047</v>
      </c>
      <c r="R139" s="8">
        <v>114212.06350076788</v>
      </c>
      <c r="S139" s="8">
        <v>110802.84076884853</v>
      </c>
      <c r="T139" s="8">
        <v>117628.73228711606</v>
      </c>
      <c r="U139" s="8">
        <v>109522.26143056793</v>
      </c>
      <c r="V139" s="8">
        <v>109576.17176252656</v>
      </c>
      <c r="W139" s="8">
        <v>106737.0639870915</v>
      </c>
      <c r="X139" s="8">
        <v>109594.74311528621</v>
      </c>
      <c r="Y139" s="8">
        <v>102276.51540456362</v>
      </c>
      <c r="Z139" s="8">
        <v>103096.23554769813</v>
      </c>
      <c r="AA139" s="8">
        <v>105452.48318156468</v>
      </c>
    </row>
    <row r="140" spans="1:27" x14ac:dyDescent="0.35">
      <c r="A140" s="9">
        <v>22400</v>
      </c>
      <c r="B140" s="9">
        <v>9200</v>
      </c>
      <c r="C140">
        <v>96450</v>
      </c>
      <c r="D140" s="8">
        <v>92839.736470577642</v>
      </c>
      <c r="E140" s="8">
        <v>89526.016894340137</v>
      </c>
      <c r="F140" s="8">
        <v>80097.426888412389</v>
      </c>
      <c r="G140" s="8">
        <v>80545.290740101977</v>
      </c>
      <c r="H140" s="8">
        <v>78540.934407824214</v>
      </c>
      <c r="I140" s="8">
        <v>85132.45967824111</v>
      </c>
      <c r="J140" s="8">
        <v>79566.855766919121</v>
      </c>
      <c r="K140" s="8">
        <v>78420.441636368778</v>
      </c>
      <c r="L140" s="8">
        <v>83649.057377146484</v>
      </c>
      <c r="M140" s="8">
        <v>85202.36138825641</v>
      </c>
      <c r="N140" s="8">
        <v>88260.624221275575</v>
      </c>
      <c r="O140" s="8">
        <v>86684.236410392914</v>
      </c>
      <c r="P140" s="8">
        <v>84251.487895583225</v>
      </c>
      <c r="Q140" s="8">
        <v>85587.410711632925</v>
      </c>
      <c r="R140" s="8">
        <v>88576.180106921747</v>
      </c>
      <c r="S140" s="8">
        <v>86121.621571856202</v>
      </c>
      <c r="T140" s="8">
        <v>78347.158761797182</v>
      </c>
      <c r="U140" s="8">
        <v>78740.300178468082</v>
      </c>
      <c r="V140" s="8">
        <v>78543.045359963318</v>
      </c>
      <c r="W140" s="8">
        <v>79408.707861966424</v>
      </c>
      <c r="X140" s="8">
        <v>79069.187194416372</v>
      </c>
      <c r="Y140" s="8">
        <v>76266.745121100423</v>
      </c>
      <c r="Z140" s="8">
        <v>78081.302065828699</v>
      </c>
      <c r="AA140" s="8">
        <v>78422.532828323048</v>
      </c>
    </row>
    <row r="141" spans="1:27" x14ac:dyDescent="0.35">
      <c r="A141" s="9">
        <v>22400</v>
      </c>
      <c r="B141" s="9">
        <v>9203</v>
      </c>
      <c r="C141">
        <v>96450</v>
      </c>
      <c r="D141" s="8">
        <v>117534.93633343828</v>
      </c>
      <c r="E141" s="8">
        <v>115728.16266807086</v>
      </c>
      <c r="F141" s="8">
        <v>118427.287102908</v>
      </c>
      <c r="G141" s="8">
        <v>123305.45952431303</v>
      </c>
      <c r="H141" s="8">
        <v>127776.87036345038</v>
      </c>
      <c r="I141" s="8">
        <v>143245.17598546878</v>
      </c>
      <c r="J141" s="8">
        <v>141730.74594741917</v>
      </c>
      <c r="K141" s="8">
        <v>138573.84742245771</v>
      </c>
      <c r="L141" s="8">
        <v>137173.00674438689</v>
      </c>
      <c r="M141" s="8">
        <v>137281.46541506628</v>
      </c>
      <c r="N141" s="8">
        <v>144379.89424936177</v>
      </c>
      <c r="O141" s="8">
        <v>138840.72318595904</v>
      </c>
      <c r="P141" s="8">
        <v>136564.40590848369</v>
      </c>
      <c r="Q141" s="8">
        <v>135871.85190489047</v>
      </c>
      <c r="R141" s="8">
        <v>132917.6449736057</v>
      </c>
      <c r="S141" s="8">
        <v>128035.28236234047</v>
      </c>
      <c r="T141" s="8">
        <v>129296.24646541673</v>
      </c>
      <c r="U141" s="8">
        <v>118853.4954030395</v>
      </c>
      <c r="V141" s="8">
        <v>122025.11386152692</v>
      </c>
      <c r="W141" s="8">
        <v>121160.84417024456</v>
      </c>
      <c r="X141" s="8">
        <v>121209.30018357257</v>
      </c>
      <c r="Y141" s="8">
        <v>126322.50445770565</v>
      </c>
      <c r="Z141" s="8">
        <v>124859.69272461855</v>
      </c>
      <c r="AA141" s="8">
        <v>129577.32982875152</v>
      </c>
    </row>
    <row r="142" spans="1:27" x14ac:dyDescent="0.35">
      <c r="A142" s="9">
        <v>22400</v>
      </c>
      <c r="B142" s="9">
        <v>9307</v>
      </c>
      <c r="C142">
        <v>96450</v>
      </c>
      <c r="D142" s="8">
        <v>187544.45147448994</v>
      </c>
      <c r="E142" s="8">
        <v>160747.28784649353</v>
      </c>
      <c r="F142" s="8">
        <v>170983.72184087589</v>
      </c>
      <c r="G142" s="8">
        <v>175303.12595991589</v>
      </c>
      <c r="H142" s="8">
        <v>183929.65575800533</v>
      </c>
      <c r="I142" s="8">
        <v>188549.75366102057</v>
      </c>
      <c r="J142" s="8">
        <v>190700.37875920298</v>
      </c>
      <c r="K142" s="8">
        <v>187270.94582974896</v>
      </c>
      <c r="L142" s="8">
        <v>196441.77210945607</v>
      </c>
      <c r="M142" s="8">
        <v>206904.05338776918</v>
      </c>
      <c r="N142" s="8">
        <v>208262.84416088567</v>
      </c>
      <c r="O142" s="8">
        <v>199512.57993539894</v>
      </c>
      <c r="P142" s="8">
        <v>205747.13949200651</v>
      </c>
      <c r="Q142" s="8">
        <v>223280.70876155634</v>
      </c>
      <c r="R142" s="8">
        <v>248547.01509976434</v>
      </c>
      <c r="S142" s="8">
        <v>240460.86157170119</v>
      </c>
      <c r="T142" s="8">
        <v>211628.41464568203</v>
      </c>
      <c r="U142" s="8">
        <v>203986.20986767064</v>
      </c>
      <c r="V142" s="8">
        <v>199670.11500345563</v>
      </c>
      <c r="W142" s="8">
        <v>195402.23954836911</v>
      </c>
      <c r="X142" s="8">
        <v>197039.28207792016</v>
      </c>
      <c r="Y142" s="8">
        <v>212845.44209259708</v>
      </c>
      <c r="Z142" s="8">
        <v>197619.55045331232</v>
      </c>
      <c r="AA142" s="8">
        <v>204924.35626542216</v>
      </c>
    </row>
    <row r="143" spans="1:27" x14ac:dyDescent="0.35">
      <c r="A143" s="9">
        <v>22400</v>
      </c>
      <c r="B143" s="9">
        <v>9310</v>
      </c>
      <c r="C143">
        <v>96450</v>
      </c>
      <c r="D143" s="8">
        <v>169819.10325497549</v>
      </c>
      <c r="E143" s="8">
        <v>168458.20637367154</v>
      </c>
      <c r="F143" s="8">
        <v>170425.88734974511</v>
      </c>
      <c r="G143" s="8">
        <v>179655.8832342971</v>
      </c>
      <c r="H143" s="8">
        <v>260842.51450124569</v>
      </c>
      <c r="I143" s="8">
        <v>270018.79748764209</v>
      </c>
      <c r="J143" s="8">
        <v>204954.35532326569</v>
      </c>
      <c r="K143" s="8">
        <v>200275.63020397839</v>
      </c>
      <c r="L143" s="8">
        <v>208468.86746186533</v>
      </c>
      <c r="M143" s="8">
        <v>221171.43145958977</v>
      </c>
      <c r="N143" s="8">
        <v>223792.01302312399</v>
      </c>
      <c r="O143" s="8">
        <v>217501.47801315243</v>
      </c>
      <c r="P143" s="8">
        <v>211879.15153332005</v>
      </c>
      <c r="Q143" s="8">
        <v>216049.0431130614</v>
      </c>
      <c r="R143" s="8">
        <v>217151.42521479548</v>
      </c>
      <c r="S143" s="8">
        <v>208057.71754023392</v>
      </c>
      <c r="T143" s="8">
        <v>208344.70406310348</v>
      </c>
      <c r="U143" s="8">
        <v>194652.92598349092</v>
      </c>
      <c r="V143" s="8">
        <v>193405.02076400543</v>
      </c>
      <c r="W143" s="8">
        <v>196868.71686363319</v>
      </c>
      <c r="X143" s="8">
        <v>172384.04697145367</v>
      </c>
      <c r="Y143" s="8">
        <v>173028.62738809854</v>
      </c>
      <c r="Z143" s="8">
        <v>177494.30390488156</v>
      </c>
      <c r="AA143" s="8">
        <v>175903.01667563198</v>
      </c>
    </row>
    <row r="144" spans="1:27" x14ac:dyDescent="0.35">
      <c r="A144" s="9">
        <v>22400</v>
      </c>
      <c r="B144" s="9">
        <v>9334</v>
      </c>
      <c r="C144">
        <v>96450</v>
      </c>
      <c r="D144" s="8">
        <v>119540.35090030852</v>
      </c>
      <c r="E144" s="8">
        <v>129200.09690814131</v>
      </c>
      <c r="F144" s="8">
        <v>128969.3548894625</v>
      </c>
      <c r="G144" s="8">
        <v>129987.33333983494</v>
      </c>
      <c r="H144" s="8">
        <v>133176.26216666552</v>
      </c>
      <c r="I144" s="8">
        <v>135223.95344565509</v>
      </c>
      <c r="J144" s="8">
        <v>135046.60778673153</v>
      </c>
      <c r="K144" s="8">
        <v>133012.05874769494</v>
      </c>
      <c r="L144" s="8">
        <v>132628.82428484791</v>
      </c>
      <c r="M144" s="8">
        <v>132684.88760365531</v>
      </c>
      <c r="N144" s="8">
        <v>139304.77711766327</v>
      </c>
      <c r="O144" s="8">
        <v>135904.94173010546</v>
      </c>
      <c r="P144" s="8">
        <v>128737.76596218327</v>
      </c>
      <c r="Q144" s="8">
        <v>132350.55264732437</v>
      </c>
      <c r="R144" s="8">
        <v>127597.84257483711</v>
      </c>
      <c r="S144" s="8">
        <v>122586.55026969692</v>
      </c>
      <c r="T144" s="8">
        <v>117769.30319473658</v>
      </c>
      <c r="U144" s="8">
        <v>116143.89887930991</v>
      </c>
      <c r="V144" s="8">
        <v>114840.16019120636</v>
      </c>
      <c r="W144" s="8">
        <v>115631.32442094409</v>
      </c>
      <c r="X144" s="8">
        <v>114036.38118555049</v>
      </c>
      <c r="Y144" s="8">
        <v>117810.77459703581</v>
      </c>
      <c r="Z144" s="8">
        <v>117989.12989113407</v>
      </c>
      <c r="AA144" s="8">
        <v>115077.28213140181</v>
      </c>
    </row>
    <row r="145" spans="1:27" x14ac:dyDescent="0.35">
      <c r="A145" s="11">
        <v>22400</v>
      </c>
      <c r="B145" s="9">
        <v>9915</v>
      </c>
      <c r="C145">
        <v>96450</v>
      </c>
      <c r="D145" s="8">
        <v>73727.764778276643</v>
      </c>
      <c r="E145" s="8">
        <v>66248.929546461019</v>
      </c>
      <c r="F145" s="8">
        <v>70066.227584971275</v>
      </c>
      <c r="G145" s="8">
        <v>79181.383474231086</v>
      </c>
      <c r="H145" s="8">
        <v>85551.274384868899</v>
      </c>
      <c r="I145" s="8">
        <v>86366.974188736363</v>
      </c>
      <c r="J145" s="8">
        <v>86074.634988618054</v>
      </c>
      <c r="K145" s="8">
        <v>86709.288843807721</v>
      </c>
      <c r="L145" s="8">
        <v>92334.016614730048</v>
      </c>
      <c r="M145" s="8">
        <v>93484.376611235784</v>
      </c>
      <c r="N145" s="8">
        <v>95217.571708714881</v>
      </c>
      <c r="O145" s="8">
        <v>95483.702928031358</v>
      </c>
      <c r="P145" s="8">
        <v>98064.442516264535</v>
      </c>
      <c r="Q145" s="8">
        <v>97349.268808353387</v>
      </c>
      <c r="R145" s="8">
        <v>100287.95123817724</v>
      </c>
      <c r="S145" s="8">
        <v>96714.667499198549</v>
      </c>
      <c r="T145" s="8">
        <v>93707.003355069101</v>
      </c>
      <c r="U145" s="8">
        <v>88215.262438126505</v>
      </c>
      <c r="V145" s="8">
        <v>88151.830959311977</v>
      </c>
      <c r="W145" s="8">
        <v>86433.238978380337</v>
      </c>
      <c r="X145" s="8">
        <v>90947.662797377561</v>
      </c>
      <c r="Y145" s="8">
        <v>84635.113259623366</v>
      </c>
      <c r="Z145" s="8">
        <v>80753.529511065906</v>
      </c>
      <c r="AA145" s="8">
        <v>85806.696646043012</v>
      </c>
    </row>
    <row r="146" spans="1:27" x14ac:dyDescent="0.35">
      <c r="A146" s="9">
        <v>22500</v>
      </c>
      <c r="B146" s="9">
        <v>9144</v>
      </c>
      <c r="C146">
        <v>96450</v>
      </c>
      <c r="D146" s="8">
        <v>197088.84382617095</v>
      </c>
      <c r="E146" s="8">
        <v>198214.94145353677</v>
      </c>
      <c r="F146" s="8">
        <v>201047.86900005263</v>
      </c>
      <c r="G146" s="8">
        <v>197873.95191395679</v>
      </c>
      <c r="H146" s="8">
        <v>198972.72526133151</v>
      </c>
      <c r="I146" s="8">
        <v>198306.65963427818</v>
      </c>
      <c r="J146" s="8">
        <v>199232.99570946407</v>
      </c>
      <c r="K146" s="8">
        <v>206929.40704415159</v>
      </c>
      <c r="L146" s="8">
        <v>201181.01042324278</v>
      </c>
      <c r="M146" s="8">
        <v>206603.22698671321</v>
      </c>
      <c r="N146" s="8">
        <v>215236.84785443827</v>
      </c>
      <c r="O146" s="8">
        <v>215767.53222231616</v>
      </c>
      <c r="P146" s="8">
        <v>212592.42915594514</v>
      </c>
      <c r="Q146" s="8">
        <v>205430.86423507612</v>
      </c>
      <c r="R146" s="8">
        <v>199276.28771039814</v>
      </c>
      <c r="S146" s="8">
        <v>201110.61105473328</v>
      </c>
      <c r="T146" s="8">
        <v>203332.41092691341</v>
      </c>
      <c r="U146" s="8">
        <v>187386.47917817679</v>
      </c>
      <c r="V146" s="8">
        <v>184328.30940772154</v>
      </c>
      <c r="W146" s="8">
        <v>181315.18986682882</v>
      </c>
      <c r="X146" s="8">
        <v>168832.90781448002</v>
      </c>
      <c r="Y146" s="8">
        <v>170508.42736756225</v>
      </c>
      <c r="Z146" s="8">
        <v>175278.93355134063</v>
      </c>
      <c r="AA146" s="8">
        <v>177054.04070548096</v>
      </c>
    </row>
    <row r="147" spans="1:27" x14ac:dyDescent="0.35">
      <c r="A147" s="9">
        <v>22500</v>
      </c>
      <c r="B147" s="9">
        <v>9151</v>
      </c>
      <c r="C147">
        <v>96450</v>
      </c>
      <c r="D147" s="8">
        <v>176409.06407424397</v>
      </c>
      <c r="E147" s="8">
        <v>182230.50754471385</v>
      </c>
      <c r="F147" s="8">
        <v>196468.34444470602</v>
      </c>
      <c r="G147" s="8">
        <v>202284.14090369878</v>
      </c>
      <c r="H147" s="8">
        <v>211975.10655602437</v>
      </c>
      <c r="I147" s="8">
        <v>211377.56203995523</v>
      </c>
      <c r="J147" s="8">
        <v>217786.30591534689</v>
      </c>
      <c r="K147" s="8">
        <v>210390.6792288362</v>
      </c>
      <c r="L147" s="8">
        <v>196588.83764653723</v>
      </c>
      <c r="M147" s="8">
        <v>198125.50225282516</v>
      </c>
      <c r="N147" s="8">
        <v>196230.98027361985</v>
      </c>
      <c r="O147" s="8">
        <v>192833.62473132531</v>
      </c>
      <c r="P147" s="8">
        <v>204149.83261282009</v>
      </c>
      <c r="Q147" s="8">
        <v>220164.11771720517</v>
      </c>
      <c r="R147" s="8">
        <v>211277.55664691239</v>
      </c>
      <c r="S147" s="8">
        <v>205905.26424781425</v>
      </c>
      <c r="T147" s="8">
        <v>209607.10907982878</v>
      </c>
      <c r="U147" s="8">
        <v>192254.11903713562</v>
      </c>
      <c r="V147" s="8">
        <v>179557.84458841541</v>
      </c>
      <c r="W147" s="8">
        <v>178774.49725791518</v>
      </c>
      <c r="X147" s="8">
        <v>171756.7601133128</v>
      </c>
      <c r="Y147" s="8">
        <v>165299.09312107798</v>
      </c>
      <c r="Z147" s="8">
        <v>177753.54850061989</v>
      </c>
      <c r="AA147" s="8">
        <v>181788.15671083936</v>
      </c>
    </row>
    <row r="148" spans="1:27" x14ac:dyDescent="0.35">
      <c r="A148" s="9">
        <v>22500</v>
      </c>
      <c r="B148" s="9">
        <v>9177</v>
      </c>
      <c r="C148">
        <v>96450</v>
      </c>
      <c r="D148" s="8">
        <v>89783.305479583869</v>
      </c>
      <c r="E148" s="8">
        <v>94484.328384648616</v>
      </c>
      <c r="F148" s="8">
        <v>93607.322311680051</v>
      </c>
      <c r="G148" s="8">
        <v>90446.422841222899</v>
      </c>
      <c r="H148" s="8">
        <v>91622.683561172889</v>
      </c>
      <c r="I148" s="8">
        <v>99555.228825049402</v>
      </c>
      <c r="J148" s="8">
        <v>92338.548080360037</v>
      </c>
      <c r="K148" s="8">
        <v>93463.478354227947</v>
      </c>
      <c r="L148" s="8">
        <v>93283.261738128</v>
      </c>
      <c r="M148" s="8">
        <v>97604.034300548054</v>
      </c>
      <c r="N148" s="8">
        <v>98630.914652050473</v>
      </c>
      <c r="O148" s="8">
        <v>96550.345153753267</v>
      </c>
      <c r="P148" s="8">
        <v>100151.6675662441</v>
      </c>
      <c r="Q148" s="8">
        <v>101246.34895776378</v>
      </c>
      <c r="R148" s="8">
        <v>97458.25946269618</v>
      </c>
      <c r="S148" s="8">
        <v>98140.452326257611</v>
      </c>
      <c r="T148" s="8">
        <v>97101.897596429946</v>
      </c>
      <c r="U148" s="8">
        <v>95323.804069001126</v>
      </c>
      <c r="V148" s="8">
        <v>98608.814731270031</v>
      </c>
      <c r="W148" s="8">
        <v>100201.39450175194</v>
      </c>
      <c r="X148" s="8">
        <v>94330.670819727646</v>
      </c>
      <c r="Y148" s="8">
        <v>94221.010185219871</v>
      </c>
      <c r="Z148" s="8">
        <v>92350.375469753897</v>
      </c>
      <c r="AA148" s="8">
        <v>92897.611484339199</v>
      </c>
    </row>
    <row r="149" spans="1:27" x14ac:dyDescent="0.35">
      <c r="A149" s="9">
        <v>22500</v>
      </c>
      <c r="B149" s="9">
        <v>9179</v>
      </c>
      <c r="C149">
        <v>96450</v>
      </c>
      <c r="D149" s="8">
        <v>122030.26831013523</v>
      </c>
      <c r="E149" s="8">
        <v>121018.27844825444</v>
      </c>
      <c r="F149" s="8">
        <v>130641.04235424369</v>
      </c>
      <c r="G149" s="8">
        <v>132682.61656865387</v>
      </c>
      <c r="H149" s="8">
        <v>135998.25708589141</v>
      </c>
      <c r="I149" s="8">
        <v>154236.37022357108</v>
      </c>
      <c r="J149" s="8">
        <v>140459.25578931405</v>
      </c>
      <c r="K149" s="8">
        <v>143086.11310458329</v>
      </c>
      <c r="L149" s="8">
        <v>140020.47111762263</v>
      </c>
      <c r="M149" s="8">
        <v>140263.60685177639</v>
      </c>
      <c r="N149" s="8">
        <v>138801.8097306134</v>
      </c>
      <c r="O149" s="8">
        <v>141267.41269750681</v>
      </c>
      <c r="P149" s="8">
        <v>144084.32833401638</v>
      </c>
      <c r="Q149" s="8">
        <v>155136.81936272205</v>
      </c>
      <c r="R149" s="8">
        <v>161887.53461801403</v>
      </c>
      <c r="S149" s="8">
        <v>160766.77507204743</v>
      </c>
      <c r="T149" s="8">
        <v>161890.97908505364</v>
      </c>
      <c r="U149" s="8">
        <v>158965.87242163881</v>
      </c>
      <c r="V149" s="8">
        <v>159438.74314023071</v>
      </c>
      <c r="W149" s="8">
        <v>163147.21428537223</v>
      </c>
      <c r="X149" s="8">
        <v>165672.95141696013</v>
      </c>
      <c r="Y149" s="8">
        <v>164275.75668114255</v>
      </c>
      <c r="Z149" s="8">
        <v>162603.56485422567</v>
      </c>
      <c r="AA149" s="8">
        <v>164929.9027566638</v>
      </c>
    </row>
    <row r="150" spans="1:27" x14ac:dyDescent="0.35">
      <c r="A150" s="9">
        <v>22500</v>
      </c>
      <c r="B150" s="9">
        <v>9410</v>
      </c>
      <c r="C150">
        <v>96450</v>
      </c>
      <c r="D150" s="8">
        <v>128846.04792322124</v>
      </c>
      <c r="E150" s="8">
        <v>121653.81111289657</v>
      </c>
      <c r="F150" s="8">
        <v>121641.39650029146</v>
      </c>
      <c r="G150" s="8">
        <v>121355.20299127222</v>
      </c>
      <c r="H150" s="8">
        <v>118452.47327508229</v>
      </c>
      <c r="I150" s="8">
        <v>127966.95363454986</v>
      </c>
      <c r="J150" s="8">
        <v>116064.60205622275</v>
      </c>
      <c r="K150" s="8">
        <v>118027.88585907363</v>
      </c>
      <c r="L150" s="8">
        <v>122164.25337936285</v>
      </c>
      <c r="M150" s="8">
        <v>121090.13744782824</v>
      </c>
      <c r="N150" s="8">
        <v>119099.80667547922</v>
      </c>
      <c r="O150" s="8">
        <v>119116.21653536531</v>
      </c>
      <c r="P150" s="8">
        <v>116458.35214124434</v>
      </c>
      <c r="Q150" s="8">
        <v>116087.78292648774</v>
      </c>
      <c r="R150" s="8">
        <v>118234.70286749859</v>
      </c>
      <c r="S150" s="8">
        <v>117562.90482524132</v>
      </c>
      <c r="T150" s="8">
        <v>119312.01023110097</v>
      </c>
      <c r="U150" s="8">
        <v>116346.63634737399</v>
      </c>
      <c r="V150" s="8">
        <v>112209.14051260029</v>
      </c>
      <c r="W150" s="8">
        <v>114219.04479729309</v>
      </c>
      <c r="X150" s="8">
        <v>119488.69361890333</v>
      </c>
      <c r="Y150" s="8">
        <v>119914.30207982995</v>
      </c>
      <c r="Z150" s="8">
        <v>119907.77685390583</v>
      </c>
      <c r="AA150" s="8">
        <v>125406.65139155187</v>
      </c>
    </row>
    <row r="151" spans="1:27" x14ac:dyDescent="0.35">
      <c r="A151" s="9">
        <v>22500</v>
      </c>
      <c r="B151" s="9">
        <v>9411</v>
      </c>
      <c r="C151">
        <v>96450</v>
      </c>
      <c r="D151" s="8">
        <v>176455.21501127086</v>
      </c>
      <c r="E151" s="8">
        <v>180926.73256003176</v>
      </c>
      <c r="F151" s="8">
        <v>182063.99277767874</v>
      </c>
      <c r="G151" s="8">
        <v>182032.94834633093</v>
      </c>
      <c r="H151" s="8">
        <v>181012.76930299637</v>
      </c>
      <c r="I151" s="8">
        <v>181439.7425201048</v>
      </c>
      <c r="J151" s="8">
        <v>183053.71249446218</v>
      </c>
      <c r="K151" s="8">
        <v>191235.83645456837</v>
      </c>
      <c r="L151" s="8">
        <v>196568.97161774093</v>
      </c>
      <c r="M151" s="8">
        <v>198412.45793095182</v>
      </c>
      <c r="N151" s="8">
        <v>200709.65804550488</v>
      </c>
      <c r="O151" s="8">
        <v>199277.72720568918</v>
      </c>
      <c r="P151" s="8">
        <v>201837.43887949025</v>
      </c>
      <c r="Q151" s="8">
        <v>194103.57678858328</v>
      </c>
      <c r="R151" s="8">
        <v>195402.88738212388</v>
      </c>
      <c r="S151" s="8">
        <v>191638.80920602291</v>
      </c>
      <c r="T151" s="8">
        <v>196723.03326451307</v>
      </c>
      <c r="U151" s="8">
        <v>191031.59049732712</v>
      </c>
      <c r="V151" s="8">
        <v>192307.40909404203</v>
      </c>
      <c r="W151" s="8">
        <v>190216.68535333624</v>
      </c>
      <c r="X151" s="8">
        <v>188990.29397793539</v>
      </c>
      <c r="Y151" s="8">
        <v>190531.92211722417</v>
      </c>
      <c r="Z151" s="8">
        <v>187355.17685201584</v>
      </c>
      <c r="AA151" s="8">
        <v>190330.2446196244</v>
      </c>
    </row>
    <row r="152" spans="1:27" x14ac:dyDescent="0.35">
      <c r="A152" s="9">
        <v>22500</v>
      </c>
      <c r="B152" s="9">
        <v>9901</v>
      </c>
      <c r="C152">
        <v>96450</v>
      </c>
      <c r="D152" s="8">
        <v>118475.17302961204</v>
      </c>
      <c r="E152" s="8">
        <v>110389.50912790485</v>
      </c>
      <c r="F152" s="8">
        <v>105193.37629014922</v>
      </c>
      <c r="G152" s="8">
        <v>115740.35523944444</v>
      </c>
      <c r="H152" s="8">
        <v>129389.12939659331</v>
      </c>
      <c r="I152" s="8">
        <v>142583.72647033428</v>
      </c>
      <c r="J152" s="8">
        <v>131581.76671450146</v>
      </c>
      <c r="K152" s="8">
        <v>113260.47428182204</v>
      </c>
      <c r="L152" s="8">
        <v>115191.66627027222</v>
      </c>
      <c r="M152" s="8">
        <v>122181.44306191998</v>
      </c>
      <c r="N152" s="8">
        <v>129686.70205026619</v>
      </c>
      <c r="O152" s="8">
        <v>136829.86496342538</v>
      </c>
      <c r="P152" s="8">
        <v>135800.39385689635</v>
      </c>
      <c r="Q152" s="8">
        <v>139444.73965939909</v>
      </c>
      <c r="R152" s="8">
        <v>137601.35882623258</v>
      </c>
      <c r="S152" s="8">
        <v>145295.10341377737</v>
      </c>
      <c r="T152" s="8">
        <v>118821.23682926034</v>
      </c>
      <c r="U152" s="8">
        <v>128553.59386470183</v>
      </c>
      <c r="V152" s="8">
        <v>117924.68188233614</v>
      </c>
      <c r="W152" s="8">
        <v>112651.66498395108</v>
      </c>
      <c r="X152" s="8">
        <v>114143.67211899458</v>
      </c>
      <c r="Y152" s="8">
        <v>117507.13600097432</v>
      </c>
      <c r="Z152" s="8">
        <v>118268.13761116529</v>
      </c>
      <c r="AA152" s="8">
        <v>115004.36029252774</v>
      </c>
    </row>
    <row r="153" spans="1:27" x14ac:dyDescent="0.35">
      <c r="A153" s="10">
        <v>22500</v>
      </c>
      <c r="B153" s="9">
        <v>9903</v>
      </c>
      <c r="C153">
        <v>96450</v>
      </c>
      <c r="D153" s="8">
        <v>117517.14858415422</v>
      </c>
      <c r="E153" s="8">
        <v>121331.1016281445</v>
      </c>
      <c r="F153" s="8">
        <v>120977.16018594275</v>
      </c>
      <c r="G153" s="8">
        <v>126289.80403472623</v>
      </c>
      <c r="H153" s="8">
        <v>132907.1108495066</v>
      </c>
      <c r="I153" s="8">
        <v>130899.45403024496</v>
      </c>
      <c r="J153" s="8">
        <v>137253.41817918356</v>
      </c>
      <c r="K153" s="8">
        <v>140582.24991321226</v>
      </c>
      <c r="L153" s="8">
        <v>151611.06579387718</v>
      </c>
      <c r="M153" s="8">
        <v>150725.53650661002</v>
      </c>
      <c r="N153" s="8">
        <v>149587.85442405517</v>
      </c>
      <c r="O153" s="8">
        <v>140406.94083261112</v>
      </c>
      <c r="P153" s="8">
        <v>139205.44699244812</v>
      </c>
      <c r="Q153" s="8">
        <v>136801.53420865035</v>
      </c>
      <c r="R153" s="8">
        <v>141111.98219322442</v>
      </c>
      <c r="S153" s="8">
        <v>137603.08680450011</v>
      </c>
      <c r="T153" s="8">
        <v>132345.71849614222</v>
      </c>
      <c r="U153" s="8">
        <v>116801.49828124701</v>
      </c>
      <c r="V153" s="8">
        <v>113908.76554975384</v>
      </c>
      <c r="W153" s="8">
        <v>117553.6302554243</v>
      </c>
      <c r="X153" s="8">
        <v>118455.55198871084</v>
      </c>
      <c r="Y153" s="8">
        <v>121139.6900487362</v>
      </c>
      <c r="Z153" s="8">
        <v>114784.82061649305</v>
      </c>
      <c r="AA153" s="8">
        <v>117539.54762926312</v>
      </c>
    </row>
  </sheetData>
  <autoFilter ref="A1:C153" xr:uid="{AE89FDF1-41A9-4F10-A8C1-846D1B9464A1}">
    <sortState xmlns:xlrd2="http://schemas.microsoft.com/office/spreadsheetml/2017/richdata2" ref="A2:C153">
      <sortCondition ref="C1:C153"/>
    </sortState>
  </autoFilter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4FDE-6412-45F8-B01B-33C30F3383D1}">
  <dimension ref="A1:XFB80"/>
  <sheetViews>
    <sheetView showGridLines="0" topLeftCell="A48" workbookViewId="0">
      <selection activeCell="A58" sqref="A58:C58"/>
    </sheetView>
  </sheetViews>
  <sheetFormatPr baseColWidth="10" defaultColWidth="0" defaultRowHeight="14.5" x14ac:dyDescent="0.35"/>
  <cols>
    <col min="1" max="1" width="27.81640625" bestFit="1" customWidth="1"/>
    <col min="2" max="2" width="11.453125" customWidth="1"/>
    <col min="3" max="3" width="38.81640625" bestFit="1" customWidth="1"/>
    <col min="4" max="16382" width="11.453125" hidden="1"/>
    <col min="16383" max="16384" width="7.26953125" customWidth="1"/>
  </cols>
  <sheetData>
    <row r="1" spans="1:3" x14ac:dyDescent="0.35">
      <c r="A1" s="81" t="s">
        <v>0</v>
      </c>
      <c r="B1" s="81" t="s">
        <v>10</v>
      </c>
      <c r="C1" s="81" t="s">
        <v>15</v>
      </c>
    </row>
    <row r="2" spans="1:3" x14ac:dyDescent="0.35">
      <c r="A2" s="5" t="s">
        <v>1</v>
      </c>
      <c r="B2" s="5">
        <v>9102</v>
      </c>
      <c r="C2" s="5"/>
    </row>
    <row r="3" spans="1:3" x14ac:dyDescent="0.35">
      <c r="A3" s="5" t="s">
        <v>1</v>
      </c>
      <c r="B3" s="5">
        <v>9125</v>
      </c>
      <c r="C3" s="5"/>
    </row>
    <row r="4" spans="1:3" x14ac:dyDescent="0.35">
      <c r="A4" s="5" t="s">
        <v>1</v>
      </c>
      <c r="B4" s="5">
        <v>9166</v>
      </c>
      <c r="C4" s="5"/>
    </row>
    <row r="5" spans="1:3" x14ac:dyDescent="0.35">
      <c r="A5" s="5" t="s">
        <v>1</v>
      </c>
      <c r="B5" s="5">
        <v>9184</v>
      </c>
      <c r="C5" s="5"/>
    </row>
    <row r="6" spans="1:3" x14ac:dyDescent="0.35">
      <c r="A6" s="5" t="s">
        <v>1</v>
      </c>
      <c r="B6" s="5">
        <v>9198</v>
      </c>
      <c r="C6" s="5"/>
    </row>
    <row r="7" spans="1:3" x14ac:dyDescent="0.35">
      <c r="A7" s="5" t="s">
        <v>1</v>
      </c>
      <c r="B7" s="5">
        <v>9222</v>
      </c>
      <c r="C7" s="5"/>
    </row>
    <row r="8" spans="1:3" x14ac:dyDescent="0.35">
      <c r="A8" s="5" t="s">
        <v>1</v>
      </c>
      <c r="B8" s="5">
        <v>9243</v>
      </c>
      <c r="C8" s="5"/>
    </row>
    <row r="9" spans="1:3" x14ac:dyDescent="0.35">
      <c r="A9" s="5" t="s">
        <v>1</v>
      </c>
      <c r="B9" s="5">
        <v>9298</v>
      </c>
      <c r="C9" s="5"/>
    </row>
    <row r="10" spans="1:3" x14ac:dyDescent="0.35">
      <c r="A10" s="5" t="s">
        <v>2</v>
      </c>
      <c r="B10" s="5">
        <v>9127</v>
      </c>
      <c r="C10" s="5"/>
    </row>
    <row r="11" spans="1:3" x14ac:dyDescent="0.35">
      <c r="A11" s="5" t="s">
        <v>2</v>
      </c>
      <c r="B11" s="5">
        <v>9161</v>
      </c>
      <c r="C11" s="5"/>
    </row>
    <row r="12" spans="1:3" x14ac:dyDescent="0.35">
      <c r="A12" s="5" t="s">
        <v>2</v>
      </c>
      <c r="B12" s="5">
        <v>9167</v>
      </c>
      <c r="C12" s="5"/>
    </row>
    <row r="13" spans="1:3" x14ac:dyDescent="0.35">
      <c r="A13" s="5" t="s">
        <v>2</v>
      </c>
      <c r="B13" s="5">
        <v>9194</v>
      </c>
      <c r="C13" s="5"/>
    </row>
    <row r="14" spans="1:3" x14ac:dyDescent="0.35">
      <c r="A14" s="5" t="s">
        <v>2</v>
      </c>
      <c r="B14" s="5">
        <v>9210</v>
      </c>
      <c r="C14" s="5"/>
    </row>
    <row r="15" spans="1:3" x14ac:dyDescent="0.35">
      <c r="A15" s="5" t="s">
        <v>2</v>
      </c>
      <c r="B15" s="5">
        <v>9274</v>
      </c>
      <c r="C15" s="5"/>
    </row>
    <row r="16" spans="1:3" x14ac:dyDescent="0.35">
      <c r="A16" s="5" t="s">
        <v>2</v>
      </c>
      <c r="B16" s="5">
        <v>9292</v>
      </c>
      <c r="C16" s="5"/>
    </row>
    <row r="17" spans="1:3" x14ac:dyDescent="0.35">
      <c r="A17" s="5" t="s">
        <v>2</v>
      </c>
      <c r="B17" s="5">
        <v>9293</v>
      </c>
      <c r="C17" s="5"/>
    </row>
    <row r="18" spans="1:3" x14ac:dyDescent="0.35">
      <c r="A18" s="5" t="s">
        <v>2</v>
      </c>
      <c r="B18" s="5">
        <v>9296</v>
      </c>
      <c r="C18" s="5"/>
    </row>
    <row r="19" spans="1:3" x14ac:dyDescent="0.35">
      <c r="A19" s="5" t="s">
        <v>3</v>
      </c>
      <c r="B19" s="5">
        <v>9140</v>
      </c>
      <c r="C19" s="5"/>
    </row>
    <row r="20" spans="1:3" x14ac:dyDescent="0.35">
      <c r="A20" s="5" t="s">
        <v>3</v>
      </c>
      <c r="B20" s="5">
        <v>9141</v>
      </c>
      <c r="C20" s="5"/>
    </row>
    <row r="21" spans="1:3" x14ac:dyDescent="0.35">
      <c r="A21" s="5" t="s">
        <v>3</v>
      </c>
      <c r="B21" s="5">
        <v>9158</v>
      </c>
      <c r="C21" s="5"/>
    </row>
    <row r="22" spans="1:3" x14ac:dyDescent="0.35">
      <c r="A22" s="5" t="s">
        <v>3</v>
      </c>
      <c r="B22" s="5">
        <v>9176</v>
      </c>
      <c r="C22" s="5"/>
    </row>
    <row r="23" spans="1:3" x14ac:dyDescent="0.35">
      <c r="A23" s="5" t="s">
        <v>3</v>
      </c>
      <c r="B23" s="5">
        <v>9294</v>
      </c>
      <c r="C23" s="5"/>
    </row>
    <row r="24" spans="1:3" x14ac:dyDescent="0.35">
      <c r="A24" s="5" t="s">
        <v>3</v>
      </c>
      <c r="B24" s="5">
        <v>9314</v>
      </c>
      <c r="C24" s="5"/>
    </row>
    <row r="25" spans="1:3" x14ac:dyDescent="0.35">
      <c r="A25" s="5" t="s">
        <v>3</v>
      </c>
      <c r="B25" s="5">
        <v>9612</v>
      </c>
      <c r="C25" s="5"/>
    </row>
    <row r="26" spans="1:3" x14ac:dyDescent="0.35">
      <c r="A26" s="5" t="s">
        <v>3</v>
      </c>
      <c r="B26" s="5">
        <v>9641</v>
      </c>
      <c r="C26" s="5"/>
    </row>
    <row r="27" spans="1:3" x14ac:dyDescent="0.35">
      <c r="A27" s="5" t="s">
        <v>3</v>
      </c>
      <c r="B27" s="5">
        <v>9654</v>
      </c>
      <c r="C27" s="5"/>
    </row>
    <row r="28" spans="1:3" x14ac:dyDescent="0.35">
      <c r="A28" s="5" t="s">
        <v>3</v>
      </c>
      <c r="B28" s="5">
        <v>9671</v>
      </c>
      <c r="C28" s="5"/>
    </row>
    <row r="29" spans="1:3" x14ac:dyDescent="0.35">
      <c r="A29" s="5" t="s">
        <v>3</v>
      </c>
      <c r="B29" s="5">
        <v>9690</v>
      </c>
      <c r="C29" s="5"/>
    </row>
    <row r="30" spans="1:3" x14ac:dyDescent="0.35">
      <c r="A30" s="5" t="s">
        <v>3</v>
      </c>
      <c r="B30" s="5">
        <v>9909</v>
      </c>
      <c r="C30" s="5"/>
    </row>
    <row r="31" spans="1:3" x14ac:dyDescent="0.35">
      <c r="A31" s="5" t="s">
        <v>4</v>
      </c>
      <c r="B31" s="5">
        <v>9116</v>
      </c>
      <c r="C31" s="5"/>
    </row>
    <row r="32" spans="1:3" x14ac:dyDescent="0.35">
      <c r="A32" s="5" t="s">
        <v>4</v>
      </c>
      <c r="B32" s="5">
        <v>9122</v>
      </c>
      <c r="C32" s="5"/>
    </row>
    <row r="33" spans="1:3" x14ac:dyDescent="0.35">
      <c r="A33" s="5" t="s">
        <v>4</v>
      </c>
      <c r="B33" s="5">
        <v>9157</v>
      </c>
      <c r="C33" s="5"/>
    </row>
    <row r="34" spans="1:3" x14ac:dyDescent="0.35">
      <c r="A34" s="5" t="s">
        <v>4</v>
      </c>
      <c r="B34" s="5">
        <v>9186</v>
      </c>
      <c r="C34" s="5"/>
    </row>
    <row r="35" spans="1:3" x14ac:dyDescent="0.35">
      <c r="A35" s="5" t="s">
        <v>4</v>
      </c>
      <c r="B35" s="5">
        <v>9188</v>
      </c>
      <c r="C35" s="5"/>
    </row>
    <row r="36" spans="1:3" x14ac:dyDescent="0.35">
      <c r="A36" s="5" t="s">
        <v>4</v>
      </c>
      <c r="B36" s="5">
        <v>9218</v>
      </c>
      <c r="C36" s="5"/>
    </row>
    <row r="37" spans="1:3" x14ac:dyDescent="0.35">
      <c r="A37" s="5" t="s">
        <v>4</v>
      </c>
      <c r="B37" s="5">
        <v>9311</v>
      </c>
      <c r="C37" s="5"/>
    </row>
    <row r="38" spans="1:3" x14ac:dyDescent="0.35">
      <c r="A38" s="5" t="s">
        <v>4</v>
      </c>
      <c r="B38" s="5">
        <v>9326</v>
      </c>
      <c r="C38" s="5"/>
    </row>
    <row r="39" spans="1:3" x14ac:dyDescent="0.35">
      <c r="A39" s="5" t="s">
        <v>4</v>
      </c>
      <c r="B39" s="5">
        <v>9637</v>
      </c>
      <c r="C39" s="5"/>
    </row>
    <row r="40" spans="1:3" x14ac:dyDescent="0.35">
      <c r="A40" s="5" t="s">
        <v>4</v>
      </c>
      <c r="B40" s="5">
        <v>9640</v>
      </c>
      <c r="C40" s="5"/>
    </row>
    <row r="41" spans="1:3" x14ac:dyDescent="0.35">
      <c r="A41" s="5" t="s">
        <v>4</v>
      </c>
      <c r="B41" s="5">
        <v>9917</v>
      </c>
      <c r="C41" s="5"/>
    </row>
    <row r="42" spans="1:3" x14ac:dyDescent="0.35">
      <c r="A42" s="5" t="s">
        <v>5</v>
      </c>
      <c r="B42" s="5">
        <v>9138</v>
      </c>
      <c r="C42" s="5"/>
    </row>
    <row r="43" spans="1:3" x14ac:dyDescent="0.35">
      <c r="A43" s="5" t="s">
        <v>5</v>
      </c>
      <c r="B43" s="5">
        <v>9148</v>
      </c>
      <c r="C43" s="5"/>
    </row>
    <row r="44" spans="1:3" x14ac:dyDescent="0.35">
      <c r="A44" s="5" t="s">
        <v>5</v>
      </c>
      <c r="B44" s="5">
        <v>9149</v>
      </c>
      <c r="C44" s="5"/>
    </row>
    <row r="45" spans="1:3" x14ac:dyDescent="0.35">
      <c r="A45" s="5" t="s">
        <v>5</v>
      </c>
      <c r="B45" s="5">
        <v>9159</v>
      </c>
      <c r="C45" s="5"/>
    </row>
    <row r="46" spans="1:3" x14ac:dyDescent="0.35">
      <c r="A46" s="5" t="s">
        <v>5</v>
      </c>
      <c r="B46" s="5">
        <v>9160</v>
      </c>
      <c r="C46" s="5"/>
    </row>
    <row r="47" spans="1:3" x14ac:dyDescent="0.35">
      <c r="A47" s="5" t="s">
        <v>5</v>
      </c>
      <c r="B47" s="5">
        <v>9295</v>
      </c>
      <c r="C47" s="5"/>
    </row>
    <row r="48" spans="1:3" x14ac:dyDescent="0.35">
      <c r="A48" s="5" t="s">
        <v>5</v>
      </c>
      <c r="B48" s="5">
        <v>9638</v>
      </c>
      <c r="C48" s="5"/>
    </row>
    <row r="49" spans="1:3" x14ac:dyDescent="0.35">
      <c r="A49" s="5" t="s">
        <v>5</v>
      </c>
      <c r="B49" s="5">
        <v>9644</v>
      </c>
      <c r="C49" s="5"/>
    </row>
    <row r="50" spans="1:3" x14ac:dyDescent="0.35">
      <c r="A50" s="5" t="s">
        <v>5</v>
      </c>
      <c r="B50" s="5">
        <v>9661</v>
      </c>
      <c r="C50" s="5"/>
    </row>
    <row r="51" spans="1:3" x14ac:dyDescent="0.35">
      <c r="A51" s="5" t="s">
        <v>5</v>
      </c>
      <c r="B51" s="5">
        <v>9664</v>
      </c>
      <c r="C51" s="5"/>
    </row>
    <row r="52" spans="1:3" x14ac:dyDescent="0.35">
      <c r="A52" s="5" t="s">
        <v>5</v>
      </c>
      <c r="B52" s="5">
        <v>9918</v>
      </c>
      <c r="C52" s="5"/>
    </row>
    <row r="53" spans="1:3" x14ac:dyDescent="0.35">
      <c r="A53" s="5" t="s">
        <v>8</v>
      </c>
      <c r="B53" s="5">
        <v>9142</v>
      </c>
      <c r="C53" s="5"/>
    </row>
    <row r="54" spans="1:3" x14ac:dyDescent="0.35">
      <c r="A54" s="5" t="s">
        <v>8</v>
      </c>
      <c r="B54" s="5">
        <v>9144</v>
      </c>
      <c r="C54" s="5"/>
    </row>
    <row r="55" spans="1:3" x14ac:dyDescent="0.35">
      <c r="A55" s="5" t="s">
        <v>8</v>
      </c>
      <c r="B55" s="5">
        <v>9151</v>
      </c>
      <c r="C55" s="5"/>
    </row>
    <row r="56" spans="1:3" x14ac:dyDescent="0.35">
      <c r="A56" s="5" t="s">
        <v>8</v>
      </c>
      <c r="B56" s="5">
        <v>9177</v>
      </c>
      <c r="C56" s="5"/>
    </row>
    <row r="57" spans="1:3" x14ac:dyDescent="0.35">
      <c r="A57" s="5" t="s">
        <v>8</v>
      </c>
      <c r="B57" s="5">
        <v>9179</v>
      </c>
      <c r="C57" s="5"/>
    </row>
    <row r="58" spans="1:3" x14ac:dyDescent="0.35">
      <c r="A58" s="5" t="s">
        <v>8</v>
      </c>
      <c r="B58" s="5">
        <v>9189</v>
      </c>
      <c r="C58" s="5"/>
    </row>
    <row r="59" spans="1:3" x14ac:dyDescent="0.35">
      <c r="A59" s="5" t="s">
        <v>8</v>
      </c>
      <c r="B59" s="5">
        <v>9410</v>
      </c>
      <c r="C59" s="5"/>
    </row>
    <row r="60" spans="1:3" x14ac:dyDescent="0.35">
      <c r="A60" s="5" t="s">
        <v>8</v>
      </c>
      <c r="B60" s="5">
        <v>9411</v>
      </c>
      <c r="C60" s="5"/>
    </row>
    <row r="61" spans="1:3" x14ac:dyDescent="0.35">
      <c r="A61" s="5" t="s">
        <v>8</v>
      </c>
      <c r="B61" s="5">
        <v>9901</v>
      </c>
      <c r="C61" s="5"/>
    </row>
    <row r="62" spans="1:3" x14ac:dyDescent="0.35">
      <c r="A62" s="5" t="s">
        <v>8</v>
      </c>
      <c r="B62" s="5">
        <v>9903</v>
      </c>
      <c r="C62" s="5"/>
    </row>
    <row r="63" spans="1:3" x14ac:dyDescent="0.35">
      <c r="A63" s="5" t="s">
        <v>6</v>
      </c>
      <c r="B63" s="5">
        <v>9197</v>
      </c>
      <c r="C63" s="5"/>
    </row>
    <row r="64" spans="1:3" x14ac:dyDescent="0.35">
      <c r="A64" s="5" t="s">
        <v>6</v>
      </c>
      <c r="B64" s="5">
        <v>9660</v>
      </c>
      <c r="C64" s="5"/>
    </row>
    <row r="65" spans="1:3" x14ac:dyDescent="0.35">
      <c r="A65" s="5" t="s">
        <v>6</v>
      </c>
      <c r="B65" s="5">
        <v>9900</v>
      </c>
      <c r="C65" s="5"/>
    </row>
    <row r="66" spans="1:3" x14ac:dyDescent="0.35">
      <c r="A66" s="5" t="s">
        <v>6</v>
      </c>
      <c r="B66" s="5">
        <v>9907</v>
      </c>
      <c r="C66" s="5"/>
    </row>
    <row r="67" spans="1:3" x14ac:dyDescent="0.35">
      <c r="A67" s="5" t="s">
        <v>6</v>
      </c>
      <c r="B67" s="5">
        <v>9908</v>
      </c>
      <c r="C67" s="5"/>
    </row>
    <row r="68" spans="1:3" x14ac:dyDescent="0.35">
      <c r="A68" s="5" t="s">
        <v>6</v>
      </c>
      <c r="B68" s="5">
        <v>9921</v>
      </c>
      <c r="C68" s="5"/>
    </row>
    <row r="69" spans="1:3" x14ac:dyDescent="0.35">
      <c r="A69" s="5" t="s">
        <v>6</v>
      </c>
      <c r="B69" s="5">
        <v>9922</v>
      </c>
      <c r="C69" s="5"/>
    </row>
    <row r="70" spans="1:3" x14ac:dyDescent="0.35">
      <c r="A70" s="5" t="s">
        <v>7</v>
      </c>
      <c r="B70" s="5">
        <v>9128</v>
      </c>
      <c r="C70" s="5"/>
    </row>
    <row r="71" spans="1:3" x14ac:dyDescent="0.35">
      <c r="A71" s="5" t="s">
        <v>7</v>
      </c>
      <c r="B71" s="5">
        <v>9131</v>
      </c>
      <c r="C71" s="5"/>
    </row>
    <row r="72" spans="1:3" x14ac:dyDescent="0.35">
      <c r="A72" s="5" t="s">
        <v>7</v>
      </c>
      <c r="B72" s="5">
        <v>9133</v>
      </c>
      <c r="C72" s="5"/>
    </row>
    <row r="73" spans="1:3" x14ac:dyDescent="0.35">
      <c r="A73" s="5" t="s">
        <v>7</v>
      </c>
      <c r="B73" s="5">
        <v>9147</v>
      </c>
      <c r="C73" s="5"/>
    </row>
    <row r="74" spans="1:3" x14ac:dyDescent="0.35">
      <c r="A74" s="5" t="s">
        <v>7</v>
      </c>
      <c r="B74" s="5">
        <v>9182</v>
      </c>
      <c r="C74" s="5"/>
    </row>
    <row r="75" spans="1:3" x14ac:dyDescent="0.35">
      <c r="A75" s="5" t="s">
        <v>7</v>
      </c>
      <c r="B75" s="5">
        <v>9200</v>
      </c>
      <c r="C75" s="5"/>
    </row>
    <row r="76" spans="1:3" x14ac:dyDescent="0.35">
      <c r="A76" s="5" t="s">
        <v>7</v>
      </c>
      <c r="B76" s="5">
        <v>9203</v>
      </c>
      <c r="C76" s="5"/>
    </row>
    <row r="77" spans="1:3" x14ac:dyDescent="0.35">
      <c r="A77" s="5" t="s">
        <v>7</v>
      </c>
      <c r="B77" s="5">
        <v>9307</v>
      </c>
      <c r="C77" s="5"/>
    </row>
    <row r="78" spans="1:3" x14ac:dyDescent="0.35">
      <c r="A78" s="5" t="s">
        <v>7</v>
      </c>
      <c r="B78" s="5">
        <v>9310</v>
      </c>
      <c r="C78" s="5"/>
    </row>
    <row r="79" spans="1:3" x14ac:dyDescent="0.35">
      <c r="A79" s="5" t="s">
        <v>7</v>
      </c>
      <c r="B79" s="5">
        <v>9334</v>
      </c>
      <c r="C79" s="5"/>
    </row>
    <row r="80" spans="1:3" x14ac:dyDescent="0.35">
      <c r="A80" s="5" t="s">
        <v>7</v>
      </c>
      <c r="B80" s="5">
        <v>9915</v>
      </c>
      <c r="C80" s="5"/>
    </row>
  </sheetData>
  <sortState xmlns:xlrd2="http://schemas.microsoft.com/office/spreadsheetml/2017/richdata2" ref="A2:B79">
    <sortCondition ref="A2:A79"/>
    <sortCondition ref="B2:B7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587E-4EDE-4303-A53E-C8F25CEA8C1E}">
  <dimension ref="A1:B3"/>
  <sheetViews>
    <sheetView workbookViewId="0">
      <selection activeCell="B1" sqref="B1"/>
    </sheetView>
  </sheetViews>
  <sheetFormatPr baseColWidth="10" defaultRowHeight="14.5" x14ac:dyDescent="0.35"/>
  <cols>
    <col min="1" max="1" width="27" bestFit="1" customWidth="1"/>
  </cols>
  <sheetData>
    <row r="1" spans="1:2" x14ac:dyDescent="0.35">
      <c r="A1" t="s">
        <v>13</v>
      </c>
      <c r="B1" t="s">
        <v>14</v>
      </c>
    </row>
    <row r="2" spans="1:2" x14ac:dyDescent="0.35">
      <c r="A2" t="s">
        <v>11</v>
      </c>
      <c r="B2">
        <v>95999</v>
      </c>
    </row>
    <row r="3" spans="1:2" x14ac:dyDescent="0.35">
      <c r="A3" t="s">
        <v>12</v>
      </c>
      <c r="B3">
        <v>96450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5267-F822-4E37-AA0D-D4F48C576B01}">
  <dimension ref="A1:B10"/>
  <sheetViews>
    <sheetView workbookViewId="0">
      <selection activeCell="G19" sqref="G19"/>
    </sheetView>
  </sheetViews>
  <sheetFormatPr baseColWidth="10" defaultRowHeight="14.5" x14ac:dyDescent="0.35"/>
  <cols>
    <col min="2" max="2" width="27.90625" customWidth="1"/>
  </cols>
  <sheetData>
    <row r="1" spans="1:2" x14ac:dyDescent="0.35">
      <c r="A1" s="82" t="s">
        <v>0</v>
      </c>
      <c r="B1" s="82" t="s">
        <v>9</v>
      </c>
    </row>
    <row r="2" spans="1:2" x14ac:dyDescent="0.35">
      <c r="A2">
        <v>22110</v>
      </c>
      <c r="B2" t="s">
        <v>1</v>
      </c>
    </row>
    <row r="3" spans="1:2" x14ac:dyDescent="0.35">
      <c r="A3">
        <v>22120</v>
      </c>
      <c r="B3" t="s">
        <v>2</v>
      </c>
    </row>
    <row r="4" spans="1:2" x14ac:dyDescent="0.35">
      <c r="A4">
        <v>22210</v>
      </c>
      <c r="B4" t="s">
        <v>3</v>
      </c>
    </row>
    <row r="5" spans="1:2" x14ac:dyDescent="0.35">
      <c r="A5">
        <v>22210</v>
      </c>
      <c r="B5" t="s">
        <v>3</v>
      </c>
    </row>
    <row r="6" spans="1:2" x14ac:dyDescent="0.35">
      <c r="A6">
        <v>22220</v>
      </c>
      <c r="B6" t="s">
        <v>4</v>
      </c>
    </row>
    <row r="7" spans="1:2" x14ac:dyDescent="0.35">
      <c r="A7">
        <v>22230</v>
      </c>
      <c r="B7" t="s">
        <v>5</v>
      </c>
    </row>
    <row r="8" spans="1:2" x14ac:dyDescent="0.35">
      <c r="A8">
        <v>22300</v>
      </c>
      <c r="B8" t="s">
        <v>6</v>
      </c>
    </row>
    <row r="9" spans="1:2" x14ac:dyDescent="0.35">
      <c r="A9">
        <v>22400</v>
      </c>
      <c r="B9" t="s">
        <v>7</v>
      </c>
    </row>
    <row r="10" spans="1:2" x14ac:dyDescent="0.35">
      <c r="A10">
        <v>22500</v>
      </c>
      <c r="B10" t="s">
        <v>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6B2A-C333-44E2-ABF7-A7323F847A99}">
  <dimension ref="B1:AT23"/>
  <sheetViews>
    <sheetView showGridLines="0" workbookViewId="0">
      <selection activeCell="F6" sqref="F6"/>
    </sheetView>
  </sheetViews>
  <sheetFormatPr baseColWidth="10" defaultRowHeight="14.5" x14ac:dyDescent="0.35"/>
  <cols>
    <col min="1" max="1" width="3.26953125" customWidth="1"/>
    <col min="2" max="2" width="37" customWidth="1"/>
    <col min="3" max="3" width="8.1796875" bestFit="1" customWidth="1"/>
    <col min="4" max="30" width="12.7265625" bestFit="1" customWidth="1"/>
    <col min="31" max="31" width="1.26953125" customWidth="1"/>
    <col min="32" max="32" width="14.1796875" bestFit="1" customWidth="1"/>
    <col min="34" max="34" width="1.26953125" customWidth="1"/>
    <col min="35" max="35" width="12.81640625" bestFit="1" customWidth="1"/>
    <col min="36" max="46" width="12.7265625" bestFit="1" customWidth="1"/>
  </cols>
  <sheetData>
    <row r="1" spans="2:46" ht="15" thickBot="1" x14ac:dyDescent="0.4"/>
    <row r="2" spans="2:46" x14ac:dyDescent="0.35">
      <c r="B2" s="12" t="s">
        <v>16</v>
      </c>
      <c r="C2" s="13">
        <v>8.3599999999999994E-2</v>
      </c>
    </row>
    <row r="3" spans="2:46" ht="29.5" thickBot="1" x14ac:dyDescent="0.4">
      <c r="B3" s="14" t="s">
        <v>17</v>
      </c>
      <c r="C3" s="15">
        <v>0.1754</v>
      </c>
    </row>
    <row r="5" spans="2:46" ht="15" thickBot="1" x14ac:dyDescent="0.4">
      <c r="D5" s="84" t="s">
        <v>39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I5" s="85" t="s">
        <v>40</v>
      </c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7"/>
    </row>
    <row r="6" spans="2:46" ht="15" thickBot="1" x14ac:dyDescent="0.4">
      <c r="D6" s="74">
        <f t="shared" ref="D6:AB6" si="0">E6-1</f>
        <v>202201</v>
      </c>
      <c r="E6" s="75">
        <f t="shared" si="0"/>
        <v>202202</v>
      </c>
      <c r="F6" s="75">
        <f t="shared" si="0"/>
        <v>202203</v>
      </c>
      <c r="G6" s="75">
        <f t="shared" si="0"/>
        <v>202204</v>
      </c>
      <c r="H6" s="75">
        <f t="shared" si="0"/>
        <v>202205</v>
      </c>
      <c r="I6" s="75">
        <f t="shared" si="0"/>
        <v>202206</v>
      </c>
      <c r="J6" s="75">
        <f t="shared" si="0"/>
        <v>202207</v>
      </c>
      <c r="K6" s="75">
        <f t="shared" si="0"/>
        <v>202208</v>
      </c>
      <c r="L6" s="75">
        <f t="shared" si="0"/>
        <v>202209</v>
      </c>
      <c r="M6" s="75">
        <f t="shared" si="0"/>
        <v>202210</v>
      </c>
      <c r="N6" s="75">
        <f t="shared" si="0"/>
        <v>202211</v>
      </c>
      <c r="O6" s="75">
        <v>202212</v>
      </c>
      <c r="P6" s="74">
        <f t="shared" si="0"/>
        <v>202301</v>
      </c>
      <c r="Q6" s="75">
        <f t="shared" si="0"/>
        <v>202302</v>
      </c>
      <c r="R6" s="75">
        <f t="shared" si="0"/>
        <v>202303</v>
      </c>
      <c r="S6" s="75">
        <f t="shared" si="0"/>
        <v>202304</v>
      </c>
      <c r="T6" s="75">
        <f t="shared" si="0"/>
        <v>202305</v>
      </c>
      <c r="U6" s="75">
        <f t="shared" si="0"/>
        <v>202306</v>
      </c>
      <c r="V6" s="75">
        <f t="shared" si="0"/>
        <v>202307</v>
      </c>
      <c r="W6" s="75">
        <f t="shared" si="0"/>
        <v>202308</v>
      </c>
      <c r="X6" s="75">
        <f t="shared" si="0"/>
        <v>202309</v>
      </c>
      <c r="Y6" s="75">
        <f t="shared" si="0"/>
        <v>202310</v>
      </c>
      <c r="Z6" s="75">
        <f t="shared" si="0"/>
        <v>202311</v>
      </c>
      <c r="AA6" s="76">
        <v>202312</v>
      </c>
      <c r="AB6" s="74">
        <f t="shared" si="0"/>
        <v>202401</v>
      </c>
      <c r="AC6" s="75">
        <f>AD6-1</f>
        <v>202402</v>
      </c>
      <c r="AD6" s="77">
        <v>202403</v>
      </c>
      <c r="AF6" s="20" t="s">
        <v>18</v>
      </c>
      <c r="AG6" s="21" t="s">
        <v>19</v>
      </c>
      <c r="AI6" s="78" t="s">
        <v>20</v>
      </c>
      <c r="AJ6" s="79" t="s">
        <v>21</v>
      </c>
      <c r="AK6" s="79" t="s">
        <v>22</v>
      </c>
      <c r="AL6" s="79" t="s">
        <v>23</v>
      </c>
      <c r="AM6" s="79" t="s">
        <v>24</v>
      </c>
      <c r="AN6" s="79" t="s">
        <v>25</v>
      </c>
      <c r="AO6" s="79" t="s">
        <v>26</v>
      </c>
      <c r="AP6" s="79" t="s">
        <v>27</v>
      </c>
      <c r="AQ6" s="79" t="s">
        <v>28</v>
      </c>
      <c r="AR6" s="79" t="s">
        <v>29</v>
      </c>
      <c r="AS6" s="79" t="s">
        <v>30</v>
      </c>
      <c r="AT6" s="80" t="s">
        <v>31</v>
      </c>
    </row>
    <row r="7" spans="2:46" x14ac:dyDescent="0.35">
      <c r="B7" s="23" t="s">
        <v>32</v>
      </c>
      <c r="C7" s="24" t="s">
        <v>33</v>
      </c>
      <c r="D7" s="25">
        <v>4069501.9743999997</v>
      </c>
      <c r="E7" s="26">
        <v>3998462.0016999999</v>
      </c>
      <c r="F7" s="26">
        <v>4233820.1442999998</v>
      </c>
      <c r="G7" s="26">
        <v>4581008.7911</v>
      </c>
      <c r="H7" s="26">
        <v>4745630.5614</v>
      </c>
      <c r="I7" s="26">
        <v>4803834.7039999999</v>
      </c>
      <c r="J7" s="26">
        <v>4828312.267</v>
      </c>
      <c r="K7" s="26">
        <v>4873709.9583999999</v>
      </c>
      <c r="L7" s="26">
        <v>4883931.8576999996</v>
      </c>
      <c r="M7" s="26">
        <v>4874831.1213999996</v>
      </c>
      <c r="N7" s="26">
        <v>4834219.3662</v>
      </c>
      <c r="O7" s="26">
        <v>4842205.2725999998</v>
      </c>
      <c r="P7" s="25">
        <v>4941818.6345000006</v>
      </c>
      <c r="Q7" s="26">
        <v>4888382.3355</v>
      </c>
      <c r="R7" s="26">
        <v>4902153.6738999998</v>
      </c>
      <c r="S7" s="26">
        <v>4936834.0608000001</v>
      </c>
      <c r="T7" s="26">
        <v>4961316.0885000005</v>
      </c>
      <c r="U7" s="26">
        <v>4946123.9630999994</v>
      </c>
      <c r="V7" s="26">
        <v>5011752.1839000005</v>
      </c>
      <c r="W7" s="26">
        <v>5162776.8276000004</v>
      </c>
      <c r="X7" s="26">
        <v>5257504.9458000008</v>
      </c>
      <c r="Y7" s="26">
        <v>5310766.3168000001</v>
      </c>
      <c r="Z7" s="26">
        <v>5461860.8509999998</v>
      </c>
      <c r="AA7" s="27">
        <v>5530834.9234999996</v>
      </c>
      <c r="AB7" s="25">
        <v>5557879.1968</v>
      </c>
      <c r="AC7" s="26">
        <v>5436707.3644999992</v>
      </c>
      <c r="AD7" s="27">
        <v>5477881.7293999996</v>
      </c>
      <c r="AE7" s="68"/>
      <c r="AF7" s="28">
        <v>5547584.595096183</v>
      </c>
      <c r="AG7" s="69">
        <v>8.577243657740441E-2</v>
      </c>
      <c r="AH7" s="68"/>
      <c r="AI7" s="29">
        <v>5022329.5913550258</v>
      </c>
      <c r="AJ7" s="30">
        <v>4983840.1220214618</v>
      </c>
      <c r="AK7" s="30">
        <v>5038294.8056368669</v>
      </c>
      <c r="AL7" s="30">
        <v>5038294.8056368669</v>
      </c>
      <c r="AM7" s="30">
        <v>5232040.7778652357</v>
      </c>
      <c r="AN7" s="30">
        <v>5299956.0199529538</v>
      </c>
      <c r="AO7" s="30">
        <v>5299956.0199529538</v>
      </c>
      <c r="AP7" s="30">
        <v>5406233.9155600956</v>
      </c>
      <c r="AQ7" s="30">
        <v>5450888.719563514</v>
      </c>
      <c r="AR7" s="30">
        <v>5450888.719563514</v>
      </c>
      <c r="AS7" s="30">
        <v>5518986.0929409256</v>
      </c>
      <c r="AT7" s="31">
        <v>5547584.595096183</v>
      </c>
    </row>
    <row r="8" spans="2:46" x14ac:dyDescent="0.35">
      <c r="B8" s="32" t="s">
        <v>34</v>
      </c>
      <c r="C8" s="33" t="s">
        <v>33</v>
      </c>
      <c r="D8" s="34">
        <v>6526153.9102999996</v>
      </c>
      <c r="E8" s="35">
        <v>6357671.7263999991</v>
      </c>
      <c r="F8" s="35">
        <v>6643023.9468999999</v>
      </c>
      <c r="G8" s="35">
        <v>6892513.9194999998</v>
      </c>
      <c r="H8" s="35">
        <v>7100213.9495999999</v>
      </c>
      <c r="I8" s="35">
        <v>7161801.0104999999</v>
      </c>
      <c r="J8" s="35">
        <v>7229043.3571000006</v>
      </c>
      <c r="K8" s="35">
        <v>7314045.1037999997</v>
      </c>
      <c r="L8" s="35">
        <v>7345494.8815000001</v>
      </c>
      <c r="M8" s="35">
        <v>7433995.2581999991</v>
      </c>
      <c r="N8" s="35">
        <v>7468319.4934999999</v>
      </c>
      <c r="O8" s="35">
        <v>7458474.4743999997</v>
      </c>
      <c r="P8" s="34">
        <v>7571992.6950000003</v>
      </c>
      <c r="Q8" s="35">
        <v>7334193.0675999997</v>
      </c>
      <c r="R8" s="35">
        <v>7425174.1206999999</v>
      </c>
      <c r="S8" s="35">
        <v>7443416.8119000001</v>
      </c>
      <c r="T8" s="35">
        <v>7461747.0506999996</v>
      </c>
      <c r="U8" s="35">
        <v>7590907.7598999999</v>
      </c>
      <c r="V8" s="35">
        <v>7780891.9805999994</v>
      </c>
      <c r="W8" s="35">
        <v>7987114.1523000002</v>
      </c>
      <c r="X8" s="35">
        <v>8134730.0123000005</v>
      </c>
      <c r="Y8" s="35">
        <v>8126714.6397999991</v>
      </c>
      <c r="Z8" s="35">
        <v>8412077.2445999999</v>
      </c>
      <c r="AA8" s="36">
        <v>8738856.9673999995</v>
      </c>
      <c r="AB8" s="34">
        <v>8831413.6897999998</v>
      </c>
      <c r="AC8" s="35">
        <v>8565799.9528000001</v>
      </c>
      <c r="AD8" s="36">
        <v>8437473.7063999996</v>
      </c>
      <c r="AF8" s="37">
        <v>8529296.8352290336</v>
      </c>
      <c r="AG8" s="70">
        <v>8.8755869781316443E-2</v>
      </c>
      <c r="AI8" s="38">
        <v>7978564.5354161672</v>
      </c>
      <c r="AJ8" s="39">
        <v>7868664.3652928416</v>
      </c>
      <c r="AK8" s="39">
        <v>7922175.9685717486</v>
      </c>
      <c r="AL8" s="39">
        <v>7922175.9685717486</v>
      </c>
      <c r="AM8" s="39">
        <v>8087794.6699020788</v>
      </c>
      <c r="AN8" s="39">
        <v>8159989.4678740688</v>
      </c>
      <c r="AO8" s="39">
        <v>8159989.4678740688</v>
      </c>
      <c r="AP8" s="39">
        <v>8297310.5223529255</v>
      </c>
      <c r="AQ8" s="39">
        <v>8359115.0520310262</v>
      </c>
      <c r="AR8" s="39">
        <v>8359115.0520310262</v>
      </c>
      <c r="AS8" s="39">
        <v>8473216.2816191055</v>
      </c>
      <c r="AT8" s="40">
        <v>8529296.8352290336</v>
      </c>
    </row>
    <row r="9" spans="2:46" x14ac:dyDescent="0.35">
      <c r="B9" s="32" t="s">
        <v>35</v>
      </c>
      <c r="C9" s="33" t="s">
        <v>33</v>
      </c>
      <c r="D9" s="34">
        <v>1823230.4905999999</v>
      </c>
      <c r="E9" s="35">
        <v>1859218.0471999999</v>
      </c>
      <c r="F9" s="35">
        <v>1938745.9408</v>
      </c>
      <c r="G9" s="35">
        <v>2059506.858</v>
      </c>
      <c r="H9" s="35">
        <v>2076419.237</v>
      </c>
      <c r="I9" s="35">
        <v>2074767.0414</v>
      </c>
      <c r="J9" s="35">
        <v>2068923.1321</v>
      </c>
      <c r="K9" s="35">
        <v>2092026.5999</v>
      </c>
      <c r="L9" s="35">
        <v>2047574.378</v>
      </c>
      <c r="M9" s="35">
        <v>2085007.5533</v>
      </c>
      <c r="N9" s="35">
        <v>2091949.348</v>
      </c>
      <c r="O9" s="35">
        <v>2075156.0153999999</v>
      </c>
      <c r="P9" s="34">
        <v>2079011.3444999999</v>
      </c>
      <c r="Q9" s="35">
        <v>2096683.2435999999</v>
      </c>
      <c r="R9" s="35">
        <v>2107659.2955999998</v>
      </c>
      <c r="S9" s="35">
        <v>2156685.4506999999</v>
      </c>
      <c r="T9" s="35">
        <v>2220477.5329999998</v>
      </c>
      <c r="U9" s="35">
        <v>2251652.8728</v>
      </c>
      <c r="V9" s="35">
        <v>2288787.5691999998</v>
      </c>
      <c r="W9" s="35">
        <v>2337987.3643</v>
      </c>
      <c r="X9" s="35">
        <v>2359406.3204000001</v>
      </c>
      <c r="Y9" s="35">
        <v>2430841.9599000001</v>
      </c>
      <c r="Z9" s="35">
        <v>2464547.9452</v>
      </c>
      <c r="AA9" s="36">
        <v>2500880.7864999999</v>
      </c>
      <c r="AB9" s="34">
        <v>2508292.8278999999</v>
      </c>
      <c r="AC9" s="35">
        <v>2495070.9419</v>
      </c>
      <c r="AD9" s="36">
        <v>2538508.5137999998</v>
      </c>
      <c r="AF9" s="37">
        <v>2462875.752324502</v>
      </c>
      <c r="AG9" s="70">
        <v>8.2796067599574252E-2</v>
      </c>
      <c r="AI9" s="38">
        <v>2228054.8875298174</v>
      </c>
      <c r="AJ9" s="39">
        <v>2246249.1243433231</v>
      </c>
      <c r="AK9" s="39">
        <v>2276078.3715552306</v>
      </c>
      <c r="AL9" s="39">
        <v>2276078.3715552306</v>
      </c>
      <c r="AM9" s="39">
        <v>2354474.319542639</v>
      </c>
      <c r="AN9" s="39">
        <v>2378453.7222220497</v>
      </c>
      <c r="AO9" s="39">
        <v>2378453.7222220497</v>
      </c>
      <c r="AP9" s="39">
        <v>2414656.6573270331</v>
      </c>
      <c r="AQ9" s="39">
        <v>2425272.0562071404</v>
      </c>
      <c r="AR9" s="39">
        <v>2425272.0562071404</v>
      </c>
      <c r="AS9" s="39">
        <v>2452260.7391149355</v>
      </c>
      <c r="AT9" s="40">
        <v>2462875.752324502</v>
      </c>
    </row>
    <row r="10" spans="2:46" x14ac:dyDescent="0.35">
      <c r="B10" s="32" t="s">
        <v>36</v>
      </c>
      <c r="C10" s="33" t="s">
        <v>33</v>
      </c>
      <c r="D10" s="34">
        <v>1358780.0260999999</v>
      </c>
      <c r="E10" s="35">
        <v>1338925.9335</v>
      </c>
      <c r="F10" s="35">
        <v>1424662.2694999999</v>
      </c>
      <c r="G10" s="35">
        <v>1464107.4979000001</v>
      </c>
      <c r="H10" s="35">
        <v>1491849.325</v>
      </c>
      <c r="I10" s="35">
        <v>1517522.1612</v>
      </c>
      <c r="J10" s="35">
        <v>1531679.3049000001</v>
      </c>
      <c r="K10" s="35">
        <v>1540241.702</v>
      </c>
      <c r="L10" s="35">
        <v>1555541.7138</v>
      </c>
      <c r="M10" s="35">
        <v>1559421.9380000001</v>
      </c>
      <c r="N10" s="35">
        <v>1543115.1786</v>
      </c>
      <c r="O10" s="35">
        <v>1547269.0900999999</v>
      </c>
      <c r="P10" s="34">
        <v>1568891.2076000001</v>
      </c>
      <c r="Q10" s="35">
        <v>1605368.3258</v>
      </c>
      <c r="R10" s="35">
        <v>1627186.2386</v>
      </c>
      <c r="S10" s="35">
        <v>1658634.4759</v>
      </c>
      <c r="T10" s="35">
        <v>1726763.5511</v>
      </c>
      <c r="U10" s="35">
        <v>1706108.9394</v>
      </c>
      <c r="V10" s="35">
        <v>1704652.5719000001</v>
      </c>
      <c r="W10" s="35">
        <v>1766713.6046</v>
      </c>
      <c r="X10" s="35">
        <v>1824606.5906</v>
      </c>
      <c r="Y10" s="35">
        <v>1908121.348</v>
      </c>
      <c r="Z10" s="35">
        <v>1968032.575</v>
      </c>
      <c r="AA10" s="36">
        <v>2021444.0301999999</v>
      </c>
      <c r="AB10" s="34">
        <v>2050261.3004999999</v>
      </c>
      <c r="AC10" s="35">
        <v>1989756.1494</v>
      </c>
      <c r="AD10" s="36">
        <v>2026763.6518000001</v>
      </c>
      <c r="AF10" s="37">
        <v>1868414.9579429217</v>
      </c>
      <c r="AG10" s="70">
        <v>6.3284781828959247E-2</v>
      </c>
      <c r="AI10" s="38">
        <v>1693621.1713318103</v>
      </c>
      <c r="AJ10" s="39">
        <v>1690721.8987376862</v>
      </c>
      <c r="AK10" s="39">
        <v>1717170.8490258369</v>
      </c>
      <c r="AL10" s="39">
        <v>1717170.8490258369</v>
      </c>
      <c r="AM10" s="39">
        <v>1765416.180127488</v>
      </c>
      <c r="AN10" s="39">
        <v>1783977.7806806935</v>
      </c>
      <c r="AO10" s="39">
        <v>1783977.7806806935</v>
      </c>
      <c r="AP10" s="39">
        <v>1813585.967116643</v>
      </c>
      <c r="AQ10" s="39">
        <v>1828517.5730516182</v>
      </c>
      <c r="AR10" s="39">
        <v>1828517.5730516182</v>
      </c>
      <c r="AS10" s="39">
        <v>1856135.0117634775</v>
      </c>
      <c r="AT10" s="40">
        <v>1868414.9579429217</v>
      </c>
    </row>
    <row r="11" spans="2:46" ht="15" thickBot="1" x14ac:dyDescent="0.4">
      <c r="B11" s="32" t="s">
        <v>37</v>
      </c>
      <c r="C11" s="33" t="s">
        <v>33</v>
      </c>
      <c r="D11" s="34">
        <v>1992495.5268999999</v>
      </c>
      <c r="E11" s="35">
        <v>1950202.3907000001</v>
      </c>
      <c r="F11" s="35">
        <v>1995357.2697000001</v>
      </c>
      <c r="G11" s="35">
        <v>2067696.4382</v>
      </c>
      <c r="H11" s="35">
        <v>2159521.6587</v>
      </c>
      <c r="I11" s="35">
        <v>2141187.3843</v>
      </c>
      <c r="J11" s="35">
        <v>2148123.7196999998</v>
      </c>
      <c r="K11" s="35">
        <v>2232952.2892</v>
      </c>
      <c r="L11" s="35">
        <v>2243217.5375000001</v>
      </c>
      <c r="M11" s="35">
        <v>2334650.5709000002</v>
      </c>
      <c r="N11" s="35">
        <v>2314316.1579999998</v>
      </c>
      <c r="O11" s="35">
        <v>2308941.7058000001</v>
      </c>
      <c r="P11" s="34">
        <v>2329796.0096999998</v>
      </c>
      <c r="Q11" s="35">
        <v>2309524.6146</v>
      </c>
      <c r="R11" s="35">
        <v>2298010.6392999999</v>
      </c>
      <c r="S11" s="35">
        <v>2341297.0277999998</v>
      </c>
      <c r="T11" s="35">
        <v>2335685.4564999999</v>
      </c>
      <c r="U11" s="35">
        <v>2359393.3385000001</v>
      </c>
      <c r="V11" s="35">
        <v>2395591.2814000002</v>
      </c>
      <c r="W11" s="35">
        <v>2464649.463</v>
      </c>
      <c r="X11" s="35">
        <v>2472416.9396000002</v>
      </c>
      <c r="Y11" s="35">
        <v>2484676.9248000002</v>
      </c>
      <c r="Z11" s="35">
        <v>2599215.2828000002</v>
      </c>
      <c r="AA11" s="36">
        <v>2658588.9712999999</v>
      </c>
      <c r="AB11" s="34">
        <v>2657431.5866</v>
      </c>
      <c r="AC11" s="35">
        <v>2585723.4517000001</v>
      </c>
      <c r="AD11" s="36">
        <v>2608558.2596</v>
      </c>
      <c r="AF11" s="41">
        <v>2609146.7552537788</v>
      </c>
      <c r="AG11" s="71">
        <v>7.783149518887611E-2</v>
      </c>
      <c r="AI11" s="42">
        <v>2440145.7891392903</v>
      </c>
      <c r="AJ11" s="43">
        <v>2418966.1481823712</v>
      </c>
      <c r="AK11" s="43">
        <v>2423407.6662321216</v>
      </c>
      <c r="AL11" s="43">
        <v>2423407.6662321216</v>
      </c>
      <c r="AM11" s="43">
        <v>2472240.4851860348</v>
      </c>
      <c r="AN11" s="43">
        <v>2489466.3496211115</v>
      </c>
      <c r="AO11" s="43">
        <v>2489466.3496211115</v>
      </c>
      <c r="AP11" s="43">
        <v>2527160.8831576537</v>
      </c>
      <c r="AQ11" s="43">
        <v>2546200.6197336549</v>
      </c>
      <c r="AR11" s="43">
        <v>2546200.6197336549</v>
      </c>
      <c r="AS11" s="43">
        <v>2590491.1943985643</v>
      </c>
      <c r="AT11" s="44">
        <v>2609146.7552537788</v>
      </c>
    </row>
    <row r="12" spans="2:46" ht="15" thickBot="1" x14ac:dyDescent="0.4">
      <c r="B12" s="45" t="s">
        <v>38</v>
      </c>
      <c r="C12" s="46" t="s">
        <v>33</v>
      </c>
      <c r="D12" s="47">
        <f>SUM(D7:D11)</f>
        <v>15770161.928300001</v>
      </c>
      <c r="E12" s="48">
        <f t="shared" ref="E12:AD12" si="1">SUM(E7:E11)</f>
        <v>15504480.099499997</v>
      </c>
      <c r="F12" s="48">
        <f t="shared" si="1"/>
        <v>16235609.5712</v>
      </c>
      <c r="G12" s="48">
        <f t="shared" si="1"/>
        <v>17064833.504699998</v>
      </c>
      <c r="H12" s="48">
        <f t="shared" si="1"/>
        <v>17573634.731699999</v>
      </c>
      <c r="I12" s="48">
        <f t="shared" si="1"/>
        <v>17699112.301399998</v>
      </c>
      <c r="J12" s="48">
        <f t="shared" si="1"/>
        <v>17806081.7808</v>
      </c>
      <c r="K12" s="48">
        <f t="shared" si="1"/>
        <v>18052975.653299998</v>
      </c>
      <c r="L12" s="48">
        <f t="shared" si="1"/>
        <v>18075760.368500002</v>
      </c>
      <c r="M12" s="48">
        <f t="shared" si="1"/>
        <v>18287906.441800002</v>
      </c>
      <c r="N12" s="48">
        <f t="shared" si="1"/>
        <v>18251919.544299997</v>
      </c>
      <c r="O12" s="48">
        <f t="shared" si="1"/>
        <v>18232046.5583</v>
      </c>
      <c r="P12" s="47">
        <f t="shared" si="1"/>
        <v>18491509.8913</v>
      </c>
      <c r="Q12" s="48">
        <f t="shared" si="1"/>
        <v>18234151.587099999</v>
      </c>
      <c r="R12" s="48">
        <f t="shared" si="1"/>
        <v>18360183.9681</v>
      </c>
      <c r="S12" s="48">
        <f t="shared" si="1"/>
        <v>18536867.827100001</v>
      </c>
      <c r="T12" s="48">
        <f t="shared" si="1"/>
        <v>18705989.6798</v>
      </c>
      <c r="U12" s="48">
        <f t="shared" si="1"/>
        <v>18854186.8737</v>
      </c>
      <c r="V12" s="48">
        <f t="shared" si="1"/>
        <v>19181675.586999997</v>
      </c>
      <c r="W12" s="48">
        <f t="shared" si="1"/>
        <v>19719241.411800001</v>
      </c>
      <c r="X12" s="48">
        <f t="shared" si="1"/>
        <v>20048664.808700003</v>
      </c>
      <c r="Y12" s="48">
        <f t="shared" si="1"/>
        <v>20261121.189300001</v>
      </c>
      <c r="Z12" s="48">
        <f t="shared" si="1"/>
        <v>20905733.898600001</v>
      </c>
      <c r="AA12" s="49">
        <f t="shared" si="1"/>
        <v>21450605.678899996</v>
      </c>
      <c r="AB12" s="47">
        <f t="shared" si="1"/>
        <v>21605278.601599999</v>
      </c>
      <c r="AC12" s="48">
        <f t="shared" si="1"/>
        <v>21073057.860299997</v>
      </c>
      <c r="AD12" s="49">
        <f t="shared" si="1"/>
        <v>21089185.860999998</v>
      </c>
      <c r="AF12" s="50">
        <v>21017318.895846419</v>
      </c>
      <c r="AG12" s="72">
        <v>8.3599999999999897E-2</v>
      </c>
      <c r="AI12" s="51">
        <v>19360970.278451186</v>
      </c>
      <c r="AJ12" s="52">
        <v>19206686.829752512</v>
      </c>
      <c r="AK12" s="52">
        <v>19375221.010681707</v>
      </c>
      <c r="AL12" s="52">
        <v>19649335.764338575</v>
      </c>
      <c r="AM12" s="52">
        <v>19910942.279174268</v>
      </c>
      <c r="AN12" s="52">
        <v>20111079.148822822</v>
      </c>
      <c r="AO12" s="52">
        <v>20282178.596509304</v>
      </c>
      <c r="AP12" s="52">
        <v>20458472.230529606</v>
      </c>
      <c r="AQ12" s="52">
        <v>20609631.353048261</v>
      </c>
      <c r="AR12" s="52">
        <v>20755423.762751214</v>
      </c>
      <c r="AS12" s="52">
        <v>20890989.105923809</v>
      </c>
      <c r="AT12" s="53">
        <v>21017318.895846419</v>
      </c>
    </row>
    <row r="13" spans="2:46" x14ac:dyDescent="0.35">
      <c r="B13" s="2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F13" s="54"/>
      <c r="AG13" s="73"/>
      <c r="AL13" s="55"/>
      <c r="AO13" s="55"/>
      <c r="AR13" s="55"/>
    </row>
    <row r="14" spans="2:46" x14ac:dyDescent="0.35">
      <c r="B14" s="2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F14" s="54"/>
      <c r="AG14" s="73"/>
    </row>
    <row r="15" spans="2:46" x14ac:dyDescent="0.35">
      <c r="B15" s="2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F15" s="54"/>
      <c r="AG15" s="73"/>
    </row>
    <row r="16" spans="2:46" ht="15" thickBot="1" x14ac:dyDescent="0.4">
      <c r="D16" s="84" t="s">
        <v>39</v>
      </c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I16" s="85" t="s">
        <v>40</v>
      </c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7"/>
    </row>
    <row r="17" spans="2:46" ht="15" thickBot="1" x14ac:dyDescent="0.4">
      <c r="D17" s="16">
        <f t="shared" ref="D17:AB17" si="2">E17-1</f>
        <v>202201</v>
      </c>
      <c r="E17" s="17">
        <f t="shared" si="2"/>
        <v>202202</v>
      </c>
      <c r="F17" s="17">
        <f t="shared" si="2"/>
        <v>202203</v>
      </c>
      <c r="G17" s="17">
        <f t="shared" si="2"/>
        <v>202204</v>
      </c>
      <c r="H17" s="17">
        <f t="shared" si="2"/>
        <v>202205</v>
      </c>
      <c r="I17" s="17">
        <f t="shared" si="2"/>
        <v>202206</v>
      </c>
      <c r="J17" s="17">
        <f t="shared" si="2"/>
        <v>202207</v>
      </c>
      <c r="K17" s="17">
        <f t="shared" si="2"/>
        <v>202208</v>
      </c>
      <c r="L17" s="17">
        <f t="shared" si="2"/>
        <v>202209</v>
      </c>
      <c r="M17" s="17">
        <f t="shared" si="2"/>
        <v>202210</v>
      </c>
      <c r="N17" s="17">
        <f t="shared" si="2"/>
        <v>202211</v>
      </c>
      <c r="O17" s="17">
        <v>202212</v>
      </c>
      <c r="P17" s="16">
        <f t="shared" si="2"/>
        <v>202301</v>
      </c>
      <c r="Q17" s="17">
        <f t="shared" si="2"/>
        <v>202302</v>
      </c>
      <c r="R17" s="17">
        <f t="shared" si="2"/>
        <v>202303</v>
      </c>
      <c r="S17" s="17">
        <f t="shared" si="2"/>
        <v>202304</v>
      </c>
      <c r="T17" s="17">
        <f t="shared" si="2"/>
        <v>202305</v>
      </c>
      <c r="U17" s="17">
        <f t="shared" si="2"/>
        <v>202306</v>
      </c>
      <c r="V17" s="17">
        <f t="shared" si="2"/>
        <v>202307</v>
      </c>
      <c r="W17" s="17">
        <f t="shared" si="2"/>
        <v>202308</v>
      </c>
      <c r="X17" s="17">
        <f t="shared" si="2"/>
        <v>202309</v>
      </c>
      <c r="Y17" s="17">
        <f t="shared" si="2"/>
        <v>202310</v>
      </c>
      <c r="Z17" s="17">
        <f t="shared" si="2"/>
        <v>202311</v>
      </c>
      <c r="AA17" s="18">
        <v>202312</v>
      </c>
      <c r="AB17" s="16">
        <f t="shared" si="2"/>
        <v>202401</v>
      </c>
      <c r="AC17" s="17">
        <f>AD17-1</f>
        <v>202402</v>
      </c>
      <c r="AD17" s="19">
        <v>202403</v>
      </c>
      <c r="AF17" s="20" t="s">
        <v>18</v>
      </c>
      <c r="AG17" s="21" t="s">
        <v>19</v>
      </c>
      <c r="AI17" s="20" t="s">
        <v>20</v>
      </c>
      <c r="AJ17" s="22" t="s">
        <v>21</v>
      </c>
      <c r="AK17" s="22" t="s">
        <v>22</v>
      </c>
      <c r="AL17" s="22" t="s">
        <v>23</v>
      </c>
      <c r="AM17" s="22" t="s">
        <v>24</v>
      </c>
      <c r="AN17" s="22" t="s">
        <v>25</v>
      </c>
      <c r="AO17" s="22" t="s">
        <v>26</v>
      </c>
      <c r="AP17" s="22" t="s">
        <v>27</v>
      </c>
      <c r="AQ17" s="22" t="s">
        <v>28</v>
      </c>
      <c r="AR17" s="22" t="s">
        <v>29</v>
      </c>
      <c r="AS17" s="22" t="s">
        <v>30</v>
      </c>
      <c r="AT17" s="21" t="s">
        <v>31</v>
      </c>
    </row>
    <row r="18" spans="2:46" x14ac:dyDescent="0.35">
      <c r="B18" s="23" t="s">
        <v>32</v>
      </c>
      <c r="C18" s="24" t="s">
        <v>11</v>
      </c>
      <c r="D18" s="25">
        <v>16511.892681699999</v>
      </c>
      <c r="E18" s="26">
        <v>14934.885006799999</v>
      </c>
      <c r="F18" s="26">
        <v>15727.1349171</v>
      </c>
      <c r="G18" s="26">
        <v>15961.1245975</v>
      </c>
      <c r="H18" s="26">
        <v>16999.909428499999</v>
      </c>
      <c r="I18" s="26">
        <v>16003.485068099999</v>
      </c>
      <c r="J18" s="26">
        <v>14876.6024075</v>
      </c>
      <c r="K18" s="26">
        <v>14040.216907400001</v>
      </c>
      <c r="L18" s="26">
        <v>13710.1026669</v>
      </c>
      <c r="M18" s="26">
        <v>13804.315102799999</v>
      </c>
      <c r="N18" s="26">
        <v>13909.001460400001</v>
      </c>
      <c r="O18" s="26">
        <v>14725.4280999</v>
      </c>
      <c r="P18" s="25">
        <v>14627.0710581</v>
      </c>
      <c r="Q18" s="26">
        <v>12943.9544353</v>
      </c>
      <c r="R18" s="26">
        <v>14502.54004</v>
      </c>
      <c r="S18" s="26">
        <v>14750.9228556</v>
      </c>
      <c r="T18" s="26">
        <v>14682.017043700002</v>
      </c>
      <c r="U18" s="26">
        <v>17629.569092999998</v>
      </c>
      <c r="V18" s="26">
        <v>18284.684576200001</v>
      </c>
      <c r="W18" s="26">
        <v>18476.089382500002</v>
      </c>
      <c r="X18" s="26">
        <v>17477.82473</v>
      </c>
      <c r="Y18" s="26">
        <v>18642.8174</v>
      </c>
      <c r="Z18" s="26">
        <v>19858.224720800001</v>
      </c>
      <c r="AA18" s="27">
        <v>23257.368247999999</v>
      </c>
      <c r="AB18" s="25">
        <v>23079.371153</v>
      </c>
      <c r="AC18" s="26">
        <v>20495.472781199998</v>
      </c>
      <c r="AD18" s="27">
        <v>22902.064745</v>
      </c>
      <c r="AF18" s="28">
        <v>242778.67145564975</v>
      </c>
      <c r="AG18" s="69">
        <v>0.18351787637015193</v>
      </c>
      <c r="AI18" s="56">
        <v>14945.275838532238</v>
      </c>
      <c r="AJ18" s="57">
        <v>29868.834286112753</v>
      </c>
      <c r="AK18" s="57">
        <v>47681.923047674391</v>
      </c>
      <c r="AL18" s="57">
        <v>66127.834734722492</v>
      </c>
      <c r="AM18" s="57">
        <v>86012.119736250243</v>
      </c>
      <c r="AN18" s="57">
        <v>106428.82316219095</v>
      </c>
      <c r="AO18" s="57">
        <v>128255.35008543319</v>
      </c>
      <c r="AP18" s="57">
        <v>149791.65572590075</v>
      </c>
      <c r="AQ18" s="57">
        <v>171785.70484790552</v>
      </c>
      <c r="AR18" s="57">
        <v>195473.4942619229</v>
      </c>
      <c r="AS18" s="57">
        <v>220781.81187774631</v>
      </c>
      <c r="AT18" s="58">
        <v>242778.67145564975</v>
      </c>
    </row>
    <row r="19" spans="2:46" x14ac:dyDescent="0.35">
      <c r="B19" s="32" t="s">
        <v>34</v>
      </c>
      <c r="C19" s="33" t="s">
        <v>11</v>
      </c>
      <c r="D19" s="34">
        <v>21946.3036216</v>
      </c>
      <c r="E19" s="35">
        <v>21088.3995684</v>
      </c>
      <c r="F19" s="35">
        <v>22453.597832899999</v>
      </c>
      <c r="G19" s="35">
        <v>22380.4050393</v>
      </c>
      <c r="H19" s="35">
        <v>23581.8652559</v>
      </c>
      <c r="I19" s="35">
        <v>22174.406375400002</v>
      </c>
      <c r="J19" s="35">
        <v>22088.1194617</v>
      </c>
      <c r="K19" s="35">
        <v>20365.520445599999</v>
      </c>
      <c r="L19" s="35">
        <v>20729.2668768</v>
      </c>
      <c r="M19" s="35">
        <v>21035.226960799999</v>
      </c>
      <c r="N19" s="35">
        <v>20727.207716500001</v>
      </c>
      <c r="O19" s="35">
        <v>21041.227215899999</v>
      </c>
      <c r="P19" s="34">
        <v>20079.822829100001</v>
      </c>
      <c r="Q19" s="35">
        <v>18671.4298633</v>
      </c>
      <c r="R19" s="35">
        <v>21729.994646200001</v>
      </c>
      <c r="S19" s="35">
        <v>20444.5323962</v>
      </c>
      <c r="T19" s="35">
        <v>22093.339178599999</v>
      </c>
      <c r="U19" s="35">
        <v>22237.140143500001</v>
      </c>
      <c r="V19" s="35">
        <v>24060.951959099999</v>
      </c>
      <c r="W19" s="35">
        <v>26678.411460399999</v>
      </c>
      <c r="X19" s="35">
        <v>25591.681094799998</v>
      </c>
      <c r="Y19" s="35">
        <v>26707.658211600003</v>
      </c>
      <c r="Z19" s="35">
        <v>28681.834854000001</v>
      </c>
      <c r="AA19" s="36">
        <v>32008.520857299998</v>
      </c>
      <c r="AB19" s="34">
        <v>33599.438240000003</v>
      </c>
      <c r="AC19" s="35">
        <v>28856.623226899999</v>
      </c>
      <c r="AD19" s="36">
        <v>31979.084561600001</v>
      </c>
      <c r="AF19" s="37">
        <v>344540.10330761742</v>
      </c>
      <c r="AG19" s="70">
        <v>0.19224085948467451</v>
      </c>
      <c r="AI19" s="59">
        <v>21209.634481047848</v>
      </c>
      <c r="AJ19" s="60">
        <v>42388.448659483387</v>
      </c>
      <c r="AK19" s="60">
        <v>67667.948729807133</v>
      </c>
      <c r="AL19" s="60">
        <v>93845.521414233503</v>
      </c>
      <c r="AM19" s="60">
        <v>122064.36604151368</v>
      </c>
      <c r="AN19" s="60">
        <v>151038.79392431732</v>
      </c>
      <c r="AO19" s="60">
        <v>182013.97718852811</v>
      </c>
      <c r="AP19" s="60">
        <v>212577.29202068213</v>
      </c>
      <c r="AQ19" s="60">
        <v>243790.21493196284</v>
      </c>
      <c r="AR19" s="60">
        <v>277406.8146229515</v>
      </c>
      <c r="AS19" s="60">
        <v>313323.19192914618</v>
      </c>
      <c r="AT19" s="61">
        <v>344540.10330761742</v>
      </c>
    </row>
    <row r="20" spans="2:46" x14ac:dyDescent="0.35">
      <c r="B20" s="32" t="s">
        <v>35</v>
      </c>
      <c r="C20" s="33" t="s">
        <v>11</v>
      </c>
      <c r="D20" s="34">
        <v>6412.6069822999998</v>
      </c>
      <c r="E20" s="35">
        <v>6579.1633910999999</v>
      </c>
      <c r="F20" s="35">
        <v>7254.2550449999999</v>
      </c>
      <c r="G20" s="35">
        <v>7280.6501531000004</v>
      </c>
      <c r="H20" s="35">
        <v>7242.4977029000001</v>
      </c>
      <c r="I20" s="35">
        <v>6763.7258816000003</v>
      </c>
      <c r="J20" s="35">
        <v>6410.8032278999999</v>
      </c>
      <c r="K20" s="35">
        <v>5931.2789714</v>
      </c>
      <c r="L20" s="35">
        <v>5617.3327955000004</v>
      </c>
      <c r="M20" s="35">
        <v>5929.5613021999998</v>
      </c>
      <c r="N20" s="35">
        <v>5808.3653691999998</v>
      </c>
      <c r="O20" s="35">
        <v>6536.3640800000003</v>
      </c>
      <c r="P20" s="34">
        <v>6006.4315919999999</v>
      </c>
      <c r="Q20" s="35">
        <v>5226.3384087000004</v>
      </c>
      <c r="R20" s="35">
        <v>6070.6729449000004</v>
      </c>
      <c r="S20" s="35">
        <v>6459.5072339999997</v>
      </c>
      <c r="T20" s="35">
        <v>6796.4213170000003</v>
      </c>
      <c r="U20" s="35">
        <v>6987.5752924999997</v>
      </c>
      <c r="V20" s="35">
        <v>10426.210953</v>
      </c>
      <c r="W20" s="35">
        <v>7779.5111526000001</v>
      </c>
      <c r="X20" s="35">
        <v>8351.6244258000006</v>
      </c>
      <c r="Y20" s="35">
        <v>7810.2473915</v>
      </c>
      <c r="Z20" s="35">
        <v>7924.7928971000001</v>
      </c>
      <c r="AA20" s="36">
        <v>9113.9925163000007</v>
      </c>
      <c r="AB20" s="34">
        <v>9057.5778227999999</v>
      </c>
      <c r="AC20" s="35">
        <v>8743.3317207</v>
      </c>
      <c r="AD20" s="36">
        <v>10101.948587000001</v>
      </c>
      <c r="AF20" s="37">
        <v>103861.38810852892</v>
      </c>
      <c r="AG20" s="70">
        <v>0.16759420510159018</v>
      </c>
      <c r="AI20" s="59">
        <v>6393.6303998532085</v>
      </c>
      <c r="AJ20" s="60">
        <v>12777.970039703419</v>
      </c>
      <c r="AK20" s="60">
        <v>20398.458751431946</v>
      </c>
      <c r="AL20" s="60">
        <v>28289.670863506337</v>
      </c>
      <c r="AM20" s="60">
        <v>36796.223063589292</v>
      </c>
      <c r="AN20" s="60">
        <v>45530.545340353747</v>
      </c>
      <c r="AO20" s="60">
        <v>54867.99401425934</v>
      </c>
      <c r="AP20" s="60">
        <v>64081.285219525336</v>
      </c>
      <c r="AQ20" s="60">
        <v>73490.400354072408</v>
      </c>
      <c r="AR20" s="60">
        <v>83624.102276944148</v>
      </c>
      <c r="AS20" s="60">
        <v>94451.070653163857</v>
      </c>
      <c r="AT20" s="61">
        <v>103861.38810852892</v>
      </c>
    </row>
    <row r="21" spans="2:46" x14ac:dyDescent="0.35">
      <c r="B21" s="32" t="s">
        <v>36</v>
      </c>
      <c r="C21" s="33" t="s">
        <v>11</v>
      </c>
      <c r="D21" s="34">
        <v>4538.8666352999999</v>
      </c>
      <c r="E21" s="35">
        <v>4285.5375898000002</v>
      </c>
      <c r="F21" s="35">
        <v>4611.1995180000004</v>
      </c>
      <c r="G21" s="35">
        <v>4452.4345919999996</v>
      </c>
      <c r="H21" s="35">
        <v>4681.3899836999999</v>
      </c>
      <c r="I21" s="35">
        <v>4102.3063406000001</v>
      </c>
      <c r="J21" s="35">
        <v>4307.6896464000001</v>
      </c>
      <c r="K21" s="35">
        <v>3985.3824561000001</v>
      </c>
      <c r="L21" s="35">
        <v>3942.2765132999998</v>
      </c>
      <c r="M21" s="35">
        <v>4197.9668140000003</v>
      </c>
      <c r="N21" s="35">
        <v>4209.6855326000004</v>
      </c>
      <c r="O21" s="35">
        <v>4488.5823958999999</v>
      </c>
      <c r="P21" s="34">
        <v>4201.2536401999996</v>
      </c>
      <c r="Q21" s="35">
        <v>4102.0692337999999</v>
      </c>
      <c r="R21" s="35">
        <v>4684.1182202</v>
      </c>
      <c r="S21" s="35">
        <v>5308.8850061000003</v>
      </c>
      <c r="T21" s="35">
        <v>5031.3607984</v>
      </c>
      <c r="U21" s="35">
        <v>5380.1503126999996</v>
      </c>
      <c r="V21" s="35">
        <v>5360.5621204999998</v>
      </c>
      <c r="W21" s="35">
        <v>5902.4096716000004</v>
      </c>
      <c r="X21" s="35">
        <v>5639.4385381000002</v>
      </c>
      <c r="Y21" s="35">
        <v>6062.3584192999997</v>
      </c>
      <c r="Z21" s="35">
        <v>6265.3382288000003</v>
      </c>
      <c r="AA21" s="36">
        <v>6956.9549032000004</v>
      </c>
      <c r="AB21" s="34">
        <v>7074.2409157000002</v>
      </c>
      <c r="AC21" s="35">
        <v>6404.9011732999998</v>
      </c>
      <c r="AD21" s="36">
        <v>6701.9223691999996</v>
      </c>
      <c r="AF21" s="37">
        <v>75259.645603701792</v>
      </c>
      <c r="AG21" s="70">
        <v>0.15971588916355639</v>
      </c>
      <c r="AI21" s="59">
        <v>4632.9282400038792</v>
      </c>
      <c r="AJ21" s="60">
        <v>9259.1242446896231</v>
      </c>
      <c r="AK21" s="60">
        <v>14781.053907062418</v>
      </c>
      <c r="AL21" s="60">
        <v>20499.154134239994</v>
      </c>
      <c r="AM21" s="60">
        <v>26663.139764960262</v>
      </c>
      <c r="AN21" s="60">
        <v>32992.17128580733</v>
      </c>
      <c r="AO21" s="60">
        <v>39758.237971788614</v>
      </c>
      <c r="AP21" s="60">
        <v>46434.338143177345</v>
      </c>
      <c r="AQ21" s="60">
        <v>53252.335508381926</v>
      </c>
      <c r="AR21" s="60">
        <v>60595.380207264105</v>
      </c>
      <c r="AS21" s="60">
        <v>68440.777017340719</v>
      </c>
      <c r="AT21" s="61">
        <v>75259.645603701792</v>
      </c>
    </row>
    <row r="22" spans="2:46" ht="15" thickBot="1" x14ac:dyDescent="0.4">
      <c r="B22" s="32" t="s">
        <v>37</v>
      </c>
      <c r="C22" s="33" t="s">
        <v>11</v>
      </c>
      <c r="D22" s="34">
        <v>6697.1204133000001</v>
      </c>
      <c r="E22" s="35">
        <v>6223.1476358999998</v>
      </c>
      <c r="F22" s="35">
        <v>6843.1016606000003</v>
      </c>
      <c r="G22" s="35">
        <v>6368.3959731000004</v>
      </c>
      <c r="H22" s="35">
        <v>7011.1327233000002</v>
      </c>
      <c r="I22" s="35">
        <v>6374.6935755000004</v>
      </c>
      <c r="J22" s="35">
        <v>6126.1086326000004</v>
      </c>
      <c r="K22" s="35">
        <v>6032.2844556999999</v>
      </c>
      <c r="L22" s="35">
        <v>6144.1616483999996</v>
      </c>
      <c r="M22" s="35">
        <v>6005.5593048999999</v>
      </c>
      <c r="N22" s="35">
        <v>6304.2205878000004</v>
      </c>
      <c r="O22" s="35">
        <v>6361.1014501</v>
      </c>
      <c r="P22" s="34">
        <v>6038.4565355000004</v>
      </c>
      <c r="Q22" s="35">
        <v>5492.5233048</v>
      </c>
      <c r="R22" s="35">
        <v>6326.2616408000004</v>
      </c>
      <c r="S22" s="35">
        <v>6568.5430255000001</v>
      </c>
      <c r="T22" s="35">
        <v>6392.0168642999997</v>
      </c>
      <c r="U22" s="35">
        <v>6739.5945601000003</v>
      </c>
      <c r="V22" s="35">
        <v>7071.1339197999996</v>
      </c>
      <c r="W22" s="35">
        <v>7694.2596405000004</v>
      </c>
      <c r="X22" s="35">
        <v>7305.2325622999997</v>
      </c>
      <c r="Y22" s="35">
        <v>7779.9076551999997</v>
      </c>
      <c r="Z22" s="35">
        <v>8404.3954551999996</v>
      </c>
      <c r="AA22" s="36">
        <v>9540.5313547000005</v>
      </c>
      <c r="AB22" s="34">
        <v>9532.9985551000009</v>
      </c>
      <c r="AC22" s="35">
        <v>8284.1382673000007</v>
      </c>
      <c r="AD22" s="36">
        <v>9312.7831036000007</v>
      </c>
      <c r="AF22" s="41">
        <v>103088.91162443034</v>
      </c>
      <c r="AG22" s="71">
        <v>0.20779685448306617</v>
      </c>
      <c r="AI22" s="62">
        <v>6346.077317597621</v>
      </c>
      <c r="AJ22" s="63">
        <v>12682.932975882621</v>
      </c>
      <c r="AK22" s="63">
        <v>20246.743759130182</v>
      </c>
      <c r="AL22" s="63">
        <v>28079.264418118641</v>
      </c>
      <c r="AM22" s="63">
        <v>36522.548529309366</v>
      </c>
      <c r="AN22" s="63">
        <v>45191.9086609859</v>
      </c>
      <c r="AO22" s="63">
        <v>54459.909394194496</v>
      </c>
      <c r="AP22" s="63">
        <v>63604.676088794564</v>
      </c>
      <c r="AQ22" s="63">
        <v>72943.810258230544</v>
      </c>
      <c r="AR22" s="63">
        <v>83002.142050057009</v>
      </c>
      <c r="AS22" s="63">
        <v>93748.584076523257</v>
      </c>
      <c r="AT22" s="64">
        <v>103088.91162443034</v>
      </c>
    </row>
    <row r="23" spans="2:46" ht="15" thickBot="1" x14ac:dyDescent="0.4">
      <c r="B23" s="45" t="s">
        <v>38</v>
      </c>
      <c r="C23" s="46" t="s">
        <v>11</v>
      </c>
      <c r="D23" s="47">
        <f>SUM(D18:D22)</f>
        <v>56106.790334199999</v>
      </c>
      <c r="E23" s="48">
        <f t="shared" ref="E23:AD23" si="3">SUM(E18:E22)</f>
        <v>53111.133192000001</v>
      </c>
      <c r="F23" s="48">
        <f t="shared" si="3"/>
        <v>56889.288973599992</v>
      </c>
      <c r="G23" s="48">
        <f t="shared" si="3"/>
        <v>56443.010354999999</v>
      </c>
      <c r="H23" s="48">
        <f t="shared" si="3"/>
        <v>59516.795094299996</v>
      </c>
      <c r="I23" s="48">
        <f t="shared" si="3"/>
        <v>55418.617241200009</v>
      </c>
      <c r="J23" s="48">
        <f t="shared" si="3"/>
        <v>53809.323376100008</v>
      </c>
      <c r="K23" s="48">
        <f t="shared" si="3"/>
        <v>50354.683236200006</v>
      </c>
      <c r="L23" s="48">
        <f t="shared" si="3"/>
        <v>50143.140500899994</v>
      </c>
      <c r="M23" s="48">
        <f t="shared" si="3"/>
        <v>50972.629484699995</v>
      </c>
      <c r="N23" s="48">
        <f t="shared" si="3"/>
        <v>50958.480666500007</v>
      </c>
      <c r="O23" s="48">
        <f t="shared" si="3"/>
        <v>53152.703241800002</v>
      </c>
      <c r="P23" s="47">
        <f t="shared" si="3"/>
        <v>50953.035654899999</v>
      </c>
      <c r="Q23" s="48">
        <f t="shared" si="3"/>
        <v>46436.315245900005</v>
      </c>
      <c r="R23" s="48">
        <f t="shared" si="3"/>
        <v>53313.5874921</v>
      </c>
      <c r="S23" s="48">
        <f t="shared" si="3"/>
        <v>53532.390517399996</v>
      </c>
      <c r="T23" s="48">
        <f t="shared" si="3"/>
        <v>54995.155202000002</v>
      </c>
      <c r="U23" s="48">
        <f t="shared" si="3"/>
        <v>58974.029401799999</v>
      </c>
      <c r="V23" s="48">
        <f t="shared" si="3"/>
        <v>65203.543528599999</v>
      </c>
      <c r="W23" s="48">
        <f t="shared" si="3"/>
        <v>66530.681307599996</v>
      </c>
      <c r="X23" s="48">
        <f t="shared" si="3"/>
        <v>64365.801351000002</v>
      </c>
      <c r="Y23" s="48">
        <f t="shared" si="3"/>
        <v>67002.98907760001</v>
      </c>
      <c r="Z23" s="48">
        <f t="shared" si="3"/>
        <v>71134.586155900004</v>
      </c>
      <c r="AA23" s="49">
        <f t="shared" si="3"/>
        <v>80877.367879500001</v>
      </c>
      <c r="AB23" s="47">
        <f t="shared" si="3"/>
        <v>82343.626686600008</v>
      </c>
      <c r="AC23" s="48">
        <f t="shared" si="3"/>
        <v>72784.467169399999</v>
      </c>
      <c r="AD23" s="49">
        <f t="shared" si="3"/>
        <v>80997.803366399996</v>
      </c>
      <c r="AF23" s="50">
        <v>861943.72009992821</v>
      </c>
      <c r="AG23" s="72">
        <v>0.17539999999999978</v>
      </c>
      <c r="AI23" s="65">
        <v>53060.619274940313</v>
      </c>
      <c r="AJ23" s="66">
        <v>106044.13470613869</v>
      </c>
      <c r="AK23" s="66">
        <v>169286.42819737509</v>
      </c>
      <c r="AL23" s="66">
        <v>234775.45013179752</v>
      </c>
      <c r="AM23" s="66">
        <v>305371.16796393413</v>
      </c>
      <c r="AN23" s="66">
        <v>377857.14540840272</v>
      </c>
      <c r="AO23" s="66">
        <v>455348.45755819103</v>
      </c>
      <c r="AP23" s="66">
        <v>531809.38919462077</v>
      </c>
      <c r="AQ23" s="66">
        <v>609895.45996276266</v>
      </c>
      <c r="AR23" s="66">
        <v>693994.86295414809</v>
      </c>
      <c r="AS23" s="66">
        <v>783847.67129377357</v>
      </c>
      <c r="AT23" s="67">
        <v>861943.72009992821</v>
      </c>
    </row>
  </sheetData>
  <mergeCells count="4">
    <mergeCell ref="D5:AD5"/>
    <mergeCell ref="D16:AD16"/>
    <mergeCell ref="AI5:AT5"/>
    <mergeCell ref="AI16:AT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6015B44B405A4E90BFB2D0F6BC35DD" ma:contentTypeVersion="15" ma:contentTypeDescription="Crear nuevo documento." ma:contentTypeScope="" ma:versionID="700e05536982213a5ec05bbd9a2974fa">
  <xsd:schema xmlns:xsd="http://www.w3.org/2001/XMLSchema" xmlns:xs="http://www.w3.org/2001/XMLSchema" xmlns:p="http://schemas.microsoft.com/office/2006/metadata/properties" xmlns:ns1="http://schemas.microsoft.com/sharepoint/v3" xmlns:ns3="6db2f692-ea98-4113-899f-d88f44c7ac5d" xmlns:ns4="ed883bfe-8302-4ca0-8314-67704c97d0d0" targetNamespace="http://schemas.microsoft.com/office/2006/metadata/properties" ma:root="true" ma:fieldsID="195ce4ed3d9e748570e65a5925738ff2" ns1:_="" ns3:_="" ns4:_="">
    <xsd:import namespace="http://schemas.microsoft.com/sharepoint/v3"/>
    <xsd:import namespace="6db2f692-ea98-4113-899f-d88f44c7ac5d"/>
    <xsd:import namespace="ed883bfe-8302-4ca0-8314-67704c97d0d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2f692-ea98-4113-899f-d88f44c7ac5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83bfe-8302-4ca0-8314-67704c97d0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B4BFE-AD61-4126-8891-DAC5261399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96DC9B-29B1-4AC0-904F-A72559E0846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43F5E77-F1D4-4A0E-B390-A319F55B57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b2f692-ea98-4113-899f-d88f44c7ac5d"/>
    <ds:schemaRef ds:uri="ed883bfe-8302-4ca0-8314-67704c97d0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Datos</vt:lpstr>
      <vt:lpstr>Retos 2024</vt:lpstr>
      <vt:lpstr>Rubros codigos</vt:lpstr>
      <vt:lpstr>Zonas códigos</vt:lpstr>
      <vt:lpstr>Datos_Actividad3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Carlos Agudelo Acevedo</cp:lastModifiedBy>
  <dcterms:created xsi:type="dcterms:W3CDTF">2021-02-13T12:43:59Z</dcterms:created>
  <dcterms:modified xsi:type="dcterms:W3CDTF">2024-08-16T23:00:05Z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0x010100826015B44B405A4E90BFB2D0F6BC35DD</vt:lpwstr>
  </property>
</Properties>
</file>