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7530" xr2:uid="{00000000-000D-0000-FFFF-FFFF00000000}"/>
  </bookViews>
  <sheets>
    <sheet name="Planificación Sprint" sheetId="1" r:id="rId1"/>
  </sheets>
  <definedNames>
    <definedName name="_xlnm._FilterDatabase" localSheetId="0" hidden="1">'Planificación Sprint'!$A$12:$I$47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8" i="1"/>
  <c r="F7" i="1"/>
  <c r="F6" i="1"/>
  <c r="F5" i="1"/>
  <c r="G47" i="1" l="1"/>
</calcChain>
</file>

<file path=xl/sharedStrings.xml><?xml version="1.0" encoding="utf-8"?>
<sst xmlns="http://schemas.openxmlformats.org/spreadsheetml/2006/main" count="207" uniqueCount="78">
  <si>
    <t>TAREA</t>
  </si>
  <si>
    <t>COMENTARIO</t>
  </si>
  <si>
    <t xml:space="preserve">TOTAL </t>
  </si>
  <si>
    <t>Sprint</t>
  </si>
  <si>
    <t>Antonio Quiña</t>
  </si>
  <si>
    <t>PLANIFICACIÓN DE TRABAJOS DE DESARROLLO</t>
  </si>
  <si>
    <t>Tareas no planificadas</t>
  </si>
  <si>
    <r>
      <t xml:space="preserve">TIEMPO 
ESTIMADO
</t>
    </r>
    <r>
      <rPr>
        <sz val="9"/>
        <color theme="4" tint="-0.499984740745262"/>
        <rFont val="Calibri"/>
        <family val="2"/>
        <scheme val="minor"/>
      </rPr>
      <t>(Horas)</t>
    </r>
  </si>
  <si>
    <r>
      <t xml:space="preserve">TIEMPO 
REAL
</t>
    </r>
    <r>
      <rPr>
        <sz val="9"/>
        <color theme="4" tint="-0.499984740745262"/>
        <rFont val="Calibri"/>
        <family val="2"/>
        <scheme val="minor"/>
      </rPr>
      <t>(Horas)</t>
    </r>
  </si>
  <si>
    <t>Total horas</t>
  </si>
  <si>
    <t>ESTADO</t>
  </si>
  <si>
    <t>Tipo</t>
  </si>
  <si>
    <t>Fase 
Desarrollo</t>
  </si>
  <si>
    <t>Nuevo</t>
  </si>
  <si>
    <t>Desarrollo</t>
  </si>
  <si>
    <t>Historia de usuario</t>
  </si>
  <si>
    <t>Desarrollador</t>
  </si>
  <si>
    <t>Product Owner:</t>
  </si>
  <si>
    <t>Nro. Desarrolladores</t>
  </si>
  <si>
    <t>Scrum Master:</t>
  </si>
  <si>
    <t>Fecha Inicio:</t>
  </si>
  <si>
    <t>Fecha Final:</t>
  </si>
  <si>
    <t>Proyecto:</t>
  </si>
  <si>
    <t>Edwin Anrango</t>
  </si>
  <si>
    <t>MÓDULO DE CUENTAS POR COBRAR</t>
  </si>
  <si>
    <t>POR HACER</t>
  </si>
  <si>
    <t>TODO</t>
  </si>
  <si>
    <t>Todos</t>
  </si>
  <si>
    <t>Investigación</t>
  </si>
  <si>
    <t>Planificación</t>
  </si>
  <si>
    <t>Revisión</t>
  </si>
  <si>
    <t>Retrospectiva</t>
  </si>
  <si>
    <t>Creación del CRUD del usuarios</t>
  </si>
  <si>
    <t>Pruebas del CRUD cajero</t>
  </si>
  <si>
    <t>Validación del CRUD Tipos de pago</t>
  </si>
  <si>
    <t>Pruebas del CRUD Tipos de pago</t>
  </si>
  <si>
    <t>Creación del CRUD Detalles de Pago</t>
  </si>
  <si>
    <t>Validación del CRUD Detalles de Pago</t>
  </si>
  <si>
    <t>Pruebas del CRUD Detalles de Pago</t>
  </si>
  <si>
    <t>Planificación del segundo Sprint</t>
  </si>
  <si>
    <t>En proceso</t>
  </si>
  <si>
    <t>Reuniones diarias</t>
  </si>
  <si>
    <t>Validación del CRUD Pago</t>
  </si>
  <si>
    <t>Pruebas del CRUD Pago</t>
  </si>
  <si>
    <t>Reuniones</t>
  </si>
  <si>
    <t>Revisión del Sprint</t>
  </si>
  <si>
    <t>Validación CRUD de usuarios</t>
  </si>
  <si>
    <t>Creación del CRUD cajero</t>
  </si>
  <si>
    <t>Validación CRUD cajero</t>
  </si>
  <si>
    <t>Creación del CRUD Tipos de pago</t>
  </si>
  <si>
    <t>Creación del CRUD Pago</t>
  </si>
  <si>
    <t>Reportes</t>
  </si>
  <si>
    <t>Investigar paquetes para reportes PDF</t>
  </si>
  <si>
    <t>Reporte de cajeros en PDF</t>
  </si>
  <si>
    <r>
      <rPr>
        <b/>
        <sz val="11"/>
        <rFont val="Calibri"/>
        <family val="2"/>
        <scheme val="minor"/>
      </rPr>
      <t xml:space="preserve">HU1 </t>
    </r>
    <r>
      <rPr>
        <sz val="11"/>
        <rFont val="Calibri"/>
        <family val="2"/>
        <scheme val="minor"/>
      </rPr>
      <t>Administración de usuarios</t>
    </r>
  </si>
  <si>
    <r>
      <rPr>
        <b/>
        <sz val="11"/>
        <rFont val="Calibri"/>
        <family val="2"/>
        <scheme val="minor"/>
      </rPr>
      <t xml:space="preserve">HU2 </t>
    </r>
    <r>
      <rPr>
        <sz val="11"/>
        <rFont val="Calibri"/>
        <family val="2"/>
        <scheme val="minor"/>
      </rPr>
      <t>Administracion de tipo de pago</t>
    </r>
  </si>
  <si>
    <r>
      <rPr>
        <b/>
        <sz val="11"/>
        <rFont val="Calibri"/>
        <family val="2"/>
        <scheme val="minor"/>
      </rPr>
      <t xml:space="preserve">HU3 </t>
    </r>
    <r>
      <rPr>
        <sz val="11"/>
        <rFont val="Calibri"/>
        <family val="2"/>
        <scheme val="minor"/>
      </rPr>
      <t>Administración de cajeros</t>
    </r>
  </si>
  <si>
    <t>Team</t>
  </si>
  <si>
    <t>t(min.)</t>
  </si>
  <si>
    <t>Número de Semanas por cada Sprint</t>
  </si>
  <si>
    <t>Número de Horas de cada miembro por día</t>
  </si>
  <si>
    <t>Josue Alba</t>
  </si>
  <si>
    <t>Número de Horas de cada miembro por semana</t>
  </si>
  <si>
    <t>Edison Colta</t>
  </si>
  <si>
    <t>Número de Horas de cada miembro por cada Sprint</t>
  </si>
  <si>
    <t>Cinthia Hernández</t>
  </si>
  <si>
    <t>Número de Horas por cada Sprint</t>
  </si>
  <si>
    <r>
      <rPr>
        <b/>
        <sz val="11"/>
        <color theme="1"/>
        <rFont val="Calibri"/>
        <family val="2"/>
        <scheme val="minor"/>
      </rPr>
      <t xml:space="preserve">HU5 </t>
    </r>
    <r>
      <rPr>
        <sz val="11"/>
        <color theme="1"/>
        <rFont val="Calibri"/>
        <family val="2"/>
        <scheme val="minor"/>
      </rPr>
      <t>Administración de Deatalles de Pago</t>
    </r>
  </si>
  <si>
    <r>
      <rPr>
        <b/>
        <sz val="11"/>
        <rFont val="Calibri"/>
        <family val="2"/>
        <scheme val="minor"/>
      </rPr>
      <t xml:space="preserve">HU4 </t>
    </r>
    <r>
      <rPr>
        <sz val="11"/>
        <rFont val="Calibri"/>
        <family val="2"/>
        <scheme val="minor"/>
      </rPr>
      <t>Administracion de Pago</t>
    </r>
  </si>
  <si>
    <t>/16</t>
  </si>
  <si>
    <t>Creación del CRUD de personas</t>
  </si>
  <si>
    <t>Validación CRUD de personas</t>
  </si>
  <si>
    <t>Pruebas del CRUD del personas</t>
  </si>
  <si>
    <t>Pruebas del CRUD del usuario</t>
  </si>
  <si>
    <t>Creación del CRUD roles</t>
  </si>
  <si>
    <t>Validación CRUD roles</t>
  </si>
  <si>
    <t>Pruebas del CRUD roles</t>
  </si>
  <si>
    <t>Procedimientos almacenados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</si>
</sst>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3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3" fillId="2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0" borderId="1" xfId="0" applyFill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1" fillId="0" borderId="0" xfId="0" applyFont="1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left" vertical="center"/>
    </xf>
    <xf numFmtId="0" fontId="0" fillId="0" borderId="0" xfId="0" applyFill="1" applyBorder="1" applyAlignment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left" vertic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left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7"/>
  <sheetViews>
    <sheetView tabSelected="1" topLeftCell="A22" zoomScale="70" zoomScaleNormal="70" workbookViewId="0">
      <selection activeCell="F52" sqref="F52"/>
    </sheetView>
  </sheetViews>
  <sheetFormatPr baseColWidth="10" defaultRowHeight="15" x14ac:dyDescent="0.25"/>
  <cols>
    <col min="1" max="1" width="26.28515625" customWidth="1"/>
    <col min="2" max="2" width="20.140625" style="4" customWidth="1"/>
    <col min="3" max="3" width="15.140625" style="4" bestFit="1" customWidth="1"/>
    <col min="4" max="4" width="13.28515625" style="4" customWidth="1"/>
    <col min="5" max="5" width="55.7109375" bestFit="1" customWidth="1"/>
    <col min="6" max="6" width="13" customWidth="1"/>
    <col min="7" max="7" width="10.42578125" style="2" bestFit="1" customWidth="1"/>
    <col min="8" max="8" width="17.85546875" style="2" bestFit="1" customWidth="1"/>
    <col min="9" max="9" width="59.28515625" style="2" customWidth="1"/>
  </cols>
  <sheetData>
    <row r="2" spans="1:9" ht="31.5" x14ac:dyDescent="0.5">
      <c r="D2" s="6" t="s">
        <v>5</v>
      </c>
    </row>
    <row r="3" spans="1:9" s="12" customFormat="1" ht="19.5" thickBot="1" x14ac:dyDescent="0.35">
      <c r="A3" s="10" t="s">
        <v>22</v>
      </c>
      <c r="B3" s="16" t="s">
        <v>24</v>
      </c>
      <c r="C3" s="11"/>
      <c r="D3" s="11"/>
      <c r="E3" s="11"/>
      <c r="G3" s="13"/>
      <c r="H3" s="13"/>
      <c r="I3" s="13"/>
    </row>
    <row r="4" spans="1:9" x14ac:dyDescent="0.25">
      <c r="A4" s="1" t="s">
        <v>3</v>
      </c>
      <c r="B4" s="14">
        <v>2</v>
      </c>
      <c r="E4" s="40" t="s">
        <v>57</v>
      </c>
      <c r="F4" s="18" t="s">
        <v>58</v>
      </c>
      <c r="H4" s="41">
        <v>2</v>
      </c>
      <c r="I4" s="42" t="s">
        <v>59</v>
      </c>
    </row>
    <row r="5" spans="1:9" x14ac:dyDescent="0.25">
      <c r="A5" s="1" t="s">
        <v>17</v>
      </c>
      <c r="B5" s="4" t="s">
        <v>4</v>
      </c>
      <c r="E5" s="43" t="s">
        <v>23</v>
      </c>
      <c r="F5" s="18">
        <f>F20+F21+F23+F25+F27+F30+F31+F35+F38+F39+F9</f>
        <v>16</v>
      </c>
      <c r="G5" s="2" t="s">
        <v>69</v>
      </c>
      <c r="H5" s="44">
        <v>2</v>
      </c>
      <c r="I5" s="45" t="s">
        <v>60</v>
      </c>
    </row>
    <row r="6" spans="1:9" x14ac:dyDescent="0.25">
      <c r="A6" s="1" t="s">
        <v>19</v>
      </c>
      <c r="B6" s="4" t="s">
        <v>23</v>
      </c>
      <c r="E6" s="46" t="s">
        <v>61</v>
      </c>
      <c r="F6" s="18">
        <f>F9+F14+F15+F17+F18</f>
        <v>16</v>
      </c>
      <c r="G6" s="2" t="s">
        <v>69</v>
      </c>
      <c r="H6" s="47">
        <v>8</v>
      </c>
      <c r="I6" s="48" t="s">
        <v>62</v>
      </c>
    </row>
    <row r="7" spans="1:9" x14ac:dyDescent="0.25">
      <c r="A7" s="1" t="s">
        <v>18</v>
      </c>
      <c r="B7" s="4">
        <v>4</v>
      </c>
      <c r="C7" s="5"/>
      <c r="D7" s="5"/>
      <c r="E7" s="43" t="s">
        <v>63</v>
      </c>
      <c r="F7" s="18">
        <f>F9+F24+F29+F28+F32+F33+F41</f>
        <v>16</v>
      </c>
      <c r="G7" s="2" t="s">
        <v>69</v>
      </c>
      <c r="H7" s="49">
        <v>16</v>
      </c>
      <c r="I7" s="50" t="s">
        <v>64</v>
      </c>
    </row>
    <row r="8" spans="1:9" ht="15.75" thickBot="1" x14ac:dyDescent="0.3">
      <c r="A8" s="1" t="s">
        <v>9</v>
      </c>
      <c r="B8" s="15">
        <v>64</v>
      </c>
      <c r="C8" s="8"/>
      <c r="D8" s="8"/>
      <c r="E8" s="43" t="s">
        <v>65</v>
      </c>
      <c r="F8" s="18">
        <f>F9+F16+F19+F22+F26+F34+F36+F37+F40</f>
        <v>16</v>
      </c>
      <c r="G8" s="2" t="s">
        <v>69</v>
      </c>
      <c r="H8" s="51">
        <v>64</v>
      </c>
      <c r="I8" s="52" t="s">
        <v>66</v>
      </c>
    </row>
    <row r="9" spans="1:9" x14ac:dyDescent="0.25">
      <c r="A9" s="1" t="s">
        <v>20</v>
      </c>
      <c r="B9" s="9">
        <v>43111</v>
      </c>
      <c r="C9" s="5"/>
      <c r="D9" s="5"/>
      <c r="E9" t="s">
        <v>27</v>
      </c>
      <c r="F9">
        <v>4</v>
      </c>
    </row>
    <row r="10" spans="1:9" x14ac:dyDescent="0.25">
      <c r="A10" s="1" t="s">
        <v>21</v>
      </c>
      <c r="B10" s="9">
        <v>43124</v>
      </c>
      <c r="C10" s="5"/>
      <c r="D10" s="5"/>
      <c r="E10" s="53"/>
      <c r="F10" s="18"/>
    </row>
    <row r="11" spans="1:9" ht="15.75" thickBot="1" x14ac:dyDescent="0.3"/>
    <row r="12" spans="1:9" s="7" customFormat="1" ht="41.45" customHeight="1" x14ac:dyDescent="0.25">
      <c r="A12" s="35" t="s">
        <v>15</v>
      </c>
      <c r="B12" s="55" t="s">
        <v>16</v>
      </c>
      <c r="C12" s="65" t="s">
        <v>12</v>
      </c>
      <c r="D12" s="59" t="s">
        <v>11</v>
      </c>
      <c r="E12" s="25" t="s">
        <v>0</v>
      </c>
      <c r="F12" s="61" t="s">
        <v>7</v>
      </c>
      <c r="G12" s="61" t="s">
        <v>8</v>
      </c>
      <c r="H12" s="61" t="s">
        <v>10</v>
      </c>
      <c r="I12" s="63" t="s">
        <v>1</v>
      </c>
    </row>
    <row r="13" spans="1:9" s="7" customFormat="1" x14ac:dyDescent="0.25">
      <c r="A13" s="36"/>
      <c r="B13" s="56"/>
      <c r="C13" s="66"/>
      <c r="D13" s="60"/>
      <c r="E13" s="24"/>
      <c r="F13" s="62"/>
      <c r="G13" s="62"/>
      <c r="H13" s="62"/>
      <c r="I13" s="64"/>
    </row>
    <row r="14" spans="1:9" ht="14.45" customHeight="1" x14ac:dyDescent="0.25">
      <c r="A14" s="71" t="s">
        <v>54</v>
      </c>
      <c r="B14" s="57" t="s">
        <v>61</v>
      </c>
      <c r="C14" s="3" t="s">
        <v>14</v>
      </c>
      <c r="D14" s="3" t="s">
        <v>40</v>
      </c>
      <c r="E14" s="26" t="s">
        <v>70</v>
      </c>
      <c r="F14" s="37">
        <v>5</v>
      </c>
      <c r="G14" s="3"/>
      <c r="H14" s="37" t="s">
        <v>25</v>
      </c>
      <c r="I14" s="27"/>
    </row>
    <row r="15" spans="1:9" ht="14.45" customHeight="1" x14ac:dyDescent="0.25">
      <c r="A15" s="72"/>
      <c r="B15" s="57" t="s">
        <v>61</v>
      </c>
      <c r="C15" s="3" t="s">
        <v>14</v>
      </c>
      <c r="D15" s="3" t="s">
        <v>40</v>
      </c>
      <c r="E15" s="26" t="s">
        <v>71</v>
      </c>
      <c r="F15" s="37">
        <v>2</v>
      </c>
      <c r="G15" s="3"/>
      <c r="H15" s="37" t="s">
        <v>25</v>
      </c>
      <c r="I15" s="27"/>
    </row>
    <row r="16" spans="1:9" ht="14.45" customHeight="1" x14ac:dyDescent="0.25">
      <c r="A16" s="72"/>
      <c r="B16" s="58" t="s">
        <v>65</v>
      </c>
      <c r="C16" s="3" t="s">
        <v>14</v>
      </c>
      <c r="D16" s="3" t="s">
        <v>13</v>
      </c>
      <c r="E16" s="26" t="s">
        <v>72</v>
      </c>
      <c r="F16" s="37">
        <v>1</v>
      </c>
      <c r="G16" s="3"/>
      <c r="H16" s="37" t="s">
        <v>25</v>
      </c>
      <c r="I16" s="27"/>
    </row>
    <row r="17" spans="1:9" ht="14.45" customHeight="1" x14ac:dyDescent="0.25">
      <c r="A17" s="72"/>
      <c r="B17" s="57" t="s">
        <v>61</v>
      </c>
      <c r="C17" s="3" t="s">
        <v>14</v>
      </c>
      <c r="D17" s="3" t="s">
        <v>13</v>
      </c>
      <c r="E17" s="26" t="s">
        <v>32</v>
      </c>
      <c r="F17" s="37">
        <v>3</v>
      </c>
      <c r="G17" s="3"/>
      <c r="H17" s="37" t="s">
        <v>25</v>
      </c>
      <c r="I17" s="27"/>
    </row>
    <row r="18" spans="1:9" x14ac:dyDescent="0.25">
      <c r="A18" s="72"/>
      <c r="B18" s="57" t="s">
        <v>61</v>
      </c>
      <c r="C18" s="3" t="s">
        <v>14</v>
      </c>
      <c r="D18" s="3" t="s">
        <v>13</v>
      </c>
      <c r="E18" s="26" t="s">
        <v>46</v>
      </c>
      <c r="F18" s="37">
        <v>2</v>
      </c>
      <c r="G18" s="3"/>
      <c r="H18" s="37" t="s">
        <v>25</v>
      </c>
      <c r="I18" s="27"/>
    </row>
    <row r="19" spans="1:9" x14ac:dyDescent="0.25">
      <c r="A19" s="72"/>
      <c r="B19" s="58" t="s">
        <v>65</v>
      </c>
      <c r="C19" s="3" t="s">
        <v>14</v>
      </c>
      <c r="D19" s="3" t="s">
        <v>13</v>
      </c>
      <c r="E19" s="26" t="s">
        <v>73</v>
      </c>
      <c r="F19" s="37">
        <v>1</v>
      </c>
      <c r="G19" s="3"/>
      <c r="H19" s="37" t="s">
        <v>25</v>
      </c>
      <c r="I19" s="27"/>
    </row>
    <row r="20" spans="1:9" x14ac:dyDescent="0.25">
      <c r="A20" s="72"/>
      <c r="B20" s="54" t="s">
        <v>23</v>
      </c>
      <c r="C20" s="3" t="s">
        <v>14</v>
      </c>
      <c r="D20" s="3" t="s">
        <v>40</v>
      </c>
      <c r="E20" s="26" t="s">
        <v>74</v>
      </c>
      <c r="F20" s="37">
        <v>2</v>
      </c>
      <c r="G20" s="3"/>
      <c r="H20" s="37" t="s">
        <v>25</v>
      </c>
      <c r="I20" s="27"/>
    </row>
    <row r="21" spans="1:9" x14ac:dyDescent="0.25">
      <c r="A21" s="72"/>
      <c r="B21" s="54" t="s">
        <v>23</v>
      </c>
      <c r="C21" s="3" t="s">
        <v>14</v>
      </c>
      <c r="D21" s="3" t="s">
        <v>40</v>
      </c>
      <c r="E21" s="26" t="s">
        <v>75</v>
      </c>
      <c r="F21" s="37">
        <v>2</v>
      </c>
      <c r="G21" s="3"/>
      <c r="H21" s="37" t="s">
        <v>25</v>
      </c>
      <c r="I21" s="27"/>
    </row>
    <row r="22" spans="1:9" x14ac:dyDescent="0.25">
      <c r="A22" s="72"/>
      <c r="B22" s="57" t="s">
        <v>65</v>
      </c>
      <c r="C22" s="3" t="s">
        <v>14</v>
      </c>
      <c r="D22" s="3" t="s">
        <v>13</v>
      </c>
      <c r="E22" s="26" t="s">
        <v>76</v>
      </c>
      <c r="F22" s="37">
        <v>1</v>
      </c>
      <c r="G22" s="3"/>
      <c r="H22" s="37" t="s">
        <v>25</v>
      </c>
      <c r="I22" s="27"/>
    </row>
    <row r="23" spans="1:9" x14ac:dyDescent="0.25">
      <c r="A23" s="73"/>
      <c r="B23" s="54" t="s">
        <v>23</v>
      </c>
      <c r="C23" s="3" t="s">
        <v>14</v>
      </c>
      <c r="D23" s="3" t="s">
        <v>13</v>
      </c>
      <c r="E23" s="26" t="s">
        <v>77</v>
      </c>
      <c r="F23" s="37">
        <v>1</v>
      </c>
      <c r="G23" s="3"/>
      <c r="H23" s="37" t="s">
        <v>25</v>
      </c>
      <c r="I23" s="27"/>
    </row>
    <row r="24" spans="1:9" ht="15" customHeight="1" x14ac:dyDescent="0.25">
      <c r="A24" s="71" t="s">
        <v>55</v>
      </c>
      <c r="B24" s="58" t="s">
        <v>63</v>
      </c>
      <c r="C24" s="3" t="s">
        <v>14</v>
      </c>
      <c r="D24" s="3" t="s">
        <v>13</v>
      </c>
      <c r="E24" s="26" t="s">
        <v>49</v>
      </c>
      <c r="F24" s="37">
        <v>2</v>
      </c>
      <c r="G24" s="3"/>
      <c r="H24" s="37" t="s">
        <v>25</v>
      </c>
      <c r="I24" s="28"/>
    </row>
    <row r="25" spans="1:9" x14ac:dyDescent="0.25">
      <c r="A25" s="72"/>
      <c r="B25" s="58" t="s">
        <v>23</v>
      </c>
      <c r="C25" s="3" t="s">
        <v>14</v>
      </c>
      <c r="D25" s="3" t="s">
        <v>13</v>
      </c>
      <c r="E25" s="26" t="s">
        <v>34</v>
      </c>
      <c r="F25" s="37">
        <v>1</v>
      </c>
      <c r="G25" s="3"/>
      <c r="H25" s="37" t="s">
        <v>25</v>
      </c>
      <c r="I25" s="28"/>
    </row>
    <row r="26" spans="1:9" x14ac:dyDescent="0.25">
      <c r="A26" s="72"/>
      <c r="B26" s="58" t="s">
        <v>65</v>
      </c>
      <c r="C26" s="3" t="s">
        <v>14</v>
      </c>
      <c r="D26" s="3" t="s">
        <v>13</v>
      </c>
      <c r="E26" s="26" t="s">
        <v>35</v>
      </c>
      <c r="F26" s="37">
        <v>1</v>
      </c>
      <c r="G26" s="3"/>
      <c r="H26" s="37" t="s">
        <v>25</v>
      </c>
      <c r="I26" s="28"/>
    </row>
    <row r="27" spans="1:9" x14ac:dyDescent="0.25">
      <c r="A27" s="73"/>
      <c r="B27" s="54" t="s">
        <v>23</v>
      </c>
      <c r="C27" s="3" t="s">
        <v>14</v>
      </c>
      <c r="D27" s="3" t="s">
        <v>13</v>
      </c>
      <c r="E27" s="26" t="s">
        <v>77</v>
      </c>
      <c r="F27" s="37">
        <v>1</v>
      </c>
      <c r="G27" s="3"/>
      <c r="H27" s="37" t="s">
        <v>25</v>
      </c>
      <c r="I27" s="28"/>
    </row>
    <row r="28" spans="1:9" ht="15.6" customHeight="1" x14ac:dyDescent="0.25">
      <c r="A28" s="71" t="s">
        <v>56</v>
      </c>
      <c r="B28" s="58" t="s">
        <v>63</v>
      </c>
      <c r="C28" s="3" t="s">
        <v>14</v>
      </c>
      <c r="D28" s="3" t="s">
        <v>40</v>
      </c>
      <c r="E28" s="26" t="s">
        <v>47</v>
      </c>
      <c r="F28" s="37">
        <v>2</v>
      </c>
      <c r="G28" s="3"/>
      <c r="H28" s="37" t="s">
        <v>25</v>
      </c>
      <c r="I28" s="27"/>
    </row>
    <row r="29" spans="1:9" x14ac:dyDescent="0.25">
      <c r="A29" s="72"/>
      <c r="B29" s="58" t="s">
        <v>63</v>
      </c>
      <c r="C29" s="3" t="s">
        <v>14</v>
      </c>
      <c r="D29" s="3" t="s">
        <v>13</v>
      </c>
      <c r="E29" s="26" t="s">
        <v>48</v>
      </c>
      <c r="F29" s="37">
        <v>2</v>
      </c>
      <c r="G29" s="3"/>
      <c r="H29" s="37" t="s">
        <v>25</v>
      </c>
      <c r="I29" s="27"/>
    </row>
    <row r="30" spans="1:9" x14ac:dyDescent="0.25">
      <c r="A30" s="72"/>
      <c r="B30" s="58" t="s">
        <v>23</v>
      </c>
      <c r="C30" s="3" t="s">
        <v>14</v>
      </c>
      <c r="D30" s="3" t="s">
        <v>13</v>
      </c>
      <c r="E30" s="26" t="s">
        <v>33</v>
      </c>
      <c r="F30" s="37">
        <v>1</v>
      </c>
      <c r="G30" s="3"/>
      <c r="H30" s="37" t="s">
        <v>25</v>
      </c>
      <c r="I30" s="27"/>
    </row>
    <row r="31" spans="1:9" x14ac:dyDescent="0.25">
      <c r="A31" s="73"/>
      <c r="B31" s="54" t="s">
        <v>23</v>
      </c>
      <c r="C31" s="3" t="s">
        <v>14</v>
      </c>
      <c r="D31" s="3" t="s">
        <v>13</v>
      </c>
      <c r="E31" s="26" t="s">
        <v>77</v>
      </c>
      <c r="F31" s="37">
        <v>1</v>
      </c>
      <c r="G31" s="3"/>
      <c r="H31" s="37" t="s">
        <v>25</v>
      </c>
      <c r="I31" s="27"/>
    </row>
    <row r="32" spans="1:9" ht="16.899999999999999" customHeight="1" x14ac:dyDescent="0.25">
      <c r="A32" s="71" t="s">
        <v>68</v>
      </c>
      <c r="B32" s="54" t="s">
        <v>63</v>
      </c>
      <c r="C32" s="3" t="s">
        <v>14</v>
      </c>
      <c r="D32" s="3" t="s">
        <v>13</v>
      </c>
      <c r="E32" s="26" t="s">
        <v>50</v>
      </c>
      <c r="F32" s="37">
        <v>2</v>
      </c>
      <c r="G32" s="3"/>
      <c r="H32" s="37" t="s">
        <v>25</v>
      </c>
      <c r="I32" s="28"/>
    </row>
    <row r="33" spans="1:9" ht="16.899999999999999" customHeight="1" x14ac:dyDescent="0.25">
      <c r="A33" s="72"/>
      <c r="B33" s="54" t="s">
        <v>63</v>
      </c>
      <c r="C33" s="3" t="s">
        <v>14</v>
      </c>
      <c r="D33" s="3" t="s">
        <v>13</v>
      </c>
      <c r="E33" s="26" t="s">
        <v>42</v>
      </c>
      <c r="F33" s="37">
        <v>2</v>
      </c>
      <c r="G33" s="3"/>
      <c r="H33" s="37" t="s">
        <v>25</v>
      </c>
      <c r="I33" s="28"/>
    </row>
    <row r="34" spans="1:9" ht="16.899999999999999" customHeight="1" x14ac:dyDescent="0.25">
      <c r="A34" s="72"/>
      <c r="B34" s="54" t="s">
        <v>65</v>
      </c>
      <c r="C34" s="3" t="s">
        <v>14</v>
      </c>
      <c r="D34" s="3" t="s">
        <v>13</v>
      </c>
      <c r="E34" s="26" t="s">
        <v>43</v>
      </c>
      <c r="F34" s="37">
        <v>1</v>
      </c>
      <c r="G34" s="3"/>
      <c r="H34" s="37" t="s">
        <v>25</v>
      </c>
      <c r="I34" s="28"/>
    </row>
    <row r="35" spans="1:9" ht="16.899999999999999" customHeight="1" x14ac:dyDescent="0.25">
      <c r="A35" s="73"/>
      <c r="B35" s="54" t="s">
        <v>23</v>
      </c>
      <c r="C35" s="3" t="s">
        <v>14</v>
      </c>
      <c r="D35" s="3" t="s">
        <v>13</v>
      </c>
      <c r="E35" s="26" t="s">
        <v>77</v>
      </c>
      <c r="F35" s="37">
        <v>1</v>
      </c>
      <c r="G35" s="3"/>
      <c r="H35" s="37" t="s">
        <v>25</v>
      </c>
      <c r="I35" s="28"/>
    </row>
    <row r="36" spans="1:9" ht="15" customHeight="1" x14ac:dyDescent="0.25">
      <c r="A36" s="69" t="s">
        <v>67</v>
      </c>
      <c r="B36" s="58" t="s">
        <v>65</v>
      </c>
      <c r="C36" s="3" t="s">
        <v>14</v>
      </c>
      <c r="D36" s="3" t="s">
        <v>40</v>
      </c>
      <c r="E36" s="26" t="s">
        <v>36</v>
      </c>
      <c r="F36" s="37">
        <v>3</v>
      </c>
      <c r="G36" s="3"/>
      <c r="H36" s="37" t="s">
        <v>25</v>
      </c>
      <c r="I36" s="28"/>
    </row>
    <row r="37" spans="1:9" ht="18" customHeight="1" x14ac:dyDescent="0.25">
      <c r="A37" s="74"/>
      <c r="B37" s="58" t="s">
        <v>65</v>
      </c>
      <c r="C37" s="3" t="s">
        <v>14</v>
      </c>
      <c r="D37" s="3" t="s">
        <v>13</v>
      </c>
      <c r="E37" s="26" t="s">
        <v>37</v>
      </c>
      <c r="F37" s="37">
        <v>2</v>
      </c>
      <c r="G37" s="3"/>
      <c r="H37" s="37" t="s">
        <v>25</v>
      </c>
      <c r="I37" s="28"/>
    </row>
    <row r="38" spans="1:9" ht="19.899999999999999" customHeight="1" x14ac:dyDescent="0.25">
      <c r="A38" s="74"/>
      <c r="B38" s="58" t="s">
        <v>23</v>
      </c>
      <c r="C38" s="3" t="s">
        <v>14</v>
      </c>
      <c r="D38" s="3" t="s">
        <v>13</v>
      </c>
      <c r="E38" s="26" t="s">
        <v>38</v>
      </c>
      <c r="F38" s="37">
        <v>1</v>
      </c>
      <c r="G38" s="3"/>
      <c r="H38" s="37" t="s">
        <v>25</v>
      </c>
      <c r="I38" s="28"/>
    </row>
    <row r="39" spans="1:9" ht="19.899999999999999" customHeight="1" x14ac:dyDescent="0.25">
      <c r="A39" s="70"/>
      <c r="B39" s="54" t="s">
        <v>23</v>
      </c>
      <c r="C39" s="3" t="s">
        <v>14</v>
      </c>
      <c r="D39" s="3" t="s">
        <v>13</v>
      </c>
      <c r="E39" s="26" t="s">
        <v>77</v>
      </c>
      <c r="F39" s="37">
        <v>1</v>
      </c>
      <c r="G39" s="3"/>
      <c r="H39" s="37" t="s">
        <v>25</v>
      </c>
      <c r="I39" s="28"/>
    </row>
    <row r="40" spans="1:9" ht="19.899999999999999" customHeight="1" x14ac:dyDescent="0.25">
      <c r="A40" s="69" t="s">
        <v>51</v>
      </c>
      <c r="B40" s="58" t="s">
        <v>65</v>
      </c>
      <c r="C40" s="3" t="s">
        <v>28</v>
      </c>
      <c r="D40" s="3" t="s">
        <v>13</v>
      </c>
      <c r="E40" s="38" t="s">
        <v>52</v>
      </c>
      <c r="F40" s="37">
        <v>2</v>
      </c>
      <c r="G40" s="3"/>
      <c r="H40" s="37" t="s">
        <v>25</v>
      </c>
      <c r="I40" s="28"/>
    </row>
    <row r="41" spans="1:9" ht="19.899999999999999" customHeight="1" x14ac:dyDescent="0.25">
      <c r="A41" s="70"/>
      <c r="B41" s="54" t="s">
        <v>63</v>
      </c>
      <c r="C41" s="3" t="s">
        <v>14</v>
      </c>
      <c r="D41" s="3" t="s">
        <v>13</v>
      </c>
      <c r="E41" s="39" t="s">
        <v>53</v>
      </c>
      <c r="F41" s="37">
        <v>2</v>
      </c>
      <c r="G41" s="3"/>
      <c r="H41" s="37" t="s">
        <v>25</v>
      </c>
      <c r="I41" s="28"/>
    </row>
    <row r="42" spans="1:9" ht="17.45" customHeight="1" x14ac:dyDescent="0.25">
      <c r="A42" s="67" t="s">
        <v>44</v>
      </c>
      <c r="B42" s="54" t="s">
        <v>27</v>
      </c>
      <c r="C42" s="3" t="s">
        <v>29</v>
      </c>
      <c r="D42" s="3" t="s">
        <v>13</v>
      </c>
      <c r="E42" s="26" t="s">
        <v>39</v>
      </c>
      <c r="F42" s="37">
        <v>4</v>
      </c>
      <c r="G42" s="3"/>
      <c r="H42" s="37" t="s">
        <v>26</v>
      </c>
      <c r="I42" s="28"/>
    </row>
    <row r="43" spans="1:9" ht="17.45" customHeight="1" x14ac:dyDescent="0.25">
      <c r="A43" s="68"/>
      <c r="B43" s="54" t="s">
        <v>27</v>
      </c>
      <c r="C43" s="3" t="s">
        <v>30</v>
      </c>
      <c r="D43" s="3" t="s">
        <v>13</v>
      </c>
      <c r="E43" s="26" t="s">
        <v>45</v>
      </c>
      <c r="F43" s="37">
        <v>4</v>
      </c>
      <c r="G43" s="3"/>
      <c r="H43" s="37" t="s">
        <v>26</v>
      </c>
      <c r="I43" s="28"/>
    </row>
    <row r="44" spans="1:9" ht="17.45" customHeight="1" x14ac:dyDescent="0.25">
      <c r="A44" s="68"/>
      <c r="B44" s="54" t="s">
        <v>27</v>
      </c>
      <c r="C44" s="3" t="s">
        <v>30</v>
      </c>
      <c r="D44" s="3" t="s">
        <v>13</v>
      </c>
      <c r="E44" s="26" t="s">
        <v>41</v>
      </c>
      <c r="F44" s="37">
        <v>4</v>
      </c>
      <c r="G44" s="3"/>
      <c r="H44" s="37" t="s">
        <v>25</v>
      </c>
      <c r="I44" s="28"/>
    </row>
    <row r="45" spans="1:9" ht="17.45" customHeight="1" x14ac:dyDescent="0.25">
      <c r="A45" s="68"/>
      <c r="B45" s="54" t="s">
        <v>27</v>
      </c>
      <c r="C45" s="3" t="s">
        <v>30</v>
      </c>
      <c r="D45" s="3" t="s">
        <v>13</v>
      </c>
      <c r="E45" s="26" t="s">
        <v>31</v>
      </c>
      <c r="F45" s="37">
        <v>4</v>
      </c>
      <c r="G45" s="3"/>
      <c r="H45" s="37" t="s">
        <v>25</v>
      </c>
      <c r="I45" s="28"/>
    </row>
    <row r="46" spans="1:9" ht="15.75" thickBot="1" x14ac:dyDescent="0.3">
      <c r="A46" s="29" t="s">
        <v>6</v>
      </c>
      <c r="B46" s="30"/>
      <c r="C46" s="31"/>
      <c r="D46" s="31"/>
      <c r="E46" s="32"/>
      <c r="F46" s="33"/>
      <c r="G46" s="33"/>
      <c r="H46" s="20" t="s">
        <v>25</v>
      </c>
      <c r="I46" s="34"/>
    </row>
    <row r="47" spans="1:9" ht="15.75" thickBot="1" x14ac:dyDescent="0.3">
      <c r="A47" s="17"/>
      <c r="B47" s="17"/>
      <c r="C47" s="17"/>
      <c r="D47" s="18"/>
      <c r="E47" s="23" t="s">
        <v>2</v>
      </c>
      <c r="F47" s="19">
        <f>SUM(F14:F46)</f>
        <v>64</v>
      </c>
      <c r="G47" s="21">
        <f>SUM(G15:G46)</f>
        <v>0</v>
      </c>
      <c r="H47" s="22"/>
      <c r="I47" s="18"/>
    </row>
  </sheetData>
  <autoFilter ref="A12:I47" xr:uid="{00000000-0009-0000-0000-000000000000}"/>
  <mergeCells count="13">
    <mergeCell ref="C12:C13"/>
    <mergeCell ref="A42:A45"/>
    <mergeCell ref="A40:A41"/>
    <mergeCell ref="A14:A23"/>
    <mergeCell ref="A24:A27"/>
    <mergeCell ref="A28:A31"/>
    <mergeCell ref="A32:A35"/>
    <mergeCell ref="A36:A39"/>
    <mergeCell ref="D12:D13"/>
    <mergeCell ref="F12:F13"/>
    <mergeCell ref="G12:G13"/>
    <mergeCell ref="H12:H13"/>
    <mergeCell ref="I12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Planificación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Quiña Mera</dc:creator>
  <cp:lastModifiedBy>Edwin Anrango</cp:lastModifiedBy>
  <cp:lastPrinted>2015-12-07T21:11:54Z</cp:lastPrinted>
  <dcterms:created xsi:type="dcterms:W3CDTF">2015-09-29T13:30:45Z</dcterms:created>
  <dcterms:modified xsi:type="dcterms:W3CDTF">2018-01-15T03:57:02Z</dcterms:modified>
</cp:coreProperties>
</file>