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Edvan\Documents\CURSO EXCEL\"/>
    </mc:Choice>
  </mc:AlternateContent>
  <xr:revisionPtr revIDLastSave="0" documentId="13_ncr:1_{DCA5B543-E556-4223-8357-7B0E5F7A176A}" xr6:coauthVersionLast="47" xr6:coauthVersionMax="47" xr10:uidLastSave="{00000000-0000-0000-0000-000000000000}"/>
  <bookViews>
    <workbookView xWindow="-120" yWindow="-120" windowWidth="20730" windowHeight="11160" tabRatio="2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3" l="1"/>
  <c r="E23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<sst xmlns="http://schemas.openxmlformats.org/spreadsheetml/2006/main" count="2022" uniqueCount="324">
  <si>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</si>
  <si>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</si>
  <si>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</si>
  <si>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</si>
  <si>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</si>
  <si>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</si>
  <si>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</si>
  <si>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</si>
  <si>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</si>
  <si>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</si>
  <si>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</si>
  <si>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</si>
  <si>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</si>
  <si>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</si>
  <si>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</si>
  <si>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</si>
  <si>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</si>
  <si>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</si>
  <si>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</si>
  <si>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</si>
  <si>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</si>
  <si>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</si>
  <si>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</si>
  <si>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</si>
  <si>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</si>
  <si>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</si>
  <si>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</si>
  <si>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</si>
  <si>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</si>
  <si>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</si>
  <si>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</si>
  <si>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</si>
  <si>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</si>
  <si>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</si>
  <si>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</si>
  <si>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</si>
  <si>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</si>
  <si>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</si>
  <si>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</si>
  <si>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</si>
  <si>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</si>
  <si>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</si>
  <si>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</si>
  <si>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</si>
  <si>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</si>
  <si>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</si>
  <si>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</si>
  <si>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</si>
  <si>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</si>
  <si>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</si>
  <si>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</si>
  <si>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</si>
  <si>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</si>
  <si>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</si>
  <si>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</si>
  <si>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</si>
  <si>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</si>
  <si>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</si>
  <si>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</si>
  <si>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</si>
  <si>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</si>
  <si>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</si>
  <si>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</si>
  <si>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</si>
  <si>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</si>
  <si>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</si>
  <si>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</si>
  <si>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</si>
  <si>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</si>
  <si>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</si>
  <si>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</si>
  <si>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</si>
  <si>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</si>
  <si>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</si>
  <si>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</si>
  <si>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</si>
  <si>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</si>
  <si>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</si>
  <si>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</si>
  <si>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</si>
  <si>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</si>
  <si>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</si>
  <si>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</si>
  <si>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</si>
  <si>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</si>
  <si>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</si>
  <si>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</si>
  <si>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</si>
  <si>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</si>
  <si>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</si>
  <si>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</si>
  <si>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</si>
  <si>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</si>
  <si>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</si>
  <si>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</si>
  <si>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</si>
  <si>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</si>
  <si>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</si>
  <si>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</si>
  <si>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</si>
  <si>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</si>
  <si>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</si>
  <si>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</si>
  <si>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</si>
  <si>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</si>
  <si>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</si>
  <si>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</si>
  <si>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</si>
  <si>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</si>
  <si>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</si>
  <si>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</si>
  <si>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</si>
  <si>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</si>
  <si>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</si>
  <si>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</si>
  <si>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</si>
  <si>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</si>
  <si>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</si>
  <si>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</si>
  <si>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</si>
  <si>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</si>
  <si>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</si>
  <si>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</si>
  <si>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</si>
  <si>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</si>
  <si>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</si>
  <si>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</si>
  <si>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</si>
  <si>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</si>
  <si>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</si>
  <si>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</si>
  <si>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</si>
  <si>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</si>
  <si>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</si>
  <si>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</si>
  <si>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</si>
  <si>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</si>
  <si>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</si>
  <si>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</si>
  <si>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</si>
  <si>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</si>
  <si>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</si>
  <si>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</si>
  <si>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</si>
  <si>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</si>
  <si>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</si>
  <si>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</si>
  <si>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</si>
  <si>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</si>
  <si>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</si>
  <si>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</si>
  <si>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</si>
  <si>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</si>
  <si>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</si>
  <si>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</si>
  <si>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</si>
  <si>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</si>
  <si>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</si>
  <si>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</si>
  <si>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</si>
  <si>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</si>
  <si>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</si>
  <si>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</si>
  <si>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</si>
  <si>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</si>
  <si>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</si>
  <si>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</si>
  <si>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</si>
  <si>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</si>
  <si>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</si>
  <si>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</si>
  <si>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</si>
  <si>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</si>
  <si>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</si>
  <si>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</si>
  <si>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</si>
  <si>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</si>
  <si>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</si>
  <si>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</si>
  <si>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</si>
  <si>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</si>
  <si>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</si>
  <si>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</si>
  <si>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</si>
  <si>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</si>
  <si>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</si>
  <si>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</si>
  <si>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</si>
  <si>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</si>
  <si>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</si>
  <si>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</si>
  <si>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</si>
  <si>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</si>
  <si>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</si>
  <si>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</si>
  <si>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</si>
  <si>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</si>
  <si>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</si>
  <si>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</si>
  <si>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</si>
  <si>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</si>
  <si>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</si>
  <si>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</si>
  <si>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</si>
  <si>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</si>
  <si>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</si>
  <si>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</si>
  <si>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</si>
  <si>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</si>
  <si>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</si>
  <si>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</si>
  <si>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</si>
  <si>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</si>
  <si>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</si>
  <si>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</si>
  <si>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</si>
  <si>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</si>
  <si>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</si>
  <si>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</si>
  <si>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</si>
  <si>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</si>
  <si>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</si>
  <si>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</si>
  <si>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</si>
  <si>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</si>
  <si>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</si>
  <si>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</si>
  <si>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</si>
  <si>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</si>
  <si>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</si>
  <si>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</si>
  <si>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</si>
  <si>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</si>
  <si>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</si>
  <si>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</si>
  <si>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</si>
  <si>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</si>
  <si>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</si>
  <si>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</si>
  <si>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</si>
  <si>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</si>
  <si>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</si>
  <si>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</si>
  <si>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</si>
  <si>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</si>
  <si>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</si>
  <si>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</si>
  <si>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</si>
  <si>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</si>
  <si>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</si>
  <si>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</si>
  <si>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</si>
  <si>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</si>
  <si>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</si>
  <si>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</si>
  <si>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</si>
  <si>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</si>
  <si>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</si>
  <si>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</si>
  <si>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</si>
  <si>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</si>
  <si>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</si>
  <si>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</si>
  <si>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</si>
  <si>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</si>
  <si>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</si>
  <si>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</si>
  <si>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</si>
  <si>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</si>
  <si>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</si>
  <si>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</si>
  <si>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</si>
  <si>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</si>
  <si>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</si>
  <si>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</si>
  <si>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</si>
  <si>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</si>
  <si>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</si>
  <si>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</si>
  <si>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</si>
  <si>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</si>
  <si>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</si>
  <si>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</si>
  <si>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</si>
  <si>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</si>
  <si>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</si>
  <si>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</si>
  <si>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</si>
  <si>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</si>
  <si>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</si>
  <si>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</si>
  <si>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</si>
  <si>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</si>
  <si>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</si>
  <si>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</si>
  <si>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</si>
  <si>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</si>
  <si>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</si>
  <si>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</si>
  <si>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</si>
  <si>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</si>
  <si>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</si>
  <si>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</si>
  <si>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</si>
  <si>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</si>
  <si>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</si>
  <si>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</si>
  <si>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</si>
  <si>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</si>
  <si>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</si>
  <si>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</si>
  <si>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</si>
  <si>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</si>
  <si>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dados específico</t>
  </si>
  <si>
    <t>Rótulos de Linha</t>
  </si>
  <si>
    <t>Total Geral</t>
  </si>
  <si>
    <t>Soma de Total Value</t>
  </si>
  <si>
    <t>Pergunta de negócio 1. Qual faturamento Total de vendas de planos anuais (contendo todas as assinaturas agregadas)</t>
  </si>
  <si>
    <t>Pergunta de negócio 2. Qual faturamento Total de vendas de planos anuais separado por auto renovação e não é por auto renovação</t>
  </si>
  <si>
    <t>Pergunta de negocio 3. Total de Vendas de Assinaturas do EA Play</t>
  </si>
  <si>
    <t>Soma de EA Play Season Pass</t>
  </si>
  <si>
    <t>Pergunta de negocio 4 . Total de Assinatura do Minicraft Season Pass</t>
  </si>
  <si>
    <t>Soma de Minecraft Season Pass Price</t>
  </si>
  <si>
    <t xml:space="preserve">      XBOX GAME PASS SOBSCRIPTIONS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</si>
</sst>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5BF6A8"/>
      <name val="Aptos Narrow"/>
      <family val="2"/>
      <scheme val="minor"/>
    </font>
    <font>
      <b/>
      <sz val="22"/>
      <color rgb="FF2AE6B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AE6B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44" fontId="0" fillId="0" borderId="0" xfId="2" applyFont="1"/>
    <xf numFmtId="0" fontId="4" fillId="7" borderId="0" xfId="0" applyFont="1" applyFill="1"/>
    <xf numFmtId="0" fontId="0" fillId="0" borderId="0" xfId="0" applyNumberFormat="1"/>
    <xf numFmtId="0" fontId="5" fillId="0" borderId="2" xfId="1" applyFont="1" applyBorder="1" applyAlignment="1">
      <alignment horizontal="center"/>
    </xf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2AE6B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B36B54F8-AEC4-4AE4-8071-A77A8176EAD8}">
      <tableStyleElement type="wholeTable" dxfId="15"/>
      <tableStyleElement type="headerRow" dxfId="14"/>
    </tableStyle>
  </tableStyles>
  <colors>
    <mruColors>
      <color rgb="FF5BF6A8"/>
      <color rgb="FF2AE6B1"/>
      <color rgb="FFE8E6E9"/>
      <color rgb="FF22C55E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[Criando um Dashboard.xlsx]C̳álculos!tbl_annual_total</c:name>
    <c:fmtId val="1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880856463501365E-2"/>
          <c:y val="0.11266695962104659"/>
          <c:w val="0.86840370867161376"/>
          <c:h val="0.8798257201617726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9-4433-99CE-B798A1E50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5325823"/>
        <c:axId val="1665333023"/>
      </c:barChart>
      <c:catAx>
        <c:axId val="1665325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5333023"/>
        <c:crosses val="autoZero"/>
        <c:auto val="1"/>
        <c:lblAlgn val="ctr"/>
        <c:lblOffset val="100"/>
        <c:noMultiLvlLbl val="0"/>
      </c:catAx>
      <c:valAx>
        <c:axId val="1665333023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66532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438149</xdr:colOff>
      <xdr:row>12</xdr:row>
      <xdr:rowOff>147827</xdr:rowOff>
    </xdr:from>
    <xdr:to>
      <xdr:col>4</xdr:col>
      <xdr:colOff>109946</xdr:colOff>
      <xdr:row>15</xdr:row>
      <xdr:rowOff>28575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49" y="2576702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16</xdr:row>
      <xdr:rowOff>47625</xdr:rowOff>
    </xdr:from>
    <xdr:to>
      <xdr:col>6</xdr:col>
      <xdr:colOff>466725</xdr:colOff>
      <xdr:row>21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32480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1571623</xdr:colOff>
      <xdr:row>0</xdr:row>
      <xdr:rowOff>119063</xdr:rowOff>
    </xdr:from>
    <xdr:to>
      <xdr:col>2</xdr:col>
      <xdr:colOff>380998</xdr:colOff>
      <xdr:row>3</xdr:row>
      <xdr:rowOff>-1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8DA036B-5627-45FA-8267-5C5EF3B72C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13" t="22784" r="71535" b="21520"/>
        <a:stretch>
          <a:fillRect/>
        </a:stretch>
      </xdr:blipFill>
      <xdr:spPr>
        <a:xfrm>
          <a:off x="1571623" y="119063"/>
          <a:ext cx="619125" cy="5238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187291</xdr:rowOff>
    </xdr:from>
    <xdr:to>
      <xdr:col>0</xdr:col>
      <xdr:colOff>1571624</xdr:colOff>
      <xdr:row>14</xdr:row>
      <xdr:rowOff>107674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2" name="Subscription Type">
              <a:extLst>
                <a:ext uri="{FF2B5EF4-FFF2-40B4-BE49-F238E27FC236}">
                  <a16:creationId xmlns:a16="http://schemas.microsoft.com/office/drawing/2014/main" id="{6EB22C3D-7590-449B-A8A2-034E7A84F1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14334"/>
              <a:ext cx="1571624" cy="16348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166687</xdr:colOff>
      <xdr:row>5</xdr:row>
      <xdr:rowOff>165749</xdr:rowOff>
    </xdr:from>
    <xdr:to>
      <xdr:col>9</xdr:col>
      <xdr:colOff>130969</xdr:colOff>
      <xdr:row>11</xdr:row>
      <xdr:rowOff>106219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E6679300-944F-ACC5-6531-4EFA57E62429}"/>
            </a:ext>
          </a:extLst>
        </xdr:cNvPr>
        <xdr:cNvGrpSpPr/>
      </xdr:nvGrpSpPr>
      <xdr:grpSpPr>
        <a:xfrm>
          <a:off x="1740383" y="1192792"/>
          <a:ext cx="4494869" cy="1083470"/>
          <a:chOff x="1738312" y="845343"/>
          <a:chExt cx="4452938" cy="1083470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696EBE37-6E7D-7700-BB04-621E7300779A}"/>
              </a:ext>
            </a:extLst>
          </xdr:cNvPr>
          <xdr:cNvSpPr/>
        </xdr:nvSpPr>
        <xdr:spPr>
          <a:xfrm>
            <a:off x="1738312" y="869156"/>
            <a:ext cx="4452937" cy="1059655"/>
          </a:xfrm>
          <a:prstGeom prst="roundRect">
            <a:avLst>
              <a:gd name="adj" fmla="val 1104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3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E60FC10B-5919-4847-920E-4180C8C2C3EB}"/>
              </a:ext>
            </a:extLst>
          </xdr:cNvPr>
          <xdr:cNvSpPr/>
        </xdr:nvSpPr>
        <xdr:spPr>
          <a:xfrm>
            <a:off x="2917029" y="1273970"/>
            <a:ext cx="2643189" cy="654843"/>
          </a:xfrm>
          <a:prstGeom prst="roundRect">
            <a:avLst>
              <a:gd name="adj" fmla="val 0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C39F98A-39C1-4857-80B9-4ABA6F5E2DEB}" type="TxLink">
              <a:rPr lang="en-US" sz="3200" b="1" i="0" u="none" strike="noStrike">
                <a:solidFill>
                  <a:srgbClr val="5BF6A8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R$ 1.350,00 </a:t>
            </a:fld>
            <a:endParaRPr lang="pt-BR" sz="3200" b="1">
              <a:solidFill>
                <a:srgbClr val="5BF6A8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A5B31832-BAC2-44E4-A733-070955BDFA1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33204" b="30664"/>
          <a:stretch>
            <a:fillRect/>
          </a:stretch>
        </xdr:blipFill>
        <xdr:spPr>
          <a:xfrm>
            <a:off x="1738313" y="1369218"/>
            <a:ext cx="1219200" cy="440532"/>
          </a:xfrm>
          <a:prstGeom prst="rect">
            <a:avLst/>
          </a:prstGeom>
        </xdr:spPr>
      </xdr:pic>
      <xdr:sp macro="" textlink="">
        <xdr:nvSpPr>
          <xdr:cNvPr id="8" name="Retângulo: Cantos Superiores Arredondados 7">
            <a:extLst>
              <a:ext uri="{FF2B5EF4-FFF2-40B4-BE49-F238E27FC236}">
                <a16:creationId xmlns:a16="http://schemas.microsoft.com/office/drawing/2014/main" id="{51A5ACE3-4AC7-0B5B-1A3F-2C53A9AF594F}"/>
              </a:ext>
            </a:extLst>
          </xdr:cNvPr>
          <xdr:cNvSpPr/>
        </xdr:nvSpPr>
        <xdr:spPr>
          <a:xfrm>
            <a:off x="1738312" y="845343"/>
            <a:ext cx="4452938" cy="428625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 EA PLAY SEASON PASS</a:t>
            </a:r>
            <a:endParaRPr lang="pt-BR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9</xdr:col>
      <xdr:colOff>223630</xdr:colOff>
      <xdr:row>5</xdr:row>
      <xdr:rowOff>165749</xdr:rowOff>
    </xdr:from>
    <xdr:to>
      <xdr:col>17</xdr:col>
      <xdr:colOff>9524</xdr:colOff>
      <xdr:row>11</xdr:row>
      <xdr:rowOff>106219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D6088963-02D4-A411-12FA-3BCBFA640B0A}"/>
            </a:ext>
          </a:extLst>
        </xdr:cNvPr>
        <xdr:cNvGrpSpPr/>
      </xdr:nvGrpSpPr>
      <xdr:grpSpPr>
        <a:xfrm>
          <a:off x="6327913" y="1192792"/>
          <a:ext cx="4515263" cy="1083470"/>
          <a:chOff x="6284116" y="854868"/>
          <a:chExt cx="4476752" cy="1083470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9EDC5FC0-3542-26BD-C8AE-D30172CD4256}"/>
              </a:ext>
            </a:extLst>
          </xdr:cNvPr>
          <xdr:cNvGrpSpPr/>
        </xdr:nvGrpSpPr>
        <xdr:grpSpPr>
          <a:xfrm>
            <a:off x="6284116" y="854868"/>
            <a:ext cx="4476752" cy="1083470"/>
            <a:chOff x="6284116" y="854868"/>
            <a:chExt cx="4476752" cy="1083470"/>
          </a:xfrm>
        </xdr:grpSpPr>
        <xdr:sp macro="" textlink="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F2A9EC05-068F-A65C-A209-906DEAB54222}"/>
                </a:ext>
              </a:extLst>
            </xdr:cNvPr>
            <xdr:cNvSpPr/>
          </xdr:nvSpPr>
          <xdr:spPr>
            <a:xfrm>
              <a:off x="6307930" y="878681"/>
              <a:ext cx="4452937" cy="1059655"/>
            </a:xfrm>
            <a:prstGeom prst="roundRect">
              <a:avLst>
                <a:gd name="adj" fmla="val 1104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3">
          <xdr:nvSpPr>
            <xdr:cNvPr id="17" name="Retângulo: Cantos Arredondados 16">
              <a:extLst>
                <a:ext uri="{FF2B5EF4-FFF2-40B4-BE49-F238E27FC236}">
                  <a16:creationId xmlns:a16="http://schemas.microsoft.com/office/drawing/2014/main" id="{89E2C5D3-33B6-F7CB-3A2E-EE1FCF22F6D4}"/>
                </a:ext>
              </a:extLst>
            </xdr:cNvPr>
            <xdr:cNvSpPr/>
          </xdr:nvSpPr>
          <xdr:spPr>
            <a:xfrm>
              <a:off x="7605710" y="1283495"/>
              <a:ext cx="2669384" cy="654843"/>
            </a:xfrm>
            <a:prstGeom prst="roundRect">
              <a:avLst>
                <a:gd name="adj" fmla="val 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72BC30E8-46C0-40D2-8E6E-6CCE64753480}" type="TxLink">
                <a:rPr lang="en-US" sz="3200" b="1" i="0" u="none" strike="noStrike">
                  <a:solidFill>
                    <a:srgbClr val="5BF6A8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R$ 1.800,00 </a:t>
              </a:fld>
              <a:endParaRPr lang="en-US" sz="3200" b="1" i="0" u="none" strike="noStrike">
                <a:solidFill>
                  <a:srgbClr val="5BF6A8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9" name="Retângulo: Cantos Superiores Arredondados 18">
              <a:extLst>
                <a:ext uri="{FF2B5EF4-FFF2-40B4-BE49-F238E27FC236}">
                  <a16:creationId xmlns:a16="http://schemas.microsoft.com/office/drawing/2014/main" id="{50B398D3-940C-A783-9381-C77AD875877A}"/>
                </a:ext>
              </a:extLst>
            </xdr:cNvPr>
            <xdr:cNvSpPr/>
          </xdr:nvSpPr>
          <xdr:spPr>
            <a:xfrm>
              <a:off x="6284116" y="854868"/>
              <a:ext cx="4476752" cy="428625"/>
            </a:xfrm>
            <a:prstGeom prst="round2SameRect">
              <a:avLst/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</a:t>
              </a:r>
              <a:r>
                <a:rPr lang="pt-BR" sz="14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MANECRAFT SEASON PASS</a:t>
              </a:r>
              <a:endParaRPr lang="pt-BR" sz="14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33F181CC-EEC7-4D60-A04C-9528C5C7DA31}"/>
              </a:ext>
            </a:extLst>
          </xdr:cNvPr>
          <xdr:cNvGrpSpPr/>
        </xdr:nvGrpSpPr>
        <xdr:grpSpPr>
          <a:xfrm>
            <a:off x="6465094" y="1309688"/>
            <a:ext cx="1214437" cy="511968"/>
            <a:chOff x="3495675" y="5400674"/>
            <a:chExt cx="1549476" cy="752476"/>
          </a:xfrm>
        </xdr:grpSpPr>
        <xdr:pic>
          <xdr:nvPicPr>
            <xdr:cNvPr id="25" name="Imagem 24">
              <a:extLst>
                <a:ext uri="{FF2B5EF4-FFF2-40B4-BE49-F238E27FC236}">
                  <a16:creationId xmlns:a16="http://schemas.microsoft.com/office/drawing/2014/main" id="{D968A973-D4F2-872D-BB8B-A7367FE2E94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6" name="Gráfico 25">
              <a:extLst>
                <a:ext uri="{FF2B5EF4-FFF2-40B4-BE49-F238E27FC236}">
                  <a16:creationId xmlns:a16="http://schemas.microsoft.com/office/drawing/2014/main" id="{B36DD5E5-49B8-B76F-11C4-DC380DFE86C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142875</xdr:colOff>
      <xdr:row>12</xdr:row>
      <xdr:rowOff>65230</xdr:rowOff>
    </xdr:from>
    <xdr:to>
      <xdr:col>17</xdr:col>
      <xdr:colOff>35718</xdr:colOff>
      <xdr:row>28</xdr:row>
      <xdr:rowOff>137703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75FFFF37-3B3A-D466-FD94-884308ADFAB1}"/>
            </a:ext>
          </a:extLst>
        </xdr:cNvPr>
        <xdr:cNvGrpSpPr/>
      </xdr:nvGrpSpPr>
      <xdr:grpSpPr>
        <a:xfrm>
          <a:off x="1716571" y="2425773"/>
          <a:ext cx="9152799" cy="3120473"/>
          <a:chOff x="1716571" y="2003356"/>
          <a:chExt cx="9152799" cy="3120473"/>
        </a:xfrm>
      </xdr:grpSpPr>
      <xdr:grpSp>
        <xdr:nvGrpSpPr>
          <xdr:cNvPr id="4" name="Agrupar 3">
            <a:extLst>
              <a:ext uri="{FF2B5EF4-FFF2-40B4-BE49-F238E27FC236}">
                <a16:creationId xmlns:a16="http://schemas.microsoft.com/office/drawing/2014/main" id="{E32C80EB-3BDA-D439-1A54-C0504CE3623C}"/>
              </a:ext>
            </a:extLst>
          </xdr:cNvPr>
          <xdr:cNvGrpSpPr/>
        </xdr:nvGrpSpPr>
        <xdr:grpSpPr>
          <a:xfrm>
            <a:off x="1740383" y="2087735"/>
            <a:ext cx="9105175" cy="3036094"/>
            <a:chOff x="1774031" y="1190624"/>
            <a:chExt cx="4488656" cy="2690813"/>
          </a:xfrm>
        </xdr:grpSpPr>
        <xdr:sp macro="" textlink="">
          <xdr:nvSpPr>
            <xdr:cNvPr id="23" name="Retângulo: Cantos Arredondados 22">
              <a:extLst>
                <a:ext uri="{FF2B5EF4-FFF2-40B4-BE49-F238E27FC236}">
                  <a16:creationId xmlns:a16="http://schemas.microsoft.com/office/drawing/2014/main" id="{225ADCAE-E1A4-3B84-81AB-C6AD005207D2}"/>
                </a:ext>
              </a:extLst>
            </xdr:cNvPr>
            <xdr:cNvSpPr/>
          </xdr:nvSpPr>
          <xdr:spPr>
            <a:xfrm>
              <a:off x="1774031" y="1190624"/>
              <a:ext cx="4488656" cy="2690813"/>
            </a:xfrm>
            <a:prstGeom prst="roundRect">
              <a:avLst>
                <a:gd name="adj" fmla="val 6047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800"/>
            </a:p>
          </xdr:txBody>
        </xdr:sp>
        <xdr:graphicFrame macro="">
          <xdr:nvGraphicFramePr>
            <xdr:cNvPr id="21" name="Gráfico 20">
              <a:extLst>
                <a:ext uri="{FF2B5EF4-FFF2-40B4-BE49-F238E27FC236}">
                  <a16:creationId xmlns:a16="http://schemas.microsoft.com/office/drawing/2014/main" id="{A8A4D590-AD37-4E1C-9CF1-2A24CB1EB44F}"/>
                </a:ext>
              </a:extLst>
            </xdr:cNvPr>
            <xdr:cNvGraphicFramePr>
              <a:graphicFrameLocks/>
            </xdr:cNvGraphicFramePr>
          </xdr:nvGraphicFramePr>
          <xdr:xfrm>
            <a:off x="1831187" y="1238251"/>
            <a:ext cx="4395782" cy="2636044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35" name="Retângulo: Cantos Superiores Arredondados 34">
            <a:extLst>
              <a:ext uri="{FF2B5EF4-FFF2-40B4-BE49-F238E27FC236}">
                <a16:creationId xmlns:a16="http://schemas.microsoft.com/office/drawing/2014/main" id="{69BD3815-4B58-4673-8151-43C1EF1FC0CA}"/>
              </a:ext>
            </a:extLst>
          </xdr:cNvPr>
          <xdr:cNvSpPr/>
        </xdr:nvSpPr>
        <xdr:spPr>
          <a:xfrm>
            <a:off x="1716571" y="2003356"/>
            <a:ext cx="9152799" cy="416718"/>
          </a:xfrm>
          <a:prstGeom prst="round2SameRect">
            <a:avLst>
              <a:gd name="adj1" fmla="val 42308"/>
              <a:gd name="adj2" fmla="val 0"/>
            </a:avLst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SUBSCRIPTIONS: XBOX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 GAMES PASS</a:t>
            </a:r>
            <a:endParaRPr lang="pt-BR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418272</xdr:colOff>
      <xdr:row>1</xdr:row>
      <xdr:rowOff>75580</xdr:rowOff>
    </xdr:from>
    <xdr:to>
      <xdr:col>0</xdr:col>
      <xdr:colOff>977866</xdr:colOff>
      <xdr:row>3</xdr:row>
      <xdr:rowOff>182736</xdr:rowOff>
    </xdr:to>
    <xdr:sp macro="" textlink="">
      <xdr:nvSpPr>
        <xdr:cNvPr id="36" name="Elipse 35">
          <a:extLst>
            <a:ext uri="{FF2B5EF4-FFF2-40B4-BE49-F238E27FC236}">
              <a16:creationId xmlns:a16="http://schemas.microsoft.com/office/drawing/2014/main" id="{3DE0AF84-28D7-4908-B856-8DB94871BF21}"/>
            </a:ext>
          </a:extLst>
        </xdr:cNvPr>
        <xdr:cNvSpPr/>
      </xdr:nvSpPr>
      <xdr:spPr>
        <a:xfrm>
          <a:off x="418272" y="266080"/>
          <a:ext cx="559594" cy="56269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47625</xdr:colOff>
      <xdr:row>3</xdr:row>
      <xdr:rowOff>142873</xdr:rowOff>
    </xdr:from>
    <xdr:to>
      <xdr:col>0</xdr:col>
      <xdr:colOff>1500187</xdr:colOff>
      <xdr:row>4</xdr:row>
      <xdr:rowOff>178593</xdr:rowOff>
    </xdr:to>
    <xdr:sp macro="" textlink="">
      <xdr:nvSpPr>
        <xdr:cNvPr id="37" name="Retângulo: Cantos Arredondados 36">
          <a:extLst>
            <a:ext uri="{FF2B5EF4-FFF2-40B4-BE49-F238E27FC236}">
              <a16:creationId xmlns:a16="http://schemas.microsoft.com/office/drawing/2014/main" id="{7427574B-60D4-82E3-25B0-B1CFDBC55235}"/>
            </a:ext>
          </a:extLst>
        </xdr:cNvPr>
        <xdr:cNvSpPr/>
      </xdr:nvSpPr>
      <xdr:spPr>
        <a:xfrm>
          <a:off x="47625" y="785811"/>
          <a:ext cx="1452562" cy="2262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r>
            <a:rPr lang="pt-BR" sz="1100" b="1"/>
            <a:t>Bem vinda! Eliana</a:t>
          </a:r>
        </a:p>
      </xdr:txBody>
    </xdr:sp>
    <xdr:clientData/>
  </xdr:twoCellAnchor>
  <xdr:twoCellAnchor editAs="absolute">
    <xdr:from>
      <xdr:col>1</xdr:col>
      <xdr:colOff>180147</xdr:colOff>
      <xdr:row>2</xdr:row>
      <xdr:rowOff>41412</xdr:rowOff>
    </xdr:from>
    <xdr:to>
      <xdr:col>10</xdr:col>
      <xdr:colOff>49695</xdr:colOff>
      <xdr:row>3</xdr:row>
      <xdr:rowOff>167204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7D325AD2-68F0-48EC-BCC4-6DEBD74DCF65}"/>
            </a:ext>
          </a:extLst>
        </xdr:cNvPr>
        <xdr:cNvSpPr/>
      </xdr:nvSpPr>
      <xdr:spPr>
        <a:xfrm>
          <a:off x="1753843" y="604629"/>
          <a:ext cx="5013048" cy="20861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r>
            <a:rPr lang="pt-BR" sz="1000" b="0">
              <a:solidFill>
                <a:schemeClr val="bg1">
                  <a:lumMod val="75000"/>
                </a:schemeClr>
              </a:solidFill>
            </a:rPr>
            <a:t>Calculation period: 01/</a:t>
          </a:r>
          <a:r>
            <a:rPr lang="pt-BR" sz="1000" b="0" baseline="0">
              <a:solidFill>
                <a:schemeClr val="bg1">
                  <a:lumMod val="75000"/>
                </a:schemeClr>
              </a:solidFill>
            </a:rPr>
            <a:t> 01/ 2024 a 31/ 12/ 2024 | Update date: 25/ 12/ 2024 às 09:00:00 </a:t>
          </a:r>
          <a:endParaRPr lang="pt-BR" sz="1000" b="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van" refreshedDate="45811.452869675923" createdVersion="8" refreshedVersion="8" minRefreshableVersion="3" recordCount="295" xr:uid="{EDB2EC76-FC4C-48F7-AD07-242B40257E18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 count="2">
        <n v="20"/>
        <n v="0"/>
      </sharedItems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2558001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x v="0"/>
    <n v="5"/>
    <n v="60"/>
  </r>
  <r>
    <n v="3232"/>
    <x v="1"/>
    <x v="1"/>
    <d v="2024-01-15T00:00:00"/>
    <x v="1"/>
    <n v="5"/>
    <x v="1"/>
    <s v="No"/>
    <x v="1"/>
    <s v="No"/>
    <x v="1"/>
    <n v="0"/>
    <n v="5"/>
  </r>
  <r>
    <n v="3233"/>
    <x v="2"/>
    <x v="2"/>
    <d v="2024-02-10T00:00:00"/>
    <x v="0"/>
    <n v="10"/>
    <x v="2"/>
    <s v="No"/>
    <x v="1"/>
    <s v="Yes"/>
    <x v="0"/>
    <n v="10"/>
    <n v="20"/>
  </r>
  <r>
    <n v="3234"/>
    <x v="3"/>
    <x v="0"/>
    <d v="2024-02-20T00:00:00"/>
    <x v="1"/>
    <n v="15"/>
    <x v="0"/>
    <s v="Yes"/>
    <x v="0"/>
    <s v="Yes"/>
    <x v="0"/>
    <n v="3"/>
    <n v="62"/>
  </r>
  <r>
    <n v="3235"/>
    <x v="4"/>
    <x v="1"/>
    <d v="2024-03-05T00:00:00"/>
    <x v="0"/>
    <n v="5"/>
    <x v="0"/>
    <s v="No"/>
    <x v="1"/>
    <s v="No"/>
    <x v="1"/>
    <n v="1"/>
    <n v="4"/>
  </r>
  <r>
    <n v="3236"/>
    <x v="5"/>
    <x v="2"/>
    <d v="2024-03-02T00:00:00"/>
    <x v="1"/>
    <n v="10"/>
    <x v="0"/>
    <s v="No"/>
    <x v="1"/>
    <s v="Yes"/>
    <x v="0"/>
    <n v="2"/>
    <n v="28"/>
  </r>
  <r>
    <n v="3237"/>
    <x v="6"/>
    <x v="0"/>
    <d v="2024-03-03T00:00:00"/>
    <x v="0"/>
    <n v="15"/>
    <x v="2"/>
    <s v="Yes"/>
    <x v="0"/>
    <s v="Yes"/>
    <x v="0"/>
    <n v="10"/>
    <n v="55"/>
  </r>
  <r>
    <n v="3238"/>
    <x v="7"/>
    <x v="1"/>
    <d v="2024-03-04T00:00:00"/>
    <x v="0"/>
    <n v="5"/>
    <x v="1"/>
    <s v="No"/>
    <x v="1"/>
    <s v="No"/>
    <x v="1"/>
    <n v="0"/>
    <n v="5"/>
  </r>
  <r>
    <n v="3239"/>
    <x v="8"/>
    <x v="0"/>
    <d v="2024-03-05T00:00:00"/>
    <x v="1"/>
    <n v="15"/>
    <x v="0"/>
    <s v="Yes"/>
    <x v="0"/>
    <s v="Yes"/>
    <x v="0"/>
    <n v="5"/>
    <n v="60"/>
  </r>
  <r>
    <n v="3240"/>
    <x v="9"/>
    <x v="2"/>
    <d v="2024-03-06T00:00:00"/>
    <x v="0"/>
    <n v="10"/>
    <x v="2"/>
    <s v="No"/>
    <x v="1"/>
    <s v="Yes"/>
    <x v="0"/>
    <n v="15"/>
    <n v="15"/>
  </r>
  <r>
    <n v="3241"/>
    <x v="10"/>
    <x v="1"/>
    <d v="2024-03-07T00:00:00"/>
    <x v="1"/>
    <n v="5"/>
    <x v="0"/>
    <s v="No"/>
    <x v="1"/>
    <s v="No"/>
    <x v="1"/>
    <n v="1"/>
    <n v="4"/>
  </r>
  <r>
    <n v="3242"/>
    <x v="11"/>
    <x v="0"/>
    <d v="2024-03-08T00:00:00"/>
    <x v="0"/>
    <n v="15"/>
    <x v="1"/>
    <s v="Yes"/>
    <x v="0"/>
    <s v="Yes"/>
    <x v="0"/>
    <n v="20"/>
    <n v="45"/>
  </r>
  <r>
    <n v="3243"/>
    <x v="12"/>
    <x v="2"/>
    <d v="2024-03-09T00:00:00"/>
    <x v="1"/>
    <n v="10"/>
    <x v="0"/>
    <s v="No"/>
    <x v="1"/>
    <s v="Yes"/>
    <x v="0"/>
    <n v="10"/>
    <n v="20"/>
  </r>
  <r>
    <n v="3244"/>
    <x v="13"/>
    <x v="1"/>
    <d v="2024-03-10T00:00:00"/>
    <x v="0"/>
    <n v="5"/>
    <x v="2"/>
    <s v="No"/>
    <x v="1"/>
    <s v="No"/>
    <x v="1"/>
    <n v="0"/>
    <n v="5"/>
  </r>
  <r>
    <n v="3245"/>
    <x v="14"/>
    <x v="0"/>
    <d v="2024-03-11T00:00:00"/>
    <x v="1"/>
    <n v="15"/>
    <x v="0"/>
    <s v="Yes"/>
    <x v="0"/>
    <s v="Yes"/>
    <x v="0"/>
    <n v="8"/>
    <n v="57"/>
  </r>
  <r>
    <n v="3246"/>
    <x v="15"/>
    <x v="2"/>
    <d v="2024-03-12T00:00:00"/>
    <x v="0"/>
    <n v="10"/>
    <x v="1"/>
    <s v="No"/>
    <x v="1"/>
    <s v="Yes"/>
    <x v="0"/>
    <n v="12"/>
    <n v="18"/>
  </r>
  <r>
    <n v="3247"/>
    <x v="16"/>
    <x v="1"/>
    <d v="2024-03-13T00:00:00"/>
    <x v="1"/>
    <n v="5"/>
    <x v="0"/>
    <s v="No"/>
    <x v="1"/>
    <s v="No"/>
    <x v="1"/>
    <n v="2"/>
    <n v="3"/>
  </r>
  <r>
    <n v="3248"/>
    <x v="17"/>
    <x v="0"/>
    <d v="2024-03-14T00:00:00"/>
    <x v="0"/>
    <n v="15"/>
    <x v="2"/>
    <s v="Yes"/>
    <x v="0"/>
    <s v="Yes"/>
    <x v="0"/>
    <n v="7"/>
    <n v="58"/>
  </r>
  <r>
    <n v="3249"/>
    <x v="18"/>
    <x v="2"/>
    <d v="2024-03-15T00:00:00"/>
    <x v="1"/>
    <n v="10"/>
    <x v="0"/>
    <s v="No"/>
    <x v="1"/>
    <s v="Yes"/>
    <x v="0"/>
    <n v="5"/>
    <n v="25"/>
  </r>
  <r>
    <n v="3250"/>
    <x v="19"/>
    <x v="1"/>
    <d v="2024-03-16T00:00:00"/>
    <x v="0"/>
    <n v="5"/>
    <x v="1"/>
    <s v="No"/>
    <x v="1"/>
    <s v="No"/>
    <x v="1"/>
    <n v="0"/>
    <n v="5"/>
  </r>
  <r>
    <n v="3251"/>
    <x v="20"/>
    <x v="0"/>
    <d v="2024-03-17T00:00:00"/>
    <x v="1"/>
    <n v="15"/>
    <x v="0"/>
    <s v="Yes"/>
    <x v="0"/>
    <s v="Yes"/>
    <x v="0"/>
    <n v="3"/>
    <n v="62"/>
  </r>
  <r>
    <n v="3252"/>
    <x v="21"/>
    <x v="2"/>
    <d v="2024-03-18T00:00:00"/>
    <x v="0"/>
    <n v="10"/>
    <x v="2"/>
    <s v="No"/>
    <x v="1"/>
    <s v="Yes"/>
    <x v="0"/>
    <n v="15"/>
    <n v="15"/>
  </r>
  <r>
    <n v="3253"/>
    <x v="22"/>
    <x v="1"/>
    <d v="2024-03-19T00:00:00"/>
    <x v="1"/>
    <n v="5"/>
    <x v="0"/>
    <s v="No"/>
    <x v="1"/>
    <s v="No"/>
    <x v="1"/>
    <n v="1"/>
    <n v="4"/>
  </r>
  <r>
    <n v="3254"/>
    <x v="23"/>
    <x v="0"/>
    <d v="2024-03-20T00:00:00"/>
    <x v="0"/>
    <n v="15"/>
    <x v="1"/>
    <s v="Yes"/>
    <x v="0"/>
    <s v="Yes"/>
    <x v="0"/>
    <n v="20"/>
    <n v="45"/>
  </r>
  <r>
    <n v="3255"/>
    <x v="24"/>
    <x v="2"/>
    <d v="2024-03-21T00:00:00"/>
    <x v="1"/>
    <n v="10"/>
    <x v="0"/>
    <s v="No"/>
    <x v="1"/>
    <s v="Yes"/>
    <x v="0"/>
    <n v="10"/>
    <n v="20"/>
  </r>
  <r>
    <n v="3256"/>
    <x v="25"/>
    <x v="1"/>
    <d v="2024-03-22T00:00:00"/>
    <x v="0"/>
    <n v="5"/>
    <x v="2"/>
    <s v="No"/>
    <x v="1"/>
    <s v="No"/>
    <x v="1"/>
    <n v="0"/>
    <n v="5"/>
  </r>
  <r>
    <n v="3257"/>
    <x v="26"/>
    <x v="0"/>
    <d v="2024-03-23T00:00:00"/>
    <x v="1"/>
    <n v="15"/>
    <x v="0"/>
    <s v="Yes"/>
    <x v="0"/>
    <s v="Yes"/>
    <x v="0"/>
    <n v="5"/>
    <n v="60"/>
  </r>
  <r>
    <n v="3258"/>
    <x v="27"/>
    <x v="2"/>
    <d v="2024-03-24T00:00:00"/>
    <x v="0"/>
    <n v="10"/>
    <x v="1"/>
    <s v="No"/>
    <x v="1"/>
    <s v="Yes"/>
    <x v="0"/>
    <n v="15"/>
    <n v="15"/>
  </r>
  <r>
    <n v="3259"/>
    <x v="28"/>
    <x v="1"/>
    <d v="2024-03-25T00:00:00"/>
    <x v="1"/>
    <n v="5"/>
    <x v="0"/>
    <s v="No"/>
    <x v="1"/>
    <s v="No"/>
    <x v="1"/>
    <n v="1"/>
    <n v="4"/>
  </r>
  <r>
    <n v="3260"/>
    <x v="29"/>
    <x v="0"/>
    <d v="2024-03-26T00:00:00"/>
    <x v="0"/>
    <n v="15"/>
    <x v="2"/>
    <s v="Yes"/>
    <x v="0"/>
    <s v="Yes"/>
    <x v="0"/>
    <n v="7"/>
    <n v="58"/>
  </r>
  <r>
    <n v="3261"/>
    <x v="30"/>
    <x v="2"/>
    <d v="2024-03-27T00:00:00"/>
    <x v="1"/>
    <n v="10"/>
    <x v="0"/>
    <s v="No"/>
    <x v="1"/>
    <s v="Yes"/>
    <x v="0"/>
    <n v="10"/>
    <n v="20"/>
  </r>
  <r>
    <n v="3262"/>
    <x v="31"/>
    <x v="1"/>
    <d v="2024-03-28T00:00:00"/>
    <x v="0"/>
    <n v="5"/>
    <x v="1"/>
    <s v="No"/>
    <x v="1"/>
    <s v="No"/>
    <x v="1"/>
    <n v="0"/>
    <n v="5"/>
  </r>
  <r>
    <n v="3263"/>
    <x v="32"/>
    <x v="0"/>
    <d v="2024-03-29T00:00:00"/>
    <x v="1"/>
    <n v="15"/>
    <x v="0"/>
    <s v="Yes"/>
    <x v="0"/>
    <s v="Yes"/>
    <x v="0"/>
    <n v="3"/>
    <n v="62"/>
  </r>
  <r>
    <n v="3264"/>
    <x v="33"/>
    <x v="2"/>
    <d v="2024-03-30T00:00:00"/>
    <x v="0"/>
    <n v="10"/>
    <x v="2"/>
    <s v="No"/>
    <x v="1"/>
    <s v="Yes"/>
    <x v="0"/>
    <n v="15"/>
    <n v="15"/>
  </r>
  <r>
    <n v="3265"/>
    <x v="34"/>
    <x v="1"/>
    <d v="2024-03-31T00:00:00"/>
    <x v="1"/>
    <n v="5"/>
    <x v="0"/>
    <s v="No"/>
    <x v="1"/>
    <s v="No"/>
    <x v="1"/>
    <n v="1"/>
    <n v="4"/>
  </r>
  <r>
    <n v="3266"/>
    <x v="35"/>
    <x v="1"/>
    <d v="2024-04-01T00:00:00"/>
    <x v="0"/>
    <n v="5"/>
    <x v="0"/>
    <s v="No"/>
    <x v="1"/>
    <s v="No"/>
    <x v="1"/>
    <n v="0"/>
    <n v="5"/>
  </r>
  <r>
    <n v="3267"/>
    <x v="36"/>
    <x v="0"/>
    <d v="2024-04-02T00:00:00"/>
    <x v="1"/>
    <n v="15"/>
    <x v="2"/>
    <s v="Yes"/>
    <x v="0"/>
    <s v="Yes"/>
    <x v="0"/>
    <n v="7"/>
    <n v="58"/>
  </r>
  <r>
    <n v="3268"/>
    <x v="37"/>
    <x v="2"/>
    <d v="2024-04-03T00:00:00"/>
    <x v="0"/>
    <n v="10"/>
    <x v="1"/>
    <s v="No"/>
    <x v="1"/>
    <s v="Yes"/>
    <x v="0"/>
    <n v="10"/>
    <n v="20"/>
  </r>
  <r>
    <n v="3269"/>
    <x v="38"/>
    <x v="1"/>
    <d v="2024-04-04T00:00:00"/>
    <x v="1"/>
    <n v="5"/>
    <x v="2"/>
    <s v="No"/>
    <x v="1"/>
    <s v="No"/>
    <x v="1"/>
    <n v="1"/>
    <n v="4"/>
  </r>
  <r>
    <n v="3270"/>
    <x v="39"/>
    <x v="0"/>
    <d v="2024-04-05T00:00:00"/>
    <x v="0"/>
    <n v="15"/>
    <x v="0"/>
    <s v="Yes"/>
    <x v="0"/>
    <s v="Yes"/>
    <x v="0"/>
    <n v="15"/>
    <n v="50"/>
  </r>
  <r>
    <n v="3271"/>
    <x v="40"/>
    <x v="2"/>
    <d v="2024-04-06T00:00:00"/>
    <x v="1"/>
    <n v="10"/>
    <x v="0"/>
    <s v="No"/>
    <x v="1"/>
    <s v="Yes"/>
    <x v="0"/>
    <n v="5"/>
    <n v="25"/>
  </r>
  <r>
    <n v="3272"/>
    <x v="41"/>
    <x v="1"/>
    <d v="2024-04-07T00:00:00"/>
    <x v="0"/>
    <n v="5"/>
    <x v="1"/>
    <s v="No"/>
    <x v="1"/>
    <s v="No"/>
    <x v="1"/>
    <n v="0"/>
    <n v="5"/>
  </r>
  <r>
    <n v="3273"/>
    <x v="42"/>
    <x v="0"/>
    <d v="2024-04-08T00:00:00"/>
    <x v="1"/>
    <n v="15"/>
    <x v="2"/>
    <s v="Yes"/>
    <x v="0"/>
    <s v="Yes"/>
    <x v="0"/>
    <n v="20"/>
    <n v="45"/>
  </r>
  <r>
    <n v="3274"/>
    <x v="43"/>
    <x v="2"/>
    <d v="2024-04-09T00:00:00"/>
    <x v="0"/>
    <n v="10"/>
    <x v="2"/>
    <s v="No"/>
    <x v="1"/>
    <s v="Yes"/>
    <x v="0"/>
    <n v="12"/>
    <n v="18"/>
  </r>
  <r>
    <n v="3275"/>
    <x v="44"/>
    <x v="1"/>
    <d v="2024-04-10T00:00:00"/>
    <x v="1"/>
    <n v="5"/>
    <x v="0"/>
    <s v="No"/>
    <x v="1"/>
    <s v="No"/>
    <x v="1"/>
    <n v="2"/>
    <n v="3"/>
  </r>
  <r>
    <n v="3276"/>
    <x v="45"/>
    <x v="0"/>
    <d v="2024-04-11T00:00:00"/>
    <x v="0"/>
    <n v="15"/>
    <x v="1"/>
    <s v="Yes"/>
    <x v="0"/>
    <s v="Yes"/>
    <x v="0"/>
    <n v="5"/>
    <n v="60"/>
  </r>
  <r>
    <n v="3277"/>
    <x v="46"/>
    <x v="2"/>
    <d v="2024-04-12T00:00:00"/>
    <x v="1"/>
    <n v="10"/>
    <x v="0"/>
    <s v="No"/>
    <x v="1"/>
    <s v="Yes"/>
    <x v="0"/>
    <n v="10"/>
    <n v="20"/>
  </r>
  <r>
    <n v="3278"/>
    <x v="47"/>
    <x v="1"/>
    <d v="2024-04-13T00:00:00"/>
    <x v="0"/>
    <n v="5"/>
    <x v="2"/>
    <s v="No"/>
    <x v="1"/>
    <s v="No"/>
    <x v="1"/>
    <n v="0"/>
    <n v="5"/>
  </r>
  <r>
    <n v="3279"/>
    <x v="48"/>
    <x v="0"/>
    <d v="2024-04-14T00:00:00"/>
    <x v="1"/>
    <n v="15"/>
    <x v="0"/>
    <s v="Yes"/>
    <x v="0"/>
    <s v="Yes"/>
    <x v="0"/>
    <n v="3"/>
    <n v="62"/>
  </r>
  <r>
    <n v="3280"/>
    <x v="49"/>
    <x v="2"/>
    <d v="2024-04-15T00:00:00"/>
    <x v="0"/>
    <n v="10"/>
    <x v="1"/>
    <s v="No"/>
    <x v="1"/>
    <s v="Yes"/>
    <x v="0"/>
    <n v="15"/>
    <n v="15"/>
  </r>
  <r>
    <n v="3281"/>
    <x v="50"/>
    <x v="1"/>
    <d v="2024-04-16T00:00:00"/>
    <x v="1"/>
    <n v="5"/>
    <x v="0"/>
    <s v="No"/>
    <x v="1"/>
    <s v="No"/>
    <x v="1"/>
    <n v="1"/>
    <n v="4"/>
  </r>
  <r>
    <n v="3282"/>
    <x v="51"/>
    <x v="0"/>
    <d v="2024-04-17T00:00:00"/>
    <x v="0"/>
    <n v="15"/>
    <x v="2"/>
    <s v="Yes"/>
    <x v="0"/>
    <s v="Yes"/>
    <x v="0"/>
    <n v="7"/>
    <n v="58"/>
  </r>
  <r>
    <n v="3283"/>
    <x v="52"/>
    <x v="2"/>
    <d v="2024-04-18T00:00:00"/>
    <x v="1"/>
    <n v="10"/>
    <x v="0"/>
    <s v="No"/>
    <x v="1"/>
    <s v="Yes"/>
    <x v="0"/>
    <n v="10"/>
    <n v="20"/>
  </r>
  <r>
    <n v="3284"/>
    <x v="53"/>
    <x v="1"/>
    <d v="2024-04-19T00:00:00"/>
    <x v="0"/>
    <n v="5"/>
    <x v="1"/>
    <s v="No"/>
    <x v="1"/>
    <s v="No"/>
    <x v="1"/>
    <n v="0"/>
    <n v="5"/>
  </r>
  <r>
    <n v="3285"/>
    <x v="54"/>
    <x v="0"/>
    <d v="2024-04-20T00:00:00"/>
    <x v="1"/>
    <n v="15"/>
    <x v="0"/>
    <s v="Yes"/>
    <x v="0"/>
    <s v="Yes"/>
    <x v="0"/>
    <n v="20"/>
    <n v="45"/>
  </r>
  <r>
    <n v="3286"/>
    <x v="55"/>
    <x v="2"/>
    <d v="2024-04-21T00:00:00"/>
    <x v="0"/>
    <n v="10"/>
    <x v="2"/>
    <s v="No"/>
    <x v="1"/>
    <s v="Yes"/>
    <x v="0"/>
    <n v="15"/>
    <n v="15"/>
  </r>
  <r>
    <n v="3287"/>
    <x v="56"/>
    <x v="1"/>
    <d v="2024-04-22T00:00:00"/>
    <x v="1"/>
    <n v="5"/>
    <x v="0"/>
    <s v="No"/>
    <x v="1"/>
    <s v="No"/>
    <x v="1"/>
    <n v="1"/>
    <n v="4"/>
  </r>
  <r>
    <n v="3288"/>
    <x v="57"/>
    <x v="0"/>
    <d v="2024-04-23T00:00:00"/>
    <x v="0"/>
    <n v="15"/>
    <x v="1"/>
    <s v="Yes"/>
    <x v="0"/>
    <s v="Yes"/>
    <x v="0"/>
    <n v="3"/>
    <n v="62"/>
  </r>
  <r>
    <n v="3289"/>
    <x v="58"/>
    <x v="2"/>
    <d v="2024-04-24T00:00:00"/>
    <x v="1"/>
    <n v="10"/>
    <x v="0"/>
    <s v="No"/>
    <x v="1"/>
    <s v="Yes"/>
    <x v="0"/>
    <n v="10"/>
    <n v="20"/>
  </r>
  <r>
    <n v="3290"/>
    <x v="59"/>
    <x v="1"/>
    <d v="2024-04-25T00:00:00"/>
    <x v="0"/>
    <n v="5"/>
    <x v="2"/>
    <s v="No"/>
    <x v="1"/>
    <s v="No"/>
    <x v="1"/>
    <n v="0"/>
    <n v="5"/>
  </r>
  <r>
    <n v="3291"/>
    <x v="60"/>
    <x v="0"/>
    <d v="2024-04-26T00:00:00"/>
    <x v="1"/>
    <n v="15"/>
    <x v="0"/>
    <s v="Yes"/>
    <x v="0"/>
    <s v="Yes"/>
    <x v="0"/>
    <n v="5"/>
    <n v="60"/>
  </r>
  <r>
    <n v="3292"/>
    <x v="61"/>
    <x v="2"/>
    <d v="2024-04-27T00:00:00"/>
    <x v="0"/>
    <n v="10"/>
    <x v="1"/>
    <s v="No"/>
    <x v="1"/>
    <s v="Yes"/>
    <x v="0"/>
    <n v="15"/>
    <n v="15"/>
  </r>
  <r>
    <n v="3293"/>
    <x v="62"/>
    <x v="1"/>
    <d v="2024-04-28T00:00:00"/>
    <x v="1"/>
    <n v="5"/>
    <x v="0"/>
    <s v="No"/>
    <x v="1"/>
    <s v="No"/>
    <x v="1"/>
    <n v="1"/>
    <n v="4"/>
  </r>
  <r>
    <n v="3294"/>
    <x v="63"/>
    <x v="0"/>
    <d v="2024-04-29T00:00:00"/>
    <x v="0"/>
    <n v="15"/>
    <x v="2"/>
    <s v="Yes"/>
    <x v="0"/>
    <s v="Yes"/>
    <x v="0"/>
    <n v="20"/>
    <n v="45"/>
  </r>
  <r>
    <n v="3295"/>
    <x v="64"/>
    <x v="2"/>
    <d v="2024-04-30T00:00:00"/>
    <x v="1"/>
    <n v="10"/>
    <x v="0"/>
    <s v="No"/>
    <x v="1"/>
    <s v="Yes"/>
    <x v="0"/>
    <n v="5"/>
    <n v="25"/>
  </r>
  <r>
    <n v="3296"/>
    <x v="65"/>
    <x v="1"/>
    <d v="2024-05-01T00:00:00"/>
    <x v="1"/>
    <n v="5"/>
    <x v="0"/>
    <s v="No"/>
    <x v="1"/>
    <s v="No"/>
    <x v="1"/>
    <n v="0"/>
    <n v="5"/>
  </r>
  <r>
    <n v="3297"/>
    <x v="66"/>
    <x v="0"/>
    <d v="2024-05-02T00:00:00"/>
    <x v="0"/>
    <n v="15"/>
    <x v="2"/>
    <s v="Yes"/>
    <x v="0"/>
    <s v="Yes"/>
    <x v="0"/>
    <n v="7"/>
    <n v="58"/>
  </r>
  <r>
    <n v="3298"/>
    <x v="67"/>
    <x v="2"/>
    <d v="2024-05-03T00:00:00"/>
    <x v="1"/>
    <n v="10"/>
    <x v="1"/>
    <s v="No"/>
    <x v="1"/>
    <s v="Yes"/>
    <x v="0"/>
    <n v="10"/>
    <n v="20"/>
  </r>
  <r>
    <n v="3299"/>
    <x v="68"/>
    <x v="1"/>
    <d v="2024-05-04T00:00:00"/>
    <x v="0"/>
    <n v="5"/>
    <x v="2"/>
    <s v="No"/>
    <x v="1"/>
    <s v="No"/>
    <x v="1"/>
    <n v="1"/>
    <n v="4"/>
  </r>
  <r>
    <n v="3300"/>
    <x v="69"/>
    <x v="0"/>
    <d v="2024-05-05T00:00:00"/>
    <x v="1"/>
    <n v="15"/>
    <x v="0"/>
    <s v="Yes"/>
    <x v="0"/>
    <s v="Yes"/>
    <x v="0"/>
    <n v="15"/>
    <n v="50"/>
  </r>
  <r>
    <n v="3301"/>
    <x v="70"/>
    <x v="2"/>
    <d v="2024-05-06T00:00:00"/>
    <x v="0"/>
    <n v="10"/>
    <x v="0"/>
    <s v="No"/>
    <x v="1"/>
    <s v="Yes"/>
    <x v="0"/>
    <n v="5"/>
    <n v="25"/>
  </r>
  <r>
    <n v="3302"/>
    <x v="71"/>
    <x v="1"/>
    <d v="2024-05-07T00:00:00"/>
    <x v="1"/>
    <n v="5"/>
    <x v="1"/>
    <s v="No"/>
    <x v="1"/>
    <s v="No"/>
    <x v="1"/>
    <n v="0"/>
    <n v="5"/>
  </r>
  <r>
    <n v="3303"/>
    <x v="72"/>
    <x v="0"/>
    <d v="2024-05-08T00:00:00"/>
    <x v="0"/>
    <n v="15"/>
    <x v="2"/>
    <s v="Yes"/>
    <x v="0"/>
    <s v="Yes"/>
    <x v="0"/>
    <n v="20"/>
    <n v="45"/>
  </r>
  <r>
    <n v="3304"/>
    <x v="73"/>
    <x v="2"/>
    <d v="2024-05-09T00:00:00"/>
    <x v="1"/>
    <n v="10"/>
    <x v="2"/>
    <s v="No"/>
    <x v="1"/>
    <s v="Yes"/>
    <x v="0"/>
    <n v="12"/>
    <n v="18"/>
  </r>
  <r>
    <n v="3305"/>
    <x v="74"/>
    <x v="1"/>
    <d v="2024-05-10T00:00:00"/>
    <x v="0"/>
    <n v="5"/>
    <x v="0"/>
    <s v="No"/>
    <x v="1"/>
    <s v="No"/>
    <x v="1"/>
    <n v="2"/>
    <n v="3"/>
  </r>
  <r>
    <n v="3306"/>
    <x v="75"/>
    <x v="0"/>
    <d v="2024-05-11T00:00:00"/>
    <x v="1"/>
    <n v="15"/>
    <x v="1"/>
    <s v="Yes"/>
    <x v="0"/>
    <s v="Yes"/>
    <x v="0"/>
    <n v="5"/>
    <n v="60"/>
  </r>
  <r>
    <n v="3307"/>
    <x v="76"/>
    <x v="2"/>
    <d v="2024-05-12T00:00:00"/>
    <x v="0"/>
    <n v="10"/>
    <x v="0"/>
    <s v="No"/>
    <x v="1"/>
    <s v="Yes"/>
    <x v="0"/>
    <n v="10"/>
    <n v="20"/>
  </r>
  <r>
    <n v="3308"/>
    <x v="77"/>
    <x v="1"/>
    <d v="2024-05-13T00:00:00"/>
    <x v="1"/>
    <n v="5"/>
    <x v="2"/>
    <s v="No"/>
    <x v="1"/>
    <s v="No"/>
    <x v="1"/>
    <n v="0"/>
    <n v="5"/>
  </r>
  <r>
    <n v="3309"/>
    <x v="78"/>
    <x v="0"/>
    <d v="2024-05-14T00:00:00"/>
    <x v="0"/>
    <n v="15"/>
    <x v="0"/>
    <s v="Yes"/>
    <x v="0"/>
    <s v="Yes"/>
    <x v="0"/>
    <n v="3"/>
    <n v="62"/>
  </r>
  <r>
    <n v="3310"/>
    <x v="79"/>
    <x v="2"/>
    <d v="2024-05-15T00:00:00"/>
    <x v="1"/>
    <n v="10"/>
    <x v="1"/>
    <s v="No"/>
    <x v="1"/>
    <s v="Yes"/>
    <x v="0"/>
    <n v="15"/>
    <n v="15"/>
  </r>
  <r>
    <n v="3311"/>
    <x v="80"/>
    <x v="1"/>
    <d v="2024-05-16T00:00:00"/>
    <x v="0"/>
    <n v="5"/>
    <x v="0"/>
    <s v="No"/>
    <x v="1"/>
    <s v="No"/>
    <x v="1"/>
    <n v="1"/>
    <n v="4"/>
  </r>
  <r>
    <n v="3312"/>
    <x v="81"/>
    <x v="0"/>
    <d v="2024-05-17T00:00:00"/>
    <x v="1"/>
    <n v="15"/>
    <x v="2"/>
    <s v="Yes"/>
    <x v="0"/>
    <s v="Yes"/>
    <x v="0"/>
    <n v="7"/>
    <n v="58"/>
  </r>
  <r>
    <n v="3313"/>
    <x v="82"/>
    <x v="2"/>
    <d v="2024-05-18T00:00:00"/>
    <x v="0"/>
    <n v="10"/>
    <x v="0"/>
    <s v="No"/>
    <x v="1"/>
    <s v="Yes"/>
    <x v="0"/>
    <n v="10"/>
    <n v="20"/>
  </r>
  <r>
    <n v="3314"/>
    <x v="83"/>
    <x v="1"/>
    <d v="2024-05-19T00:00:00"/>
    <x v="1"/>
    <n v="5"/>
    <x v="1"/>
    <s v="No"/>
    <x v="1"/>
    <s v="No"/>
    <x v="1"/>
    <n v="0"/>
    <n v="5"/>
  </r>
  <r>
    <n v="3315"/>
    <x v="84"/>
    <x v="0"/>
    <d v="2024-05-20T00:00:00"/>
    <x v="0"/>
    <n v="15"/>
    <x v="0"/>
    <s v="Yes"/>
    <x v="0"/>
    <s v="Yes"/>
    <x v="0"/>
    <n v="20"/>
    <n v="45"/>
  </r>
  <r>
    <n v="3316"/>
    <x v="85"/>
    <x v="2"/>
    <d v="2024-05-21T00:00:00"/>
    <x v="1"/>
    <n v="10"/>
    <x v="2"/>
    <s v="No"/>
    <x v="1"/>
    <s v="Yes"/>
    <x v="0"/>
    <n v="15"/>
    <n v="15"/>
  </r>
  <r>
    <n v="3317"/>
    <x v="86"/>
    <x v="1"/>
    <d v="2024-05-22T00:00:00"/>
    <x v="0"/>
    <n v="5"/>
    <x v="0"/>
    <s v="No"/>
    <x v="1"/>
    <s v="No"/>
    <x v="1"/>
    <n v="1"/>
    <n v="4"/>
  </r>
  <r>
    <n v="3318"/>
    <x v="87"/>
    <x v="0"/>
    <d v="2024-05-23T00:00:00"/>
    <x v="1"/>
    <n v="15"/>
    <x v="1"/>
    <s v="Yes"/>
    <x v="0"/>
    <s v="Yes"/>
    <x v="0"/>
    <n v="3"/>
    <n v="62"/>
  </r>
  <r>
    <n v="3319"/>
    <x v="88"/>
    <x v="2"/>
    <d v="2024-05-24T00:00:00"/>
    <x v="0"/>
    <n v="10"/>
    <x v="0"/>
    <s v="No"/>
    <x v="1"/>
    <s v="Yes"/>
    <x v="0"/>
    <n v="10"/>
    <n v="20"/>
  </r>
  <r>
    <n v="3320"/>
    <x v="89"/>
    <x v="1"/>
    <d v="2024-05-25T00:00:00"/>
    <x v="1"/>
    <n v="5"/>
    <x v="2"/>
    <s v="No"/>
    <x v="1"/>
    <s v="No"/>
    <x v="1"/>
    <n v="0"/>
    <n v="5"/>
  </r>
  <r>
    <n v="3321"/>
    <x v="90"/>
    <x v="0"/>
    <d v="2024-05-26T00:00:00"/>
    <x v="0"/>
    <n v="15"/>
    <x v="0"/>
    <s v="Yes"/>
    <x v="0"/>
    <s v="Yes"/>
    <x v="0"/>
    <n v="5"/>
    <n v="60"/>
  </r>
  <r>
    <n v="3322"/>
    <x v="91"/>
    <x v="2"/>
    <d v="2024-05-27T00:00:00"/>
    <x v="1"/>
    <n v="10"/>
    <x v="1"/>
    <s v="No"/>
    <x v="1"/>
    <s v="Yes"/>
    <x v="0"/>
    <n v="15"/>
    <n v="15"/>
  </r>
  <r>
    <n v="3323"/>
    <x v="92"/>
    <x v="1"/>
    <d v="2024-05-28T00:00:00"/>
    <x v="0"/>
    <n v="5"/>
    <x v="0"/>
    <s v="No"/>
    <x v="1"/>
    <s v="No"/>
    <x v="1"/>
    <n v="1"/>
    <n v="4"/>
  </r>
  <r>
    <n v="3324"/>
    <x v="93"/>
    <x v="0"/>
    <d v="2024-05-29T00:00:00"/>
    <x v="1"/>
    <n v="15"/>
    <x v="2"/>
    <s v="Yes"/>
    <x v="0"/>
    <s v="Yes"/>
    <x v="0"/>
    <n v="20"/>
    <n v="45"/>
  </r>
  <r>
    <n v="3325"/>
    <x v="94"/>
    <x v="2"/>
    <d v="2024-05-30T00:00:00"/>
    <x v="0"/>
    <n v="10"/>
    <x v="2"/>
    <s v="No"/>
    <x v="1"/>
    <s v="Yes"/>
    <x v="0"/>
    <n v="15"/>
    <n v="15"/>
  </r>
  <r>
    <n v="3326"/>
    <x v="95"/>
    <x v="1"/>
    <d v="2024-05-31T00:00:00"/>
    <x v="1"/>
    <n v="5"/>
    <x v="1"/>
    <s v="No"/>
    <x v="1"/>
    <s v="No"/>
    <x v="1"/>
    <n v="0"/>
    <n v="5"/>
  </r>
  <r>
    <n v="3327"/>
    <x v="96"/>
    <x v="0"/>
    <d v="2024-06-01T00:00:00"/>
    <x v="0"/>
    <n v="15"/>
    <x v="0"/>
    <s v="Yes"/>
    <x v="0"/>
    <s v="Yes"/>
    <x v="0"/>
    <n v="7"/>
    <n v="58"/>
  </r>
  <r>
    <n v="3328"/>
    <x v="97"/>
    <x v="2"/>
    <d v="2024-06-02T00:00:00"/>
    <x v="1"/>
    <n v="10"/>
    <x v="1"/>
    <s v="No"/>
    <x v="1"/>
    <s v="Yes"/>
    <x v="0"/>
    <n v="10"/>
    <n v="20"/>
  </r>
  <r>
    <n v="3329"/>
    <x v="98"/>
    <x v="1"/>
    <d v="2024-06-03T00:00:00"/>
    <x v="0"/>
    <n v="5"/>
    <x v="2"/>
    <s v="No"/>
    <x v="1"/>
    <s v="No"/>
    <x v="1"/>
    <n v="1"/>
    <n v="4"/>
  </r>
  <r>
    <n v="3330"/>
    <x v="99"/>
    <x v="0"/>
    <d v="2024-06-04T00:00:00"/>
    <x v="1"/>
    <n v="15"/>
    <x v="0"/>
    <s v="Yes"/>
    <x v="0"/>
    <s v="Yes"/>
    <x v="0"/>
    <n v="15"/>
    <n v="50"/>
  </r>
  <r>
    <n v="3331"/>
    <x v="100"/>
    <x v="2"/>
    <d v="2024-06-05T00:00:00"/>
    <x v="0"/>
    <n v="10"/>
    <x v="0"/>
    <s v="No"/>
    <x v="1"/>
    <s v="Yes"/>
    <x v="0"/>
    <n v="5"/>
    <n v="25"/>
  </r>
  <r>
    <n v="3332"/>
    <x v="101"/>
    <x v="1"/>
    <d v="2024-06-06T00:00:00"/>
    <x v="1"/>
    <n v="5"/>
    <x v="1"/>
    <s v="No"/>
    <x v="1"/>
    <s v="No"/>
    <x v="1"/>
    <n v="0"/>
    <n v="5"/>
  </r>
  <r>
    <n v="3333"/>
    <x v="102"/>
    <x v="0"/>
    <d v="2024-06-07T00:00:00"/>
    <x v="0"/>
    <n v="15"/>
    <x v="2"/>
    <s v="Yes"/>
    <x v="0"/>
    <s v="Yes"/>
    <x v="0"/>
    <n v="20"/>
    <n v="45"/>
  </r>
  <r>
    <n v="3334"/>
    <x v="103"/>
    <x v="2"/>
    <d v="2024-06-08T00:00:00"/>
    <x v="1"/>
    <n v="10"/>
    <x v="2"/>
    <s v="No"/>
    <x v="1"/>
    <s v="Yes"/>
    <x v="0"/>
    <n v="12"/>
    <n v="18"/>
  </r>
  <r>
    <n v="3335"/>
    <x v="104"/>
    <x v="1"/>
    <d v="2024-06-09T00:00:00"/>
    <x v="0"/>
    <n v="5"/>
    <x v="0"/>
    <s v="No"/>
    <x v="1"/>
    <s v="No"/>
    <x v="1"/>
    <n v="2"/>
    <n v="3"/>
  </r>
  <r>
    <n v="3336"/>
    <x v="105"/>
    <x v="1"/>
    <d v="2024-06-10T00:00:00"/>
    <x v="0"/>
    <n v="5"/>
    <x v="0"/>
    <s v="No"/>
    <x v="1"/>
    <s v="No"/>
    <x v="1"/>
    <n v="0"/>
    <n v="5"/>
  </r>
  <r>
    <n v="3337"/>
    <x v="106"/>
    <x v="0"/>
    <d v="2024-06-11T00:00:00"/>
    <x v="1"/>
    <n v="15"/>
    <x v="2"/>
    <s v="Yes"/>
    <x v="0"/>
    <s v="Yes"/>
    <x v="0"/>
    <n v="7"/>
    <n v="58"/>
  </r>
  <r>
    <n v="3338"/>
    <x v="107"/>
    <x v="2"/>
    <d v="2024-06-12T00:00:00"/>
    <x v="0"/>
    <n v="10"/>
    <x v="1"/>
    <s v="No"/>
    <x v="1"/>
    <s v="Yes"/>
    <x v="0"/>
    <n v="10"/>
    <n v="20"/>
  </r>
  <r>
    <n v="3339"/>
    <x v="108"/>
    <x v="1"/>
    <d v="2024-06-13T00:00:00"/>
    <x v="1"/>
    <n v="5"/>
    <x v="2"/>
    <s v="No"/>
    <x v="1"/>
    <s v="No"/>
    <x v="1"/>
    <n v="1"/>
    <n v="4"/>
  </r>
  <r>
    <n v="3340"/>
    <x v="109"/>
    <x v="0"/>
    <d v="2024-06-14T00:00:00"/>
    <x v="0"/>
    <n v="15"/>
    <x v="0"/>
    <s v="Yes"/>
    <x v="0"/>
    <s v="Yes"/>
    <x v="0"/>
    <n v="15"/>
    <n v="50"/>
  </r>
  <r>
    <n v="3341"/>
    <x v="110"/>
    <x v="2"/>
    <d v="2024-06-15T00:00:00"/>
    <x v="1"/>
    <n v="10"/>
    <x v="0"/>
    <s v="No"/>
    <x v="1"/>
    <s v="Yes"/>
    <x v="0"/>
    <n v="5"/>
    <n v="25"/>
  </r>
  <r>
    <n v="3342"/>
    <x v="111"/>
    <x v="1"/>
    <d v="2024-06-16T00:00:00"/>
    <x v="0"/>
    <n v="5"/>
    <x v="1"/>
    <s v="No"/>
    <x v="1"/>
    <s v="No"/>
    <x v="1"/>
    <n v="0"/>
    <n v="5"/>
  </r>
  <r>
    <n v="3343"/>
    <x v="112"/>
    <x v="0"/>
    <d v="2024-06-17T00:00:00"/>
    <x v="1"/>
    <n v="15"/>
    <x v="2"/>
    <s v="Yes"/>
    <x v="0"/>
    <s v="Yes"/>
    <x v="0"/>
    <n v="20"/>
    <n v="45"/>
  </r>
  <r>
    <n v="3344"/>
    <x v="113"/>
    <x v="2"/>
    <d v="2024-06-18T00:00:00"/>
    <x v="0"/>
    <n v="10"/>
    <x v="2"/>
    <s v="No"/>
    <x v="1"/>
    <s v="Yes"/>
    <x v="0"/>
    <n v="12"/>
    <n v="18"/>
  </r>
  <r>
    <n v="3345"/>
    <x v="114"/>
    <x v="1"/>
    <d v="2024-06-19T00:00:00"/>
    <x v="1"/>
    <n v="5"/>
    <x v="0"/>
    <s v="No"/>
    <x v="1"/>
    <s v="No"/>
    <x v="1"/>
    <n v="2"/>
    <n v="3"/>
  </r>
  <r>
    <n v="3346"/>
    <x v="115"/>
    <x v="0"/>
    <d v="2024-06-20T00:00:00"/>
    <x v="0"/>
    <n v="15"/>
    <x v="1"/>
    <s v="Yes"/>
    <x v="0"/>
    <s v="Yes"/>
    <x v="0"/>
    <n v="5"/>
    <n v="60"/>
  </r>
  <r>
    <n v="3347"/>
    <x v="116"/>
    <x v="2"/>
    <d v="2024-06-21T00:00:00"/>
    <x v="1"/>
    <n v="10"/>
    <x v="0"/>
    <s v="No"/>
    <x v="1"/>
    <s v="Yes"/>
    <x v="0"/>
    <n v="10"/>
    <n v="20"/>
  </r>
  <r>
    <n v="3348"/>
    <x v="117"/>
    <x v="1"/>
    <d v="2024-06-22T00:00:00"/>
    <x v="0"/>
    <n v="5"/>
    <x v="2"/>
    <s v="No"/>
    <x v="1"/>
    <s v="No"/>
    <x v="1"/>
    <n v="0"/>
    <n v="5"/>
  </r>
  <r>
    <n v="3349"/>
    <x v="93"/>
    <x v="0"/>
    <d v="2024-06-23T00:00:00"/>
    <x v="1"/>
    <n v="15"/>
    <x v="0"/>
    <s v="Yes"/>
    <x v="0"/>
    <s v="Yes"/>
    <x v="0"/>
    <n v="3"/>
    <n v="62"/>
  </r>
  <r>
    <n v="3350"/>
    <x v="118"/>
    <x v="2"/>
    <d v="2024-06-24T00:00:00"/>
    <x v="0"/>
    <n v="10"/>
    <x v="1"/>
    <s v="No"/>
    <x v="1"/>
    <s v="Yes"/>
    <x v="0"/>
    <n v="15"/>
    <n v="15"/>
  </r>
  <r>
    <n v="3351"/>
    <x v="119"/>
    <x v="1"/>
    <d v="2024-06-25T00:00:00"/>
    <x v="1"/>
    <n v="5"/>
    <x v="0"/>
    <s v="No"/>
    <x v="1"/>
    <s v="No"/>
    <x v="1"/>
    <n v="1"/>
    <n v="4"/>
  </r>
  <r>
    <n v="3352"/>
    <x v="120"/>
    <x v="0"/>
    <d v="2024-06-26T00:00:00"/>
    <x v="0"/>
    <n v="15"/>
    <x v="2"/>
    <s v="Yes"/>
    <x v="0"/>
    <s v="Yes"/>
    <x v="0"/>
    <n v="7"/>
    <n v="58"/>
  </r>
  <r>
    <n v="3353"/>
    <x v="121"/>
    <x v="2"/>
    <d v="2024-06-27T00:00:00"/>
    <x v="1"/>
    <n v="10"/>
    <x v="0"/>
    <s v="No"/>
    <x v="1"/>
    <s v="Yes"/>
    <x v="0"/>
    <n v="10"/>
    <n v="20"/>
  </r>
  <r>
    <n v="3354"/>
    <x v="122"/>
    <x v="1"/>
    <d v="2024-06-28T00:00:00"/>
    <x v="0"/>
    <n v="5"/>
    <x v="1"/>
    <s v="No"/>
    <x v="1"/>
    <s v="No"/>
    <x v="1"/>
    <n v="0"/>
    <n v="5"/>
  </r>
  <r>
    <n v="3355"/>
    <x v="123"/>
    <x v="0"/>
    <d v="2024-06-29T00:00:00"/>
    <x v="1"/>
    <n v="15"/>
    <x v="0"/>
    <s v="Yes"/>
    <x v="0"/>
    <s v="Yes"/>
    <x v="0"/>
    <n v="20"/>
    <n v="45"/>
  </r>
  <r>
    <n v="3356"/>
    <x v="124"/>
    <x v="2"/>
    <d v="2024-06-30T00:00:00"/>
    <x v="0"/>
    <n v="10"/>
    <x v="2"/>
    <s v="No"/>
    <x v="1"/>
    <s v="Yes"/>
    <x v="0"/>
    <n v="15"/>
    <n v="15"/>
  </r>
  <r>
    <n v="3357"/>
    <x v="125"/>
    <x v="1"/>
    <d v="2024-07-01T00:00:00"/>
    <x v="1"/>
    <n v="5"/>
    <x v="0"/>
    <s v="No"/>
    <x v="1"/>
    <s v="No"/>
    <x v="1"/>
    <n v="1"/>
    <n v="4"/>
  </r>
  <r>
    <n v="3358"/>
    <x v="126"/>
    <x v="0"/>
    <d v="2024-07-02T00:00:00"/>
    <x v="0"/>
    <n v="15"/>
    <x v="1"/>
    <s v="Yes"/>
    <x v="0"/>
    <s v="Yes"/>
    <x v="0"/>
    <n v="3"/>
    <n v="62"/>
  </r>
  <r>
    <n v="3359"/>
    <x v="127"/>
    <x v="2"/>
    <d v="2024-07-03T00:00:00"/>
    <x v="1"/>
    <n v="10"/>
    <x v="0"/>
    <s v="No"/>
    <x v="1"/>
    <s v="Yes"/>
    <x v="0"/>
    <n v="10"/>
    <n v="20"/>
  </r>
  <r>
    <n v="3360"/>
    <x v="128"/>
    <x v="1"/>
    <d v="2024-07-04T00:00:00"/>
    <x v="0"/>
    <n v="5"/>
    <x v="2"/>
    <s v="No"/>
    <x v="1"/>
    <s v="No"/>
    <x v="1"/>
    <n v="0"/>
    <n v="5"/>
  </r>
  <r>
    <n v="3361"/>
    <x v="129"/>
    <x v="0"/>
    <d v="2024-07-05T00:00:00"/>
    <x v="1"/>
    <n v="15"/>
    <x v="0"/>
    <s v="Yes"/>
    <x v="0"/>
    <s v="Yes"/>
    <x v="0"/>
    <n v="15"/>
    <n v="50"/>
  </r>
  <r>
    <n v="3362"/>
    <x v="130"/>
    <x v="2"/>
    <d v="2024-07-06T00:00:00"/>
    <x v="0"/>
    <n v="10"/>
    <x v="1"/>
    <s v="No"/>
    <x v="1"/>
    <s v="Yes"/>
    <x v="0"/>
    <n v="15"/>
    <n v="15"/>
  </r>
  <r>
    <n v="3363"/>
    <x v="131"/>
    <x v="1"/>
    <d v="2024-07-07T00:00:00"/>
    <x v="1"/>
    <n v="5"/>
    <x v="0"/>
    <s v="No"/>
    <x v="1"/>
    <s v="No"/>
    <x v="1"/>
    <n v="1"/>
    <n v="4"/>
  </r>
  <r>
    <n v="3364"/>
    <x v="132"/>
    <x v="0"/>
    <d v="2024-07-08T00:00:00"/>
    <x v="0"/>
    <n v="15"/>
    <x v="2"/>
    <s v="Yes"/>
    <x v="0"/>
    <s v="Yes"/>
    <x v="0"/>
    <n v="7"/>
    <n v="58"/>
  </r>
  <r>
    <n v="3365"/>
    <x v="133"/>
    <x v="2"/>
    <d v="2024-07-09T00:00:00"/>
    <x v="1"/>
    <n v="10"/>
    <x v="0"/>
    <s v="No"/>
    <x v="1"/>
    <s v="Yes"/>
    <x v="0"/>
    <n v="10"/>
    <n v="20"/>
  </r>
  <r>
    <n v="3366"/>
    <x v="134"/>
    <x v="1"/>
    <d v="2024-07-10T00:00:00"/>
    <x v="0"/>
    <n v="5"/>
    <x v="0"/>
    <s v="No"/>
    <x v="1"/>
    <s v="No"/>
    <x v="1"/>
    <n v="0"/>
    <n v="5"/>
  </r>
  <r>
    <n v="3367"/>
    <x v="135"/>
    <x v="0"/>
    <d v="2024-07-11T00:00:00"/>
    <x v="1"/>
    <n v="15"/>
    <x v="2"/>
    <s v="Yes"/>
    <x v="0"/>
    <s v="Yes"/>
    <x v="0"/>
    <n v="7"/>
    <n v="58"/>
  </r>
  <r>
    <n v="3368"/>
    <x v="136"/>
    <x v="2"/>
    <d v="2024-07-12T00:00:00"/>
    <x v="0"/>
    <n v="10"/>
    <x v="1"/>
    <s v="No"/>
    <x v="1"/>
    <s v="Yes"/>
    <x v="0"/>
    <n v="10"/>
    <n v="20"/>
  </r>
  <r>
    <n v="3369"/>
    <x v="137"/>
    <x v="1"/>
    <d v="2024-07-13T00:00:00"/>
    <x v="1"/>
    <n v="5"/>
    <x v="2"/>
    <s v="No"/>
    <x v="1"/>
    <s v="No"/>
    <x v="1"/>
    <n v="1"/>
    <n v="4"/>
  </r>
  <r>
    <n v="3370"/>
    <x v="138"/>
    <x v="0"/>
    <d v="2024-07-14T00:00:00"/>
    <x v="0"/>
    <n v="15"/>
    <x v="0"/>
    <s v="Yes"/>
    <x v="0"/>
    <s v="Yes"/>
    <x v="0"/>
    <n v="15"/>
    <n v="50"/>
  </r>
  <r>
    <n v="3371"/>
    <x v="139"/>
    <x v="2"/>
    <d v="2024-07-15T00:00:00"/>
    <x v="1"/>
    <n v="10"/>
    <x v="0"/>
    <s v="No"/>
    <x v="1"/>
    <s v="Yes"/>
    <x v="0"/>
    <n v="5"/>
    <n v="25"/>
  </r>
  <r>
    <n v="3372"/>
    <x v="140"/>
    <x v="1"/>
    <d v="2024-07-16T00:00:00"/>
    <x v="0"/>
    <n v="5"/>
    <x v="1"/>
    <s v="No"/>
    <x v="1"/>
    <s v="No"/>
    <x v="1"/>
    <n v="0"/>
    <n v="5"/>
  </r>
  <r>
    <n v="3373"/>
    <x v="141"/>
    <x v="0"/>
    <d v="2024-07-17T00:00:00"/>
    <x v="1"/>
    <n v="15"/>
    <x v="2"/>
    <s v="Yes"/>
    <x v="0"/>
    <s v="Yes"/>
    <x v="0"/>
    <n v="20"/>
    <n v="45"/>
  </r>
  <r>
    <n v="3374"/>
    <x v="142"/>
    <x v="2"/>
    <d v="2024-07-18T00:00:00"/>
    <x v="0"/>
    <n v="10"/>
    <x v="2"/>
    <s v="No"/>
    <x v="1"/>
    <s v="Yes"/>
    <x v="0"/>
    <n v="12"/>
    <n v="18"/>
  </r>
  <r>
    <n v="3375"/>
    <x v="143"/>
    <x v="1"/>
    <d v="2024-07-19T00:00:00"/>
    <x v="1"/>
    <n v="5"/>
    <x v="0"/>
    <s v="No"/>
    <x v="1"/>
    <s v="No"/>
    <x v="1"/>
    <n v="2"/>
    <n v="3"/>
  </r>
  <r>
    <n v="3376"/>
    <x v="144"/>
    <x v="0"/>
    <d v="2024-07-20T00:00:00"/>
    <x v="0"/>
    <n v="15"/>
    <x v="1"/>
    <s v="Yes"/>
    <x v="0"/>
    <s v="Yes"/>
    <x v="0"/>
    <n v="5"/>
    <n v="60"/>
  </r>
  <r>
    <n v="3377"/>
    <x v="145"/>
    <x v="2"/>
    <d v="2024-07-21T00:00:00"/>
    <x v="1"/>
    <n v="10"/>
    <x v="0"/>
    <s v="No"/>
    <x v="1"/>
    <s v="Yes"/>
    <x v="0"/>
    <n v="10"/>
    <n v="20"/>
  </r>
  <r>
    <n v="3378"/>
    <x v="146"/>
    <x v="1"/>
    <d v="2024-07-22T00:00:00"/>
    <x v="0"/>
    <n v="5"/>
    <x v="2"/>
    <s v="No"/>
    <x v="1"/>
    <s v="No"/>
    <x v="1"/>
    <n v="0"/>
    <n v="5"/>
  </r>
  <r>
    <n v="3379"/>
    <x v="147"/>
    <x v="0"/>
    <d v="2024-07-23T00:00:00"/>
    <x v="1"/>
    <n v="15"/>
    <x v="0"/>
    <s v="Yes"/>
    <x v="0"/>
    <s v="Yes"/>
    <x v="0"/>
    <n v="3"/>
    <n v="62"/>
  </r>
  <r>
    <n v="3380"/>
    <x v="148"/>
    <x v="2"/>
    <d v="2024-07-24T00:00:00"/>
    <x v="0"/>
    <n v="10"/>
    <x v="1"/>
    <s v="No"/>
    <x v="1"/>
    <s v="Yes"/>
    <x v="0"/>
    <n v="15"/>
    <n v="15"/>
  </r>
  <r>
    <n v="3381"/>
    <x v="149"/>
    <x v="1"/>
    <d v="2024-07-25T00:00:00"/>
    <x v="1"/>
    <n v="5"/>
    <x v="0"/>
    <s v="No"/>
    <x v="1"/>
    <s v="No"/>
    <x v="1"/>
    <n v="1"/>
    <n v="4"/>
  </r>
  <r>
    <n v="3382"/>
    <x v="150"/>
    <x v="0"/>
    <d v="2024-07-26T00:00:00"/>
    <x v="0"/>
    <n v="15"/>
    <x v="2"/>
    <s v="Yes"/>
    <x v="0"/>
    <s v="Yes"/>
    <x v="0"/>
    <n v="7"/>
    <n v="58"/>
  </r>
  <r>
    <n v="3383"/>
    <x v="151"/>
    <x v="2"/>
    <d v="2024-07-27T00:00:00"/>
    <x v="1"/>
    <n v="10"/>
    <x v="0"/>
    <s v="No"/>
    <x v="1"/>
    <s v="Yes"/>
    <x v="0"/>
    <n v="10"/>
    <n v="20"/>
  </r>
  <r>
    <n v="3384"/>
    <x v="152"/>
    <x v="1"/>
    <d v="2024-07-28T00:00:00"/>
    <x v="0"/>
    <n v="5"/>
    <x v="1"/>
    <s v="No"/>
    <x v="1"/>
    <s v="No"/>
    <x v="1"/>
    <n v="0"/>
    <n v="5"/>
  </r>
  <r>
    <n v="3385"/>
    <x v="153"/>
    <x v="0"/>
    <d v="2024-07-29T00:00:00"/>
    <x v="1"/>
    <n v="15"/>
    <x v="0"/>
    <s v="Yes"/>
    <x v="0"/>
    <s v="Yes"/>
    <x v="0"/>
    <n v="20"/>
    <n v="45"/>
  </r>
  <r>
    <n v="3386"/>
    <x v="154"/>
    <x v="2"/>
    <d v="2024-07-30T00:00:00"/>
    <x v="0"/>
    <n v="10"/>
    <x v="2"/>
    <s v="No"/>
    <x v="1"/>
    <s v="Yes"/>
    <x v="0"/>
    <n v="15"/>
    <n v="15"/>
  </r>
  <r>
    <n v="3387"/>
    <x v="155"/>
    <x v="1"/>
    <d v="2024-07-31T00:00:00"/>
    <x v="1"/>
    <n v="5"/>
    <x v="0"/>
    <s v="No"/>
    <x v="1"/>
    <s v="No"/>
    <x v="1"/>
    <n v="1"/>
    <n v="4"/>
  </r>
  <r>
    <n v="3388"/>
    <x v="156"/>
    <x v="0"/>
    <d v="2024-08-01T00:00:00"/>
    <x v="0"/>
    <n v="15"/>
    <x v="1"/>
    <s v="Yes"/>
    <x v="0"/>
    <s v="Yes"/>
    <x v="0"/>
    <n v="3"/>
    <n v="62"/>
  </r>
  <r>
    <n v="3389"/>
    <x v="157"/>
    <x v="2"/>
    <d v="2024-08-02T00:00:00"/>
    <x v="1"/>
    <n v="10"/>
    <x v="0"/>
    <s v="No"/>
    <x v="1"/>
    <s v="Yes"/>
    <x v="0"/>
    <n v="10"/>
    <n v="20"/>
  </r>
  <r>
    <n v="3390"/>
    <x v="158"/>
    <x v="1"/>
    <d v="2024-08-03T00:00:00"/>
    <x v="0"/>
    <n v="5"/>
    <x v="2"/>
    <s v="No"/>
    <x v="1"/>
    <s v="No"/>
    <x v="1"/>
    <n v="0"/>
    <n v="5"/>
  </r>
  <r>
    <n v="3391"/>
    <x v="58"/>
    <x v="0"/>
    <d v="2024-08-04T00:00:00"/>
    <x v="1"/>
    <n v="15"/>
    <x v="0"/>
    <s v="Yes"/>
    <x v="0"/>
    <s v="Yes"/>
    <x v="0"/>
    <n v="15"/>
    <n v="50"/>
  </r>
  <r>
    <n v="3392"/>
    <x v="159"/>
    <x v="2"/>
    <d v="2024-08-05T00:00:00"/>
    <x v="0"/>
    <n v="10"/>
    <x v="1"/>
    <s v="No"/>
    <x v="1"/>
    <s v="Yes"/>
    <x v="0"/>
    <n v="15"/>
    <n v="15"/>
  </r>
  <r>
    <n v="3393"/>
    <x v="160"/>
    <x v="1"/>
    <d v="2024-08-06T00:00:00"/>
    <x v="1"/>
    <n v="5"/>
    <x v="0"/>
    <s v="No"/>
    <x v="1"/>
    <s v="No"/>
    <x v="1"/>
    <n v="1"/>
    <n v="4"/>
  </r>
  <r>
    <n v="3394"/>
    <x v="161"/>
    <x v="0"/>
    <d v="2024-08-07T00:00:00"/>
    <x v="0"/>
    <n v="15"/>
    <x v="2"/>
    <s v="Yes"/>
    <x v="0"/>
    <s v="Yes"/>
    <x v="0"/>
    <n v="7"/>
    <n v="58"/>
  </r>
  <r>
    <n v="3395"/>
    <x v="162"/>
    <x v="2"/>
    <d v="2024-08-08T00:00:00"/>
    <x v="1"/>
    <n v="10"/>
    <x v="0"/>
    <s v="No"/>
    <x v="1"/>
    <s v="Yes"/>
    <x v="0"/>
    <n v="10"/>
    <n v="20"/>
  </r>
  <r>
    <n v="3396"/>
    <x v="163"/>
    <x v="1"/>
    <d v="2024-08-09T00:00:00"/>
    <x v="0"/>
    <n v="5"/>
    <x v="1"/>
    <s v="No"/>
    <x v="1"/>
    <s v="No"/>
    <x v="1"/>
    <n v="0"/>
    <n v="5"/>
  </r>
  <r>
    <n v="3397"/>
    <x v="90"/>
    <x v="0"/>
    <d v="2024-08-10T00:00:00"/>
    <x v="1"/>
    <n v="15"/>
    <x v="0"/>
    <s v="Yes"/>
    <x v="0"/>
    <s v="Yes"/>
    <x v="0"/>
    <n v="20"/>
    <n v="45"/>
  </r>
  <r>
    <n v="3398"/>
    <x v="164"/>
    <x v="2"/>
    <d v="2024-08-11T00:00:00"/>
    <x v="0"/>
    <n v="10"/>
    <x v="2"/>
    <s v="No"/>
    <x v="1"/>
    <s v="Yes"/>
    <x v="0"/>
    <n v="15"/>
    <n v="15"/>
  </r>
  <r>
    <n v="3399"/>
    <x v="165"/>
    <x v="1"/>
    <d v="2024-08-12T00:00:00"/>
    <x v="1"/>
    <n v="5"/>
    <x v="0"/>
    <s v="No"/>
    <x v="1"/>
    <s v="No"/>
    <x v="1"/>
    <n v="1"/>
    <n v="4"/>
  </r>
  <r>
    <n v="3400"/>
    <x v="166"/>
    <x v="0"/>
    <d v="2024-08-13T00:00:00"/>
    <x v="0"/>
    <n v="15"/>
    <x v="1"/>
    <s v="Yes"/>
    <x v="0"/>
    <s v="Yes"/>
    <x v="0"/>
    <n v="5"/>
    <n v="60"/>
  </r>
  <r>
    <n v="3401"/>
    <x v="167"/>
    <x v="2"/>
    <d v="2024-08-14T00:00:00"/>
    <x v="1"/>
    <n v="10"/>
    <x v="0"/>
    <s v="No"/>
    <x v="1"/>
    <s v="Yes"/>
    <x v="0"/>
    <n v="10"/>
    <n v="20"/>
  </r>
  <r>
    <n v="3402"/>
    <x v="168"/>
    <x v="1"/>
    <d v="2024-08-15T00:00:00"/>
    <x v="0"/>
    <n v="5"/>
    <x v="2"/>
    <s v="No"/>
    <x v="1"/>
    <s v="No"/>
    <x v="1"/>
    <n v="0"/>
    <n v="5"/>
  </r>
  <r>
    <n v="3403"/>
    <x v="169"/>
    <x v="0"/>
    <d v="2024-08-16T00:00:00"/>
    <x v="1"/>
    <n v="15"/>
    <x v="0"/>
    <s v="Yes"/>
    <x v="0"/>
    <s v="Yes"/>
    <x v="0"/>
    <n v="3"/>
    <n v="62"/>
  </r>
  <r>
    <n v="3404"/>
    <x v="170"/>
    <x v="2"/>
    <d v="2024-08-17T00:00:00"/>
    <x v="0"/>
    <n v="10"/>
    <x v="1"/>
    <s v="No"/>
    <x v="1"/>
    <s v="Yes"/>
    <x v="0"/>
    <n v="15"/>
    <n v="15"/>
  </r>
  <r>
    <n v="3405"/>
    <x v="171"/>
    <x v="1"/>
    <d v="2024-08-18T00:00:00"/>
    <x v="1"/>
    <n v="5"/>
    <x v="0"/>
    <s v="No"/>
    <x v="1"/>
    <s v="No"/>
    <x v="1"/>
    <n v="1"/>
    <n v="4"/>
  </r>
  <r>
    <n v="3406"/>
    <x v="172"/>
    <x v="1"/>
    <d v="2024-08-19T00:00:00"/>
    <x v="0"/>
    <n v="5"/>
    <x v="0"/>
    <s v="No"/>
    <x v="1"/>
    <s v="No"/>
    <x v="1"/>
    <n v="0"/>
    <n v="5"/>
  </r>
  <r>
    <n v="3407"/>
    <x v="173"/>
    <x v="0"/>
    <d v="2024-08-20T00:00:00"/>
    <x v="1"/>
    <n v="15"/>
    <x v="2"/>
    <s v="Yes"/>
    <x v="0"/>
    <s v="Yes"/>
    <x v="0"/>
    <n v="7"/>
    <n v="58"/>
  </r>
  <r>
    <n v="3408"/>
    <x v="174"/>
    <x v="2"/>
    <d v="2024-08-21T00:00:00"/>
    <x v="0"/>
    <n v="10"/>
    <x v="1"/>
    <s v="No"/>
    <x v="1"/>
    <s v="Yes"/>
    <x v="0"/>
    <n v="10"/>
    <n v="20"/>
  </r>
  <r>
    <n v="3409"/>
    <x v="175"/>
    <x v="1"/>
    <d v="2024-08-22T00:00:00"/>
    <x v="1"/>
    <n v="5"/>
    <x v="2"/>
    <s v="No"/>
    <x v="1"/>
    <s v="No"/>
    <x v="1"/>
    <n v="1"/>
    <n v="4"/>
  </r>
  <r>
    <n v="3410"/>
    <x v="176"/>
    <x v="0"/>
    <d v="2024-08-23T00:00:00"/>
    <x v="0"/>
    <n v="15"/>
    <x v="0"/>
    <s v="Yes"/>
    <x v="0"/>
    <s v="Yes"/>
    <x v="0"/>
    <n v="15"/>
    <n v="50"/>
  </r>
  <r>
    <n v="3411"/>
    <x v="177"/>
    <x v="2"/>
    <d v="2024-08-24T00:00:00"/>
    <x v="1"/>
    <n v="10"/>
    <x v="0"/>
    <s v="No"/>
    <x v="1"/>
    <s v="Yes"/>
    <x v="0"/>
    <n v="5"/>
    <n v="25"/>
  </r>
  <r>
    <n v="3412"/>
    <x v="178"/>
    <x v="1"/>
    <d v="2024-08-25T00:00:00"/>
    <x v="0"/>
    <n v="5"/>
    <x v="1"/>
    <s v="No"/>
    <x v="1"/>
    <s v="No"/>
    <x v="1"/>
    <n v="0"/>
    <n v="5"/>
  </r>
  <r>
    <n v="3413"/>
    <x v="179"/>
    <x v="0"/>
    <d v="2024-08-26T00:00:00"/>
    <x v="1"/>
    <n v="15"/>
    <x v="2"/>
    <s v="Yes"/>
    <x v="0"/>
    <s v="Yes"/>
    <x v="0"/>
    <n v="20"/>
    <n v="45"/>
  </r>
  <r>
    <n v="3414"/>
    <x v="180"/>
    <x v="2"/>
    <d v="2024-08-27T00:00:00"/>
    <x v="0"/>
    <n v="10"/>
    <x v="2"/>
    <s v="No"/>
    <x v="1"/>
    <s v="Yes"/>
    <x v="0"/>
    <n v="12"/>
    <n v="18"/>
  </r>
  <r>
    <n v="3415"/>
    <x v="181"/>
    <x v="1"/>
    <d v="2024-08-28T00:00:00"/>
    <x v="1"/>
    <n v="5"/>
    <x v="0"/>
    <s v="No"/>
    <x v="1"/>
    <s v="No"/>
    <x v="1"/>
    <n v="2"/>
    <n v="3"/>
  </r>
  <r>
    <n v="3416"/>
    <x v="182"/>
    <x v="0"/>
    <d v="2024-08-29T00:00:00"/>
    <x v="0"/>
    <n v="15"/>
    <x v="1"/>
    <s v="Yes"/>
    <x v="0"/>
    <s v="Yes"/>
    <x v="0"/>
    <n v="5"/>
    <n v="60"/>
  </r>
  <r>
    <n v="3417"/>
    <x v="183"/>
    <x v="2"/>
    <d v="2024-08-30T00:00:00"/>
    <x v="1"/>
    <n v="10"/>
    <x v="0"/>
    <s v="No"/>
    <x v="1"/>
    <s v="Yes"/>
    <x v="0"/>
    <n v="10"/>
    <n v="20"/>
  </r>
  <r>
    <n v="3418"/>
    <x v="184"/>
    <x v="1"/>
    <d v="2024-08-31T00:00:00"/>
    <x v="0"/>
    <n v="5"/>
    <x v="2"/>
    <s v="No"/>
    <x v="1"/>
    <s v="No"/>
    <x v="1"/>
    <n v="0"/>
    <n v="5"/>
  </r>
  <r>
    <n v="3419"/>
    <x v="185"/>
    <x v="0"/>
    <d v="2024-09-01T00:00:00"/>
    <x v="1"/>
    <n v="15"/>
    <x v="0"/>
    <s v="Yes"/>
    <x v="0"/>
    <s v="Yes"/>
    <x v="0"/>
    <n v="3"/>
    <n v="62"/>
  </r>
  <r>
    <n v="3420"/>
    <x v="186"/>
    <x v="2"/>
    <d v="2024-09-02T00:00:00"/>
    <x v="0"/>
    <n v="10"/>
    <x v="1"/>
    <s v="No"/>
    <x v="1"/>
    <s v="Yes"/>
    <x v="0"/>
    <n v="15"/>
    <n v="15"/>
  </r>
  <r>
    <n v="3421"/>
    <x v="15"/>
    <x v="1"/>
    <d v="2024-09-03T00:00:00"/>
    <x v="1"/>
    <n v="5"/>
    <x v="0"/>
    <s v="No"/>
    <x v="1"/>
    <s v="No"/>
    <x v="1"/>
    <n v="1"/>
    <n v="4"/>
  </r>
  <r>
    <n v="3422"/>
    <x v="187"/>
    <x v="0"/>
    <d v="2024-09-04T00:00:00"/>
    <x v="0"/>
    <n v="15"/>
    <x v="2"/>
    <s v="Yes"/>
    <x v="0"/>
    <s v="Yes"/>
    <x v="0"/>
    <n v="7"/>
    <n v="58"/>
  </r>
  <r>
    <n v="3423"/>
    <x v="188"/>
    <x v="2"/>
    <d v="2024-09-05T00:00:00"/>
    <x v="1"/>
    <n v="10"/>
    <x v="0"/>
    <s v="No"/>
    <x v="1"/>
    <s v="Yes"/>
    <x v="0"/>
    <n v="10"/>
    <n v="20"/>
  </r>
  <r>
    <n v="3424"/>
    <x v="14"/>
    <x v="1"/>
    <d v="2024-09-06T00:00:00"/>
    <x v="0"/>
    <n v="5"/>
    <x v="1"/>
    <s v="No"/>
    <x v="1"/>
    <s v="No"/>
    <x v="1"/>
    <n v="0"/>
    <n v="5"/>
  </r>
  <r>
    <n v="3425"/>
    <x v="189"/>
    <x v="0"/>
    <d v="2024-09-07T00:00:00"/>
    <x v="1"/>
    <n v="15"/>
    <x v="0"/>
    <s v="Yes"/>
    <x v="0"/>
    <s v="Yes"/>
    <x v="0"/>
    <n v="20"/>
    <n v="45"/>
  </r>
  <r>
    <n v="3426"/>
    <x v="167"/>
    <x v="2"/>
    <d v="2024-09-08T00:00:00"/>
    <x v="0"/>
    <n v="10"/>
    <x v="2"/>
    <s v="No"/>
    <x v="1"/>
    <s v="Yes"/>
    <x v="0"/>
    <n v="15"/>
    <n v="15"/>
  </r>
  <r>
    <n v="3427"/>
    <x v="190"/>
    <x v="1"/>
    <d v="2024-09-09T00:00:00"/>
    <x v="1"/>
    <n v="5"/>
    <x v="0"/>
    <s v="No"/>
    <x v="1"/>
    <s v="No"/>
    <x v="1"/>
    <n v="1"/>
    <n v="4"/>
  </r>
  <r>
    <n v="3428"/>
    <x v="191"/>
    <x v="0"/>
    <d v="2024-09-10T00:00:00"/>
    <x v="0"/>
    <n v="15"/>
    <x v="1"/>
    <s v="Yes"/>
    <x v="0"/>
    <s v="Yes"/>
    <x v="0"/>
    <n v="3"/>
    <n v="62"/>
  </r>
  <r>
    <n v="3429"/>
    <x v="192"/>
    <x v="2"/>
    <d v="2024-09-11T00:00:00"/>
    <x v="1"/>
    <n v="10"/>
    <x v="0"/>
    <s v="No"/>
    <x v="1"/>
    <s v="Yes"/>
    <x v="0"/>
    <n v="10"/>
    <n v="20"/>
  </r>
  <r>
    <n v="3430"/>
    <x v="193"/>
    <x v="1"/>
    <d v="2024-09-12T00:00:00"/>
    <x v="0"/>
    <n v="5"/>
    <x v="2"/>
    <s v="No"/>
    <x v="1"/>
    <s v="No"/>
    <x v="1"/>
    <n v="0"/>
    <n v="5"/>
  </r>
  <r>
    <n v="3431"/>
    <x v="194"/>
    <x v="0"/>
    <d v="2024-09-13T00:00:00"/>
    <x v="1"/>
    <n v="15"/>
    <x v="0"/>
    <s v="Yes"/>
    <x v="0"/>
    <s v="Yes"/>
    <x v="0"/>
    <n v="15"/>
    <n v="50"/>
  </r>
  <r>
    <n v="3432"/>
    <x v="195"/>
    <x v="2"/>
    <d v="2024-09-14T00:00:00"/>
    <x v="0"/>
    <n v="10"/>
    <x v="1"/>
    <s v="No"/>
    <x v="1"/>
    <s v="Yes"/>
    <x v="0"/>
    <n v="15"/>
    <n v="15"/>
  </r>
  <r>
    <n v="3433"/>
    <x v="196"/>
    <x v="1"/>
    <d v="2024-09-15T00:00:00"/>
    <x v="1"/>
    <n v="5"/>
    <x v="0"/>
    <s v="No"/>
    <x v="1"/>
    <s v="No"/>
    <x v="1"/>
    <n v="1"/>
    <n v="4"/>
  </r>
  <r>
    <n v="3434"/>
    <x v="197"/>
    <x v="0"/>
    <d v="2024-09-16T00:00:00"/>
    <x v="0"/>
    <n v="15"/>
    <x v="2"/>
    <s v="Yes"/>
    <x v="0"/>
    <s v="Yes"/>
    <x v="0"/>
    <n v="7"/>
    <n v="58"/>
  </r>
  <r>
    <n v="3435"/>
    <x v="198"/>
    <x v="2"/>
    <d v="2024-09-17T00:00:00"/>
    <x v="1"/>
    <n v="10"/>
    <x v="0"/>
    <s v="No"/>
    <x v="1"/>
    <s v="Yes"/>
    <x v="0"/>
    <n v="10"/>
    <n v="20"/>
  </r>
  <r>
    <n v="3436"/>
    <x v="199"/>
    <x v="1"/>
    <d v="2024-09-18T00:00:00"/>
    <x v="0"/>
    <n v="5"/>
    <x v="0"/>
    <s v="No"/>
    <x v="1"/>
    <s v="No"/>
    <x v="1"/>
    <n v="0"/>
    <n v="5"/>
  </r>
  <r>
    <n v="3437"/>
    <x v="200"/>
    <x v="0"/>
    <d v="2024-09-19T00:00:00"/>
    <x v="1"/>
    <n v="15"/>
    <x v="2"/>
    <s v="Yes"/>
    <x v="0"/>
    <s v="Yes"/>
    <x v="0"/>
    <n v="7"/>
    <n v="58"/>
  </r>
  <r>
    <n v="3438"/>
    <x v="201"/>
    <x v="2"/>
    <d v="2024-09-20T00:00:00"/>
    <x v="0"/>
    <n v="10"/>
    <x v="1"/>
    <s v="No"/>
    <x v="1"/>
    <s v="Yes"/>
    <x v="0"/>
    <n v="10"/>
    <n v="20"/>
  </r>
  <r>
    <n v="3439"/>
    <x v="202"/>
    <x v="1"/>
    <d v="2024-09-21T00:00:00"/>
    <x v="1"/>
    <n v="5"/>
    <x v="2"/>
    <s v="No"/>
    <x v="1"/>
    <s v="No"/>
    <x v="1"/>
    <n v="1"/>
    <n v="4"/>
  </r>
  <r>
    <n v="3440"/>
    <x v="203"/>
    <x v="0"/>
    <d v="2024-09-22T00:00:00"/>
    <x v="0"/>
    <n v="15"/>
    <x v="0"/>
    <s v="Yes"/>
    <x v="0"/>
    <s v="Yes"/>
    <x v="0"/>
    <n v="15"/>
    <n v="50"/>
  </r>
  <r>
    <n v="3441"/>
    <x v="204"/>
    <x v="2"/>
    <d v="2024-09-23T00:00:00"/>
    <x v="1"/>
    <n v="10"/>
    <x v="0"/>
    <s v="No"/>
    <x v="1"/>
    <s v="Yes"/>
    <x v="0"/>
    <n v="5"/>
    <n v="25"/>
  </r>
  <r>
    <n v="3442"/>
    <x v="205"/>
    <x v="1"/>
    <d v="2024-09-24T00:00:00"/>
    <x v="0"/>
    <n v="5"/>
    <x v="1"/>
    <s v="No"/>
    <x v="1"/>
    <s v="No"/>
    <x v="1"/>
    <n v="0"/>
    <n v="5"/>
  </r>
  <r>
    <n v="3443"/>
    <x v="206"/>
    <x v="0"/>
    <d v="2024-09-25T00:00:00"/>
    <x v="1"/>
    <n v="15"/>
    <x v="2"/>
    <s v="Yes"/>
    <x v="0"/>
    <s v="Yes"/>
    <x v="0"/>
    <n v="20"/>
    <n v="45"/>
  </r>
  <r>
    <n v="3444"/>
    <x v="207"/>
    <x v="2"/>
    <d v="2024-09-26T00:00:00"/>
    <x v="0"/>
    <n v="10"/>
    <x v="2"/>
    <s v="No"/>
    <x v="1"/>
    <s v="Yes"/>
    <x v="0"/>
    <n v="12"/>
    <n v="18"/>
  </r>
  <r>
    <n v="3445"/>
    <x v="37"/>
    <x v="1"/>
    <d v="2024-09-27T00:00:00"/>
    <x v="1"/>
    <n v="5"/>
    <x v="0"/>
    <s v="No"/>
    <x v="1"/>
    <s v="No"/>
    <x v="1"/>
    <n v="2"/>
    <n v="3"/>
  </r>
  <r>
    <n v="3446"/>
    <x v="208"/>
    <x v="0"/>
    <d v="2024-09-28T00:00:00"/>
    <x v="0"/>
    <n v="15"/>
    <x v="1"/>
    <s v="Yes"/>
    <x v="0"/>
    <s v="Yes"/>
    <x v="0"/>
    <n v="5"/>
    <n v="60"/>
  </r>
  <r>
    <n v="3447"/>
    <x v="209"/>
    <x v="2"/>
    <d v="2024-09-29T00:00:00"/>
    <x v="1"/>
    <n v="10"/>
    <x v="0"/>
    <s v="No"/>
    <x v="1"/>
    <s v="Yes"/>
    <x v="0"/>
    <n v="10"/>
    <n v="20"/>
  </r>
  <r>
    <n v="3448"/>
    <x v="210"/>
    <x v="1"/>
    <d v="2024-09-30T00:00:00"/>
    <x v="0"/>
    <n v="5"/>
    <x v="2"/>
    <s v="No"/>
    <x v="1"/>
    <s v="No"/>
    <x v="1"/>
    <n v="0"/>
    <n v="5"/>
  </r>
  <r>
    <n v="3449"/>
    <x v="211"/>
    <x v="0"/>
    <d v="2024-10-01T00:00:00"/>
    <x v="1"/>
    <n v="15"/>
    <x v="0"/>
    <s v="Yes"/>
    <x v="0"/>
    <s v="Yes"/>
    <x v="0"/>
    <n v="3"/>
    <n v="62"/>
  </r>
  <r>
    <n v="3450"/>
    <x v="212"/>
    <x v="2"/>
    <d v="2024-10-02T00:00:00"/>
    <x v="0"/>
    <n v="10"/>
    <x v="1"/>
    <s v="No"/>
    <x v="1"/>
    <s v="Yes"/>
    <x v="0"/>
    <n v="15"/>
    <n v="15"/>
  </r>
  <r>
    <n v="3451"/>
    <x v="213"/>
    <x v="1"/>
    <d v="2024-10-03T00:00:00"/>
    <x v="1"/>
    <n v="5"/>
    <x v="0"/>
    <s v="No"/>
    <x v="1"/>
    <s v="No"/>
    <x v="1"/>
    <n v="1"/>
    <n v="4"/>
  </r>
  <r>
    <n v="3452"/>
    <x v="191"/>
    <x v="0"/>
    <d v="2024-10-04T00:00:00"/>
    <x v="0"/>
    <n v="15"/>
    <x v="2"/>
    <s v="Yes"/>
    <x v="0"/>
    <s v="Yes"/>
    <x v="0"/>
    <n v="7"/>
    <n v="58"/>
  </r>
  <r>
    <n v="3453"/>
    <x v="45"/>
    <x v="2"/>
    <d v="2024-10-05T00:00:00"/>
    <x v="1"/>
    <n v="10"/>
    <x v="0"/>
    <s v="No"/>
    <x v="1"/>
    <s v="Yes"/>
    <x v="0"/>
    <n v="10"/>
    <n v="20"/>
  </r>
  <r>
    <n v="3454"/>
    <x v="214"/>
    <x v="1"/>
    <d v="2024-10-06T00:00:00"/>
    <x v="0"/>
    <n v="5"/>
    <x v="1"/>
    <s v="No"/>
    <x v="1"/>
    <s v="No"/>
    <x v="1"/>
    <n v="0"/>
    <n v="5"/>
  </r>
  <r>
    <n v="3455"/>
    <x v="215"/>
    <x v="0"/>
    <d v="2024-10-07T00:00:00"/>
    <x v="1"/>
    <n v="15"/>
    <x v="0"/>
    <s v="Yes"/>
    <x v="0"/>
    <s v="Yes"/>
    <x v="0"/>
    <n v="20"/>
    <n v="45"/>
  </r>
  <r>
    <n v="3456"/>
    <x v="216"/>
    <x v="2"/>
    <d v="2024-10-08T00:00:00"/>
    <x v="0"/>
    <n v="10"/>
    <x v="2"/>
    <s v="No"/>
    <x v="1"/>
    <s v="Yes"/>
    <x v="0"/>
    <n v="15"/>
    <n v="15"/>
  </r>
  <r>
    <n v="3457"/>
    <x v="217"/>
    <x v="1"/>
    <d v="2024-10-09T00:00:00"/>
    <x v="1"/>
    <n v="5"/>
    <x v="0"/>
    <s v="No"/>
    <x v="1"/>
    <s v="No"/>
    <x v="1"/>
    <n v="1"/>
    <n v="4"/>
  </r>
  <r>
    <n v="3458"/>
    <x v="218"/>
    <x v="0"/>
    <d v="2024-10-10T00:00:00"/>
    <x v="0"/>
    <n v="15"/>
    <x v="1"/>
    <s v="Yes"/>
    <x v="0"/>
    <s v="Yes"/>
    <x v="0"/>
    <n v="3"/>
    <n v="62"/>
  </r>
  <r>
    <n v="3459"/>
    <x v="219"/>
    <x v="2"/>
    <d v="2024-10-11T00:00:00"/>
    <x v="1"/>
    <n v="10"/>
    <x v="0"/>
    <s v="No"/>
    <x v="1"/>
    <s v="Yes"/>
    <x v="0"/>
    <n v="10"/>
    <n v="20"/>
  </r>
  <r>
    <n v="3460"/>
    <x v="127"/>
    <x v="1"/>
    <d v="2024-10-12T00:00:00"/>
    <x v="0"/>
    <n v="5"/>
    <x v="2"/>
    <s v="No"/>
    <x v="1"/>
    <s v="No"/>
    <x v="1"/>
    <n v="0"/>
    <n v="5"/>
  </r>
  <r>
    <n v="3461"/>
    <x v="220"/>
    <x v="0"/>
    <d v="2024-10-13T00:00:00"/>
    <x v="1"/>
    <n v="15"/>
    <x v="0"/>
    <s v="Yes"/>
    <x v="0"/>
    <s v="Yes"/>
    <x v="0"/>
    <n v="15"/>
    <n v="50"/>
  </r>
  <r>
    <n v="3462"/>
    <x v="221"/>
    <x v="2"/>
    <d v="2024-10-14T00:00:00"/>
    <x v="0"/>
    <n v="10"/>
    <x v="1"/>
    <s v="No"/>
    <x v="1"/>
    <s v="Yes"/>
    <x v="0"/>
    <n v="15"/>
    <n v="15"/>
  </r>
  <r>
    <n v="3463"/>
    <x v="222"/>
    <x v="1"/>
    <d v="2024-10-15T00:00:00"/>
    <x v="1"/>
    <n v="5"/>
    <x v="0"/>
    <s v="No"/>
    <x v="1"/>
    <s v="No"/>
    <x v="1"/>
    <n v="1"/>
    <n v="4"/>
  </r>
  <r>
    <n v="3464"/>
    <x v="223"/>
    <x v="0"/>
    <d v="2024-10-16T00:00:00"/>
    <x v="0"/>
    <n v="15"/>
    <x v="2"/>
    <s v="Yes"/>
    <x v="0"/>
    <s v="Yes"/>
    <x v="0"/>
    <n v="7"/>
    <n v="58"/>
  </r>
  <r>
    <n v="3465"/>
    <x v="224"/>
    <x v="2"/>
    <d v="2024-10-17T00:00:00"/>
    <x v="1"/>
    <n v="10"/>
    <x v="0"/>
    <s v="No"/>
    <x v="1"/>
    <s v="Yes"/>
    <x v="0"/>
    <n v="10"/>
    <n v="20"/>
  </r>
  <r>
    <n v="3466"/>
    <x v="225"/>
    <x v="1"/>
    <d v="2024-10-18T00:00:00"/>
    <x v="0"/>
    <n v="5"/>
    <x v="1"/>
    <s v="No"/>
    <x v="1"/>
    <s v="No"/>
    <x v="1"/>
    <n v="0"/>
    <n v="5"/>
  </r>
  <r>
    <n v="3467"/>
    <x v="226"/>
    <x v="0"/>
    <d v="2024-10-19T00:00:00"/>
    <x v="1"/>
    <n v="15"/>
    <x v="0"/>
    <s v="Yes"/>
    <x v="0"/>
    <s v="Yes"/>
    <x v="0"/>
    <n v="15"/>
    <n v="50"/>
  </r>
  <r>
    <n v="3468"/>
    <x v="227"/>
    <x v="2"/>
    <d v="2024-10-20T00:00:00"/>
    <x v="0"/>
    <n v="10"/>
    <x v="2"/>
    <s v="No"/>
    <x v="1"/>
    <s v="Yes"/>
    <x v="0"/>
    <n v="12"/>
    <n v="18"/>
  </r>
  <r>
    <n v="3469"/>
    <x v="228"/>
    <x v="1"/>
    <d v="2024-10-21T00:00:00"/>
    <x v="1"/>
    <n v="5"/>
    <x v="0"/>
    <s v="No"/>
    <x v="1"/>
    <s v="No"/>
    <x v="1"/>
    <n v="2"/>
    <n v="3"/>
  </r>
  <r>
    <n v="3470"/>
    <x v="229"/>
    <x v="0"/>
    <d v="2024-10-22T00:00:00"/>
    <x v="0"/>
    <n v="15"/>
    <x v="1"/>
    <s v="Yes"/>
    <x v="0"/>
    <s v="Yes"/>
    <x v="0"/>
    <n v="5"/>
    <n v="60"/>
  </r>
  <r>
    <n v="3471"/>
    <x v="230"/>
    <x v="2"/>
    <d v="2024-10-23T00:00:00"/>
    <x v="1"/>
    <n v="10"/>
    <x v="0"/>
    <s v="No"/>
    <x v="1"/>
    <s v="Yes"/>
    <x v="0"/>
    <n v="10"/>
    <n v="20"/>
  </r>
  <r>
    <n v="3472"/>
    <x v="231"/>
    <x v="1"/>
    <d v="2024-10-24T00:00:00"/>
    <x v="0"/>
    <n v="5"/>
    <x v="2"/>
    <s v="No"/>
    <x v="1"/>
    <s v="No"/>
    <x v="1"/>
    <n v="0"/>
    <n v="5"/>
  </r>
  <r>
    <n v="3473"/>
    <x v="140"/>
    <x v="0"/>
    <d v="2024-10-25T00:00:00"/>
    <x v="1"/>
    <n v="15"/>
    <x v="0"/>
    <s v="Yes"/>
    <x v="0"/>
    <s v="Yes"/>
    <x v="0"/>
    <n v="3"/>
    <n v="62"/>
  </r>
  <r>
    <n v="3474"/>
    <x v="232"/>
    <x v="2"/>
    <d v="2024-10-26T00:00:00"/>
    <x v="0"/>
    <n v="10"/>
    <x v="1"/>
    <s v="No"/>
    <x v="1"/>
    <s v="Yes"/>
    <x v="0"/>
    <n v="15"/>
    <n v="15"/>
  </r>
  <r>
    <n v="3475"/>
    <x v="233"/>
    <x v="1"/>
    <d v="2024-10-27T00:00:00"/>
    <x v="1"/>
    <n v="5"/>
    <x v="0"/>
    <s v="No"/>
    <x v="1"/>
    <s v="No"/>
    <x v="1"/>
    <n v="1"/>
    <n v="4"/>
  </r>
  <r>
    <n v="3476"/>
    <x v="234"/>
    <x v="0"/>
    <d v="2024-10-28T00:00:00"/>
    <x v="0"/>
    <n v="15"/>
    <x v="2"/>
    <s v="Yes"/>
    <x v="0"/>
    <s v="Yes"/>
    <x v="0"/>
    <n v="7"/>
    <n v="58"/>
  </r>
  <r>
    <n v="3477"/>
    <x v="235"/>
    <x v="2"/>
    <d v="2024-10-29T00:00:00"/>
    <x v="1"/>
    <n v="10"/>
    <x v="0"/>
    <s v="No"/>
    <x v="1"/>
    <s v="Yes"/>
    <x v="0"/>
    <n v="10"/>
    <n v="20"/>
  </r>
  <r>
    <n v="3478"/>
    <x v="236"/>
    <x v="1"/>
    <d v="2024-10-30T00:00:00"/>
    <x v="0"/>
    <n v="5"/>
    <x v="1"/>
    <s v="No"/>
    <x v="1"/>
    <s v="No"/>
    <x v="1"/>
    <n v="0"/>
    <n v="5"/>
  </r>
  <r>
    <n v="3479"/>
    <x v="237"/>
    <x v="0"/>
    <d v="2024-10-31T00:00:00"/>
    <x v="1"/>
    <n v="15"/>
    <x v="0"/>
    <s v="Yes"/>
    <x v="0"/>
    <s v="Yes"/>
    <x v="0"/>
    <n v="20"/>
    <n v="45"/>
  </r>
  <r>
    <n v="3480"/>
    <x v="238"/>
    <x v="2"/>
    <d v="2024-11-01T00:00:00"/>
    <x v="0"/>
    <n v="10"/>
    <x v="2"/>
    <s v="No"/>
    <x v="1"/>
    <s v="Yes"/>
    <x v="0"/>
    <n v="15"/>
    <n v="15"/>
  </r>
  <r>
    <n v="3481"/>
    <x v="239"/>
    <x v="1"/>
    <d v="2024-11-02T00:00:00"/>
    <x v="1"/>
    <n v="5"/>
    <x v="0"/>
    <s v="No"/>
    <x v="1"/>
    <s v="No"/>
    <x v="1"/>
    <n v="1"/>
    <n v="4"/>
  </r>
  <r>
    <n v="3482"/>
    <x v="240"/>
    <x v="0"/>
    <d v="2024-11-03T00:00:00"/>
    <x v="0"/>
    <n v="15"/>
    <x v="1"/>
    <s v="Yes"/>
    <x v="0"/>
    <s v="Yes"/>
    <x v="0"/>
    <n v="3"/>
    <n v="62"/>
  </r>
  <r>
    <n v="3483"/>
    <x v="241"/>
    <x v="2"/>
    <d v="2024-11-04T00:00:00"/>
    <x v="1"/>
    <n v="10"/>
    <x v="0"/>
    <s v="No"/>
    <x v="1"/>
    <s v="Yes"/>
    <x v="0"/>
    <n v="10"/>
    <n v="20"/>
  </r>
  <r>
    <n v="3484"/>
    <x v="242"/>
    <x v="1"/>
    <d v="2024-11-05T00:00:00"/>
    <x v="0"/>
    <n v="5"/>
    <x v="2"/>
    <s v="No"/>
    <x v="1"/>
    <s v="No"/>
    <x v="1"/>
    <n v="0"/>
    <n v="5"/>
  </r>
  <r>
    <n v="3485"/>
    <x v="243"/>
    <x v="0"/>
    <d v="2024-11-06T00:00:00"/>
    <x v="1"/>
    <n v="15"/>
    <x v="0"/>
    <s v="Yes"/>
    <x v="0"/>
    <s v="Yes"/>
    <x v="0"/>
    <n v="15"/>
    <n v="50"/>
  </r>
  <r>
    <n v="3486"/>
    <x v="244"/>
    <x v="1"/>
    <d v="2024-11-07T00:00:00"/>
    <x v="0"/>
    <n v="5"/>
    <x v="0"/>
    <s v="No"/>
    <x v="1"/>
    <s v="No"/>
    <x v="1"/>
    <n v="0"/>
    <n v="5"/>
  </r>
  <r>
    <n v="3487"/>
    <x v="245"/>
    <x v="0"/>
    <d v="2024-11-08T00:00:00"/>
    <x v="1"/>
    <n v="15"/>
    <x v="2"/>
    <s v="Yes"/>
    <x v="0"/>
    <s v="Yes"/>
    <x v="0"/>
    <n v="7"/>
    <n v="58"/>
  </r>
  <r>
    <n v="3488"/>
    <x v="246"/>
    <x v="2"/>
    <d v="2024-11-09T00:00:00"/>
    <x v="0"/>
    <n v="10"/>
    <x v="1"/>
    <s v="No"/>
    <x v="1"/>
    <s v="Yes"/>
    <x v="0"/>
    <n v="10"/>
    <n v="20"/>
  </r>
  <r>
    <n v="3489"/>
    <x v="247"/>
    <x v="1"/>
    <d v="2024-11-10T00:00:00"/>
    <x v="1"/>
    <n v="5"/>
    <x v="2"/>
    <s v="No"/>
    <x v="1"/>
    <s v="No"/>
    <x v="1"/>
    <n v="1"/>
    <n v="4"/>
  </r>
  <r>
    <n v="3490"/>
    <x v="248"/>
    <x v="0"/>
    <d v="2024-11-11T00:00:00"/>
    <x v="0"/>
    <n v="15"/>
    <x v="0"/>
    <s v="Yes"/>
    <x v="0"/>
    <s v="Yes"/>
    <x v="0"/>
    <n v="15"/>
    <n v="50"/>
  </r>
  <r>
    <n v="3491"/>
    <x v="249"/>
    <x v="2"/>
    <d v="2024-11-12T00:00:00"/>
    <x v="1"/>
    <n v="10"/>
    <x v="0"/>
    <s v="No"/>
    <x v="1"/>
    <s v="Yes"/>
    <x v="0"/>
    <n v="5"/>
    <n v="25"/>
  </r>
  <r>
    <n v="3492"/>
    <x v="250"/>
    <x v="1"/>
    <d v="2024-11-13T00:00:00"/>
    <x v="0"/>
    <n v="5"/>
    <x v="1"/>
    <s v="No"/>
    <x v="1"/>
    <s v="No"/>
    <x v="1"/>
    <n v="0"/>
    <n v="5"/>
  </r>
  <r>
    <n v="3493"/>
    <x v="251"/>
    <x v="0"/>
    <d v="2024-11-14T00:00:00"/>
    <x v="1"/>
    <n v="15"/>
    <x v="2"/>
    <s v="Yes"/>
    <x v="0"/>
    <s v="Yes"/>
    <x v="0"/>
    <n v="20"/>
    <n v="45"/>
  </r>
  <r>
    <n v="3494"/>
    <x v="252"/>
    <x v="2"/>
    <d v="2024-11-15T00:00:00"/>
    <x v="0"/>
    <n v="10"/>
    <x v="2"/>
    <s v="No"/>
    <x v="1"/>
    <s v="Yes"/>
    <x v="0"/>
    <n v="12"/>
    <n v="18"/>
  </r>
  <r>
    <n v="3495"/>
    <x v="253"/>
    <x v="1"/>
    <d v="2024-11-16T00:00:00"/>
    <x v="1"/>
    <n v="5"/>
    <x v="0"/>
    <s v="No"/>
    <x v="1"/>
    <s v="No"/>
    <x v="1"/>
    <n v="2"/>
    <n v="3"/>
  </r>
  <r>
    <n v="3496"/>
    <x v="254"/>
    <x v="0"/>
    <d v="2024-11-17T00:00:00"/>
    <x v="0"/>
    <n v="15"/>
    <x v="1"/>
    <s v="Yes"/>
    <x v="0"/>
    <s v="Yes"/>
    <x v="0"/>
    <n v="5"/>
    <n v="60"/>
  </r>
  <r>
    <n v="3497"/>
    <x v="255"/>
    <x v="2"/>
    <d v="2024-11-18T00:00:00"/>
    <x v="1"/>
    <n v="10"/>
    <x v="0"/>
    <s v="No"/>
    <x v="1"/>
    <s v="Yes"/>
    <x v="0"/>
    <n v="10"/>
    <n v="20"/>
  </r>
  <r>
    <n v="3498"/>
    <x v="256"/>
    <x v="1"/>
    <d v="2024-11-19T00:00:00"/>
    <x v="0"/>
    <n v="5"/>
    <x v="2"/>
    <s v="No"/>
    <x v="1"/>
    <s v="No"/>
    <x v="1"/>
    <n v="0"/>
    <n v="5"/>
  </r>
  <r>
    <n v="3499"/>
    <x v="257"/>
    <x v="0"/>
    <d v="2024-11-20T00:00:00"/>
    <x v="1"/>
    <n v="15"/>
    <x v="0"/>
    <s v="Yes"/>
    <x v="0"/>
    <s v="Yes"/>
    <x v="0"/>
    <n v="3"/>
    <n v="62"/>
  </r>
  <r>
    <n v="3500"/>
    <x v="258"/>
    <x v="2"/>
    <d v="2024-11-21T00:00:00"/>
    <x v="0"/>
    <n v="10"/>
    <x v="1"/>
    <s v="No"/>
    <x v="1"/>
    <s v="Yes"/>
    <x v="0"/>
    <n v="15"/>
    <n v="15"/>
  </r>
  <r>
    <n v="3501"/>
    <x v="259"/>
    <x v="1"/>
    <d v="2024-11-22T00:00:00"/>
    <x v="1"/>
    <n v="5"/>
    <x v="0"/>
    <s v="No"/>
    <x v="1"/>
    <s v="No"/>
    <x v="1"/>
    <n v="1"/>
    <n v="4"/>
  </r>
  <r>
    <n v="3502"/>
    <x v="260"/>
    <x v="0"/>
    <d v="2024-11-23T00:00:00"/>
    <x v="0"/>
    <n v="15"/>
    <x v="2"/>
    <s v="Yes"/>
    <x v="0"/>
    <s v="Yes"/>
    <x v="0"/>
    <n v="7"/>
    <n v="58"/>
  </r>
  <r>
    <n v="3503"/>
    <x v="119"/>
    <x v="2"/>
    <d v="2024-11-24T00:00:00"/>
    <x v="1"/>
    <n v="10"/>
    <x v="0"/>
    <s v="No"/>
    <x v="1"/>
    <s v="Yes"/>
    <x v="0"/>
    <n v="10"/>
    <n v="20"/>
  </r>
  <r>
    <n v="3504"/>
    <x v="261"/>
    <x v="1"/>
    <d v="2024-11-25T00:00:00"/>
    <x v="0"/>
    <n v="5"/>
    <x v="1"/>
    <s v="No"/>
    <x v="1"/>
    <s v="No"/>
    <x v="1"/>
    <n v="0"/>
    <n v="5"/>
  </r>
  <r>
    <n v="3505"/>
    <x v="262"/>
    <x v="0"/>
    <d v="2024-11-26T00:00:00"/>
    <x v="1"/>
    <n v="15"/>
    <x v="0"/>
    <s v="Yes"/>
    <x v="0"/>
    <s v="Yes"/>
    <x v="0"/>
    <n v="20"/>
    <n v="45"/>
  </r>
  <r>
    <n v="3506"/>
    <x v="263"/>
    <x v="2"/>
    <d v="2024-11-27T00:00:00"/>
    <x v="0"/>
    <n v="10"/>
    <x v="2"/>
    <s v="No"/>
    <x v="1"/>
    <s v="Yes"/>
    <x v="0"/>
    <n v="15"/>
    <n v="15"/>
  </r>
  <r>
    <n v="3507"/>
    <x v="264"/>
    <x v="1"/>
    <d v="2024-11-28T00:00:00"/>
    <x v="1"/>
    <n v="5"/>
    <x v="0"/>
    <s v="No"/>
    <x v="1"/>
    <s v="No"/>
    <x v="1"/>
    <n v="1"/>
    <n v="4"/>
  </r>
  <r>
    <n v="3508"/>
    <x v="265"/>
    <x v="0"/>
    <d v="2024-11-29T00:00:00"/>
    <x v="0"/>
    <n v="15"/>
    <x v="1"/>
    <s v="Yes"/>
    <x v="0"/>
    <s v="Yes"/>
    <x v="0"/>
    <n v="3"/>
    <n v="62"/>
  </r>
  <r>
    <n v="3509"/>
    <x v="266"/>
    <x v="2"/>
    <d v="2024-11-30T00:00:00"/>
    <x v="1"/>
    <n v="10"/>
    <x v="0"/>
    <s v="No"/>
    <x v="1"/>
    <s v="Yes"/>
    <x v="0"/>
    <n v="10"/>
    <n v="20"/>
  </r>
  <r>
    <n v="3510"/>
    <x v="267"/>
    <x v="1"/>
    <d v="2024-12-01T00:00:00"/>
    <x v="0"/>
    <n v="5"/>
    <x v="2"/>
    <s v="No"/>
    <x v="1"/>
    <s v="No"/>
    <x v="1"/>
    <n v="0"/>
    <n v="5"/>
  </r>
  <r>
    <n v="3511"/>
    <x v="268"/>
    <x v="0"/>
    <d v="2024-12-02T00:00:00"/>
    <x v="1"/>
    <n v="15"/>
    <x v="0"/>
    <s v="Yes"/>
    <x v="0"/>
    <s v="Yes"/>
    <x v="0"/>
    <n v="15"/>
    <n v="50"/>
  </r>
  <r>
    <n v="3512"/>
    <x v="269"/>
    <x v="2"/>
    <d v="2024-12-03T00:00:00"/>
    <x v="0"/>
    <n v="10"/>
    <x v="1"/>
    <s v="No"/>
    <x v="1"/>
    <s v="Yes"/>
    <x v="0"/>
    <n v="15"/>
    <n v="15"/>
  </r>
  <r>
    <n v="3513"/>
    <x v="270"/>
    <x v="1"/>
    <d v="2024-12-04T00:00:00"/>
    <x v="1"/>
    <n v="5"/>
    <x v="0"/>
    <s v="No"/>
    <x v="1"/>
    <s v="No"/>
    <x v="1"/>
    <n v="1"/>
    <n v="4"/>
  </r>
  <r>
    <n v="3514"/>
    <x v="271"/>
    <x v="0"/>
    <d v="2024-12-05T00:00:00"/>
    <x v="0"/>
    <n v="15"/>
    <x v="2"/>
    <s v="Yes"/>
    <x v="0"/>
    <s v="Yes"/>
    <x v="0"/>
    <n v="7"/>
    <n v="58"/>
  </r>
  <r>
    <n v="3515"/>
    <x v="130"/>
    <x v="2"/>
    <d v="2024-12-06T00:00:00"/>
    <x v="1"/>
    <n v="10"/>
    <x v="0"/>
    <s v="No"/>
    <x v="1"/>
    <s v="Yes"/>
    <x v="0"/>
    <n v="10"/>
    <n v="20"/>
  </r>
  <r>
    <n v="3516"/>
    <x v="131"/>
    <x v="1"/>
    <d v="2024-12-07T00:00:00"/>
    <x v="0"/>
    <n v="5"/>
    <x v="1"/>
    <s v="No"/>
    <x v="1"/>
    <s v="No"/>
    <x v="1"/>
    <n v="0"/>
    <n v="5"/>
  </r>
  <r>
    <n v="3517"/>
    <x v="181"/>
    <x v="0"/>
    <d v="2024-12-08T00:00:00"/>
    <x v="1"/>
    <n v="15"/>
    <x v="0"/>
    <s v="Yes"/>
    <x v="0"/>
    <s v="Yes"/>
    <x v="0"/>
    <n v="20"/>
    <n v="45"/>
  </r>
  <r>
    <n v="3518"/>
    <x v="272"/>
    <x v="2"/>
    <d v="2024-12-09T00:00:00"/>
    <x v="0"/>
    <n v="10"/>
    <x v="2"/>
    <s v="No"/>
    <x v="1"/>
    <s v="Yes"/>
    <x v="0"/>
    <n v="12"/>
    <n v="18"/>
  </r>
  <r>
    <n v="3519"/>
    <x v="273"/>
    <x v="1"/>
    <d v="2024-12-10T00:00:00"/>
    <x v="1"/>
    <n v="5"/>
    <x v="0"/>
    <s v="No"/>
    <x v="1"/>
    <s v="No"/>
    <x v="1"/>
    <n v="2"/>
    <n v="3"/>
  </r>
  <r>
    <n v="3520"/>
    <x v="274"/>
    <x v="0"/>
    <d v="2024-12-11T00:00:00"/>
    <x v="0"/>
    <n v="15"/>
    <x v="1"/>
    <s v="Yes"/>
    <x v="0"/>
    <s v="Yes"/>
    <x v="0"/>
    <n v="5"/>
    <n v="60"/>
  </r>
  <r>
    <n v="3521"/>
    <x v="275"/>
    <x v="2"/>
    <d v="2024-12-12T00:00:00"/>
    <x v="1"/>
    <n v="10"/>
    <x v="0"/>
    <s v="No"/>
    <x v="1"/>
    <s v="Yes"/>
    <x v="0"/>
    <n v="10"/>
    <n v="20"/>
  </r>
  <r>
    <n v="3522"/>
    <x v="276"/>
    <x v="1"/>
    <d v="2024-12-13T00:00:00"/>
    <x v="0"/>
    <n v="5"/>
    <x v="2"/>
    <s v="No"/>
    <x v="1"/>
    <s v="No"/>
    <x v="1"/>
    <n v="0"/>
    <n v="5"/>
  </r>
  <r>
    <n v="3523"/>
    <x v="277"/>
    <x v="0"/>
    <d v="2024-12-14T00:00:00"/>
    <x v="1"/>
    <n v="15"/>
    <x v="0"/>
    <s v="Yes"/>
    <x v="0"/>
    <s v="Yes"/>
    <x v="0"/>
    <n v="3"/>
    <n v="62"/>
  </r>
  <r>
    <n v="3524"/>
    <x v="278"/>
    <x v="2"/>
    <d v="2024-12-15T00:00:00"/>
    <x v="0"/>
    <n v="10"/>
    <x v="1"/>
    <s v="No"/>
    <x v="1"/>
    <s v="Yes"/>
    <x v="0"/>
    <n v="15"/>
    <n v="15"/>
  </r>
  <r>
    <n v="3525"/>
    <x v="279"/>
    <x v="1"/>
    <d v="2024-12-16T00:00:00"/>
    <x v="1"/>
    <n v="5"/>
    <x v="0"/>
    <s v="No"/>
    <x v="1"/>
    <s v="No"/>
    <x v="1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C0C1FD-C559-4015-B49B-623F5D49274A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B29:C3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931B2C-7925-45B5-9434-712E6AFA9D19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B9:C1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BE9867-6665-4A68-99E0-4B8AD33DC4E5}" name="tbl_easesi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B19:C2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4E2C42EE-3584-437C-9E02-5B4C7CEAE300}" sourceName="Subscription Type">
  <pivotTables>
    <pivotTable tabId="3" name="tbl_annual_total"/>
    <pivotTable tabId="3" name="tbl_easesionpass_total"/>
    <pivotTable tabId="3" name="Tabela dinâmica1"/>
  </pivotTables>
  <data>
    <tabular pivotCacheId="255800196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D6C10178-46ED-4306-96B0-527791BE2254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F26" sqref="F2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F26" sqref="F2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E33"/>
  <sheetViews>
    <sheetView showGridLines="0" topLeftCell="A14" workbookViewId="0">
      <selection activeCell="F26" sqref="F2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7" customWidth="1"/>
    <col min="6" max="6" width="19.140625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2:3" x14ac:dyDescent="0.25">
      <c r="B2" t="s">
        <v>313</v>
      </c>
    </row>
    <row r="4" spans="2:3" x14ac:dyDescent="0.25">
      <c r="B4" t="s">
        <v>317</v>
      </c>
    </row>
    <row r="5" spans="2:3" x14ac:dyDescent="0.25">
      <c r="B5" t="s">
        <v>318</v>
      </c>
    </row>
    <row r="7" spans="2:3" x14ac:dyDescent="0.25">
      <c r="B7" s="12" t="s">
        <v>16</v>
      </c>
      <c r="C7" t="s">
        <v>20</v>
      </c>
    </row>
    <row r="9" spans="2:3" x14ac:dyDescent="0.25">
      <c r="B9" s="12" t="s">
        <v>314</v>
      </c>
      <c r="C9" t="s">
        <v>316</v>
      </c>
    </row>
    <row r="10" spans="2:3" x14ac:dyDescent="0.25">
      <c r="B10" s="13" t="s">
        <v>23</v>
      </c>
      <c r="C10" s="14">
        <v>2824</v>
      </c>
    </row>
    <row r="11" spans="2:3" x14ac:dyDescent="0.25">
      <c r="B11" s="13" t="s">
        <v>19</v>
      </c>
      <c r="C11" s="14">
        <v>747</v>
      </c>
    </row>
    <row r="12" spans="2:3" x14ac:dyDescent="0.25">
      <c r="B12" s="13" t="s">
        <v>315</v>
      </c>
      <c r="C12" s="14">
        <v>3571</v>
      </c>
    </row>
    <row r="15" spans="2:3" x14ac:dyDescent="0.25">
      <c r="B15" s="13" t="s">
        <v>319</v>
      </c>
    </row>
    <row r="17" spans="2:5" x14ac:dyDescent="0.25">
      <c r="B17" s="12" t="s">
        <v>16</v>
      </c>
      <c r="C17" t="s">
        <v>20</v>
      </c>
    </row>
    <row r="19" spans="2:5" x14ac:dyDescent="0.25">
      <c r="B19" s="12" t="s">
        <v>314</v>
      </c>
      <c r="C19" t="s">
        <v>320</v>
      </c>
    </row>
    <row r="20" spans="2:5" x14ac:dyDescent="0.25">
      <c r="B20" s="13" t="s">
        <v>22</v>
      </c>
      <c r="C20" s="17">
        <v>0</v>
      </c>
    </row>
    <row r="21" spans="2:5" x14ac:dyDescent="0.25">
      <c r="B21" s="13" t="s">
        <v>26</v>
      </c>
      <c r="C21" s="17">
        <v>0</v>
      </c>
    </row>
    <row r="22" spans="2:5" x14ac:dyDescent="0.25">
      <c r="B22" s="13" t="s">
        <v>18</v>
      </c>
      <c r="C22" s="17">
        <v>1350</v>
      </c>
    </row>
    <row r="23" spans="2:5" x14ac:dyDescent="0.25">
      <c r="B23" s="13" t="s">
        <v>315</v>
      </c>
      <c r="C23" s="17">
        <v>1350</v>
      </c>
      <c r="E23" s="15">
        <f>GETPIVOTDATA("EA Play Season Pass
Price",$B$19)</f>
        <v>1350</v>
      </c>
    </row>
    <row r="25" spans="2:5" x14ac:dyDescent="0.25">
      <c r="B25" s="13" t="s">
        <v>321</v>
      </c>
    </row>
    <row r="27" spans="2:5" x14ac:dyDescent="0.25">
      <c r="B27" s="12" t="s">
        <v>16</v>
      </c>
      <c r="C27" t="s">
        <v>20</v>
      </c>
    </row>
    <row r="29" spans="2:5" x14ac:dyDescent="0.25">
      <c r="B29" s="12" t="s">
        <v>314</v>
      </c>
      <c r="C29" t="s">
        <v>322</v>
      </c>
    </row>
    <row r="30" spans="2:5" x14ac:dyDescent="0.25">
      <c r="B30" s="13" t="s">
        <v>22</v>
      </c>
      <c r="C30" s="14">
        <v>0</v>
      </c>
    </row>
    <row r="31" spans="2:5" x14ac:dyDescent="0.25">
      <c r="B31" s="13" t="s">
        <v>26</v>
      </c>
      <c r="C31" s="14">
        <v>900</v>
      </c>
    </row>
    <row r="32" spans="2:5" x14ac:dyDescent="0.25">
      <c r="B32" s="13" t="s">
        <v>18</v>
      </c>
      <c r="C32" s="14">
        <v>900</v>
      </c>
    </row>
    <row r="33" spans="2:5" x14ac:dyDescent="0.25">
      <c r="B33" s="13" t="s">
        <v>315</v>
      </c>
      <c r="C33" s="14">
        <v>1800</v>
      </c>
      <c r="E33" s="15">
        <f>GETPIVOTDATA("Minecraft Season Pass Price",$B$29)</f>
        <v>1800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B263"/>
  <sheetViews>
    <sheetView showGridLines="0" showRowColHeaders="0" tabSelected="1" zoomScale="115" zoomScaleNormal="115" workbookViewId="0">
      <selection activeCell="P5" sqref="P5"/>
    </sheetView>
  </sheetViews>
  <sheetFormatPr defaultRowHeight="15" x14ac:dyDescent="0.25"/>
  <cols>
    <col min="1" max="1" width="23.5703125" style="5" customWidth="1"/>
    <col min="2" max="2" width="3.5703125" customWidth="1"/>
    <col min="12" max="12" width="6.5703125" customWidth="1"/>
  </cols>
  <sheetData>
    <row r="2" spans="2:28" ht="29.25" customHeight="1" thickBot="1" x14ac:dyDescent="0.65">
      <c r="C2" s="18" t="s">
        <v>323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2:28" ht="6.75" customHeight="1" thickTop="1" x14ac:dyDescent="0.25"/>
    <row r="4" spans="2:28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2:28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2:28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2:28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2:28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2:28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2:28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2:28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2:28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2:28" x14ac:dyDescent="0.25">
      <c r="B13" s="7"/>
      <c r="C13" s="7"/>
      <c r="D13" s="7"/>
      <c r="E13" s="7"/>
      <c r="F13" s="7"/>
      <c r="G13" s="7"/>
      <c r="H13" s="7"/>
      <c r="I13" s="7"/>
      <c r="J13" s="16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2:28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2:28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2:28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2:28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2:28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2:28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2:28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2:28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2:28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2:28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2:28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2:28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2:28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2:28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2:28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2:28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2:28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2:28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2:28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2:28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2:28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2:28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2:28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2:28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2:28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2:28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2:28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2:28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2:28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2:28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2:28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2:28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2:28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2:28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2:28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2:28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2:28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2:28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2:28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2:28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2:28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2:28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2:28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2:28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2:28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2:28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2:28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2:28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2:28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2:28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2:28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2:28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2:28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2:28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2:28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2:28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2:28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2:28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2:28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2:28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2:28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2:28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2:28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2:28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2:28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2:28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2:28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2:28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2:28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2:28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2:28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2:28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2:28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2:28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2:28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2:28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2:28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2:28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2:28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2:28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2:28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2:28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2:28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2:28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2:28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2:28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2:28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2:28" x14ac:dyDescent="0.2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2:28" x14ac:dyDescent="0.2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2:28" x14ac:dyDescent="0.2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2:28" x14ac:dyDescent="0.2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2:28" x14ac:dyDescent="0.2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2:28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2:28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2:28" x14ac:dyDescent="0.2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2:28" x14ac:dyDescent="0.2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2:28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2:28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2:28" x14ac:dyDescent="0.2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2:28" x14ac:dyDescent="0.2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2:28" x14ac:dyDescent="0.2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spans="2:28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2:28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2:28" x14ac:dyDescent="0.25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2:28" x14ac:dyDescent="0.25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2:28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2:28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2:28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2:28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2:28" x14ac:dyDescent="0.2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2:28" x14ac:dyDescent="0.25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2:28" x14ac:dyDescent="0.2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2:28" x14ac:dyDescent="0.25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2:28" x14ac:dyDescent="0.25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2:28" x14ac:dyDescent="0.25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2:28" x14ac:dyDescent="0.25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2:28" x14ac:dyDescent="0.25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2:28" x14ac:dyDescent="0.25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2:28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2:28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2:28" x14ac:dyDescent="0.2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2:28" x14ac:dyDescent="0.2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2:28" x14ac:dyDescent="0.25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2:28" x14ac:dyDescent="0.25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2:28" x14ac:dyDescent="0.25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2:28" x14ac:dyDescent="0.25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2:28" x14ac:dyDescent="0.25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2:28" x14ac:dyDescent="0.25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2:28" x14ac:dyDescent="0.25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spans="2:28" x14ac:dyDescent="0.25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2:28" x14ac:dyDescent="0.2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spans="2:28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spans="2:28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spans="2:28" x14ac:dyDescent="0.2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spans="2:28" x14ac:dyDescent="0.25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spans="2:28" x14ac:dyDescent="0.25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spans="2:28" x14ac:dyDescent="0.25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spans="2:28" x14ac:dyDescent="0.25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spans="2:28" x14ac:dyDescent="0.25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spans="2:28" x14ac:dyDescent="0.25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spans="2:28" x14ac:dyDescent="0.25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spans="2:28" x14ac:dyDescent="0.2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2:28" x14ac:dyDescent="0.2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spans="2:28" x14ac:dyDescent="0.25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spans="2:28" x14ac:dyDescent="0.25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spans="2:28" x14ac:dyDescent="0.2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spans="2:28" x14ac:dyDescent="0.25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spans="2:28" x14ac:dyDescent="0.25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spans="2:28" x14ac:dyDescent="0.25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spans="2:28" x14ac:dyDescent="0.25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spans="2:28" x14ac:dyDescent="0.25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spans="2:28" x14ac:dyDescent="0.25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spans="2:28" x14ac:dyDescent="0.25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spans="2:28" x14ac:dyDescent="0.2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spans="2:28" x14ac:dyDescent="0.25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spans="2:28" x14ac:dyDescent="0.25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spans="2:28" x14ac:dyDescent="0.25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spans="2:28" x14ac:dyDescent="0.25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spans="2:28" x14ac:dyDescent="0.25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spans="2:28" x14ac:dyDescent="0.25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spans="2:28" x14ac:dyDescent="0.25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spans="2:28" x14ac:dyDescent="0.25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spans="2:28" x14ac:dyDescent="0.25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spans="2:28" x14ac:dyDescent="0.25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spans="2:28" x14ac:dyDescent="0.25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spans="2:28" x14ac:dyDescent="0.25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spans="2:28" x14ac:dyDescent="0.25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spans="2:28" x14ac:dyDescent="0.25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spans="2:28" x14ac:dyDescent="0.25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spans="2:28" x14ac:dyDescent="0.25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spans="2:28" x14ac:dyDescent="0.25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spans="2:28" x14ac:dyDescent="0.2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spans="2:28" x14ac:dyDescent="0.25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spans="2:28" x14ac:dyDescent="0.25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spans="2:28" x14ac:dyDescent="0.25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spans="2:28" x14ac:dyDescent="0.25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spans="2:28" x14ac:dyDescent="0.25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spans="2:28" x14ac:dyDescent="0.25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spans="2:28" x14ac:dyDescent="0.25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spans="2:28" x14ac:dyDescent="0.25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spans="2:28" x14ac:dyDescent="0.25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spans="2:28" x14ac:dyDescent="0.25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spans="2:28" x14ac:dyDescent="0.25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spans="2:28" x14ac:dyDescent="0.25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spans="2:28" x14ac:dyDescent="0.25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spans="2:28" x14ac:dyDescent="0.25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spans="2:28" x14ac:dyDescent="0.25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spans="2:28" x14ac:dyDescent="0.25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spans="2:28" x14ac:dyDescent="0.25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spans="2:28" x14ac:dyDescent="0.25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spans="2:28" x14ac:dyDescent="0.25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spans="2:28" x14ac:dyDescent="0.25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spans="2:28" x14ac:dyDescent="0.25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spans="2:28" x14ac:dyDescent="0.25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spans="2:28" x14ac:dyDescent="0.25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spans="2:28" x14ac:dyDescent="0.25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spans="2:28" x14ac:dyDescent="0.25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spans="2:28" x14ac:dyDescent="0.2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spans="2:28" x14ac:dyDescent="0.2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spans="2:28" x14ac:dyDescent="0.25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spans="2:28" x14ac:dyDescent="0.25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spans="2:28" x14ac:dyDescent="0.25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spans="2:28" x14ac:dyDescent="0.25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spans="2:28" x14ac:dyDescent="0.25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spans="2:28" x14ac:dyDescent="0.25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spans="2:28" x14ac:dyDescent="0.25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spans="2:28" x14ac:dyDescent="0.25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spans="2:28" x14ac:dyDescent="0.25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spans="2:28" x14ac:dyDescent="0.25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spans="2:28" x14ac:dyDescent="0.25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spans="2:28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spans="2:28" x14ac:dyDescent="0.25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spans="2:28" x14ac:dyDescent="0.25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spans="2:28" x14ac:dyDescent="0.25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spans="2:28" x14ac:dyDescent="0.25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spans="2:28" x14ac:dyDescent="0.25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spans="2:28" x14ac:dyDescent="0.25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spans="2:28" x14ac:dyDescent="0.25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spans="2:28" x14ac:dyDescent="0.25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spans="2:28" x14ac:dyDescent="0.25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spans="2:28" x14ac:dyDescent="0.25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spans="2:28" x14ac:dyDescent="0.2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spans="2:28" x14ac:dyDescent="0.25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spans="2:28" x14ac:dyDescent="0.25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spans="2:28" x14ac:dyDescent="0.25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spans="2:28" x14ac:dyDescent="0.25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spans="2:28" x14ac:dyDescent="0.25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spans="2:28" x14ac:dyDescent="0.25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spans="2:28" x14ac:dyDescent="0.25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spans="2:28" x14ac:dyDescent="0.25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spans="2:28" x14ac:dyDescent="0.25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spans="2:28" x14ac:dyDescent="0.25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spans="2:28" x14ac:dyDescent="0.25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spans="2:28" x14ac:dyDescent="0.25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 spans="2:28" x14ac:dyDescent="0.25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 spans="2:28" x14ac:dyDescent="0.25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 spans="2:28" x14ac:dyDescent="0.25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spans="2:28" x14ac:dyDescent="0.25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spans="2:28" x14ac:dyDescent="0.25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 spans="2:28" x14ac:dyDescent="0.25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 spans="2:28" x14ac:dyDescent="0.25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 spans="2:28" x14ac:dyDescent="0.25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 spans="2:28" x14ac:dyDescent="0.25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 spans="2:28" x14ac:dyDescent="0.25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 spans="2:28" x14ac:dyDescent="0.25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spans="2:28" x14ac:dyDescent="0.25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 spans="2:28" x14ac:dyDescent="0.25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 spans="2:28" x14ac:dyDescent="0.25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 spans="2:28" x14ac:dyDescent="0.25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 spans="2:28" x14ac:dyDescent="0.25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</sheetData>
  <mergeCells count="1">
    <mergeCell ref="C2:Q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Edivan Damasceno Figueiredo</cp:lastModifiedBy>
  <dcterms:created xsi:type="dcterms:W3CDTF">2024-12-19T13:13:10Z</dcterms:created>
  <dcterms:modified xsi:type="dcterms:W3CDTF">2025-06-04T17:32:00Z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