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kuj\Desktop\"/>
    </mc:Choice>
  </mc:AlternateContent>
  <xr:revisionPtr revIDLastSave="0" documentId="8_{2D26A72C-4927-4727-A507-7A8009CC608A}" xr6:coauthVersionLast="47" xr6:coauthVersionMax="47" xr10:uidLastSave="{00000000-0000-0000-0000-000000000000}"/>
  <bookViews>
    <workbookView xWindow="380" yWindow="380" windowWidth="14400" windowHeight="7460" xr2:uid="{A11C271F-661A-47A0-B431-E0C529BD9BC4}"/>
  </bookViews>
  <sheets>
    <sheet name="Table 2" sheetId="5" r:id="rId1"/>
    <sheet name="Table 1" sheetId="8" r:id="rId2"/>
    <sheet name="Sheet1 (5)" sheetId="6" r:id="rId3"/>
    <sheet name="Sheet2" sheetId="7" r:id="rId4"/>
    <sheet name="Sheet1 (3)" sheetId="3" r:id="rId5"/>
    <sheet name="Sheet1" sheetId="1" r:id="rId6"/>
    <sheet name="Sheet1 (2)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G7" i="5"/>
  <c r="G8" i="5"/>
  <c r="G3" i="5"/>
  <c r="B6" i="7"/>
  <c r="B3" i="7"/>
  <c r="B5" i="7" s="1"/>
  <c r="G6" i="1"/>
  <c r="G9" i="1"/>
  <c r="G7" i="1"/>
  <c r="G9" i="2"/>
  <c r="G7" i="2"/>
  <c r="G6" i="2"/>
  <c r="G4" i="2"/>
  <c r="G4" i="1"/>
</calcChain>
</file>

<file path=xl/sharedStrings.xml><?xml version="1.0" encoding="utf-8"?>
<sst xmlns="http://schemas.openxmlformats.org/spreadsheetml/2006/main" count="80" uniqueCount="46">
  <si>
    <t>Treatment</t>
  </si>
  <si>
    <t>None</t>
  </si>
  <si>
    <t>Model (i)</t>
  </si>
  <si>
    <t>Model (iii)</t>
  </si>
  <si>
    <t>Model (ii)</t>
  </si>
  <si>
    <t>Hands-on</t>
  </si>
  <si>
    <t>QALYs</t>
  </si>
  <si>
    <t>YLs</t>
  </si>
  <si>
    <r>
      <t>U(A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)</t>
    </r>
  </si>
  <si>
    <r>
      <t>U(B</t>
    </r>
    <r>
      <rPr>
        <vertAlign val="subscript"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)</t>
    </r>
  </si>
  <si>
    <r>
      <t>U(A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&amp; B</t>
    </r>
    <r>
      <rPr>
        <vertAlign val="subscript"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)</t>
    </r>
  </si>
  <si>
    <t>[0.45, 0,62)</t>
  </si>
  <si>
    <t>HCX</t>
  </si>
  <si>
    <t>[6.75, 9.30]</t>
  </si>
  <si>
    <t>Hands-off</t>
  </si>
  <si>
    <t>Approach</t>
  </si>
  <si>
    <t>QALEs</t>
  </si>
  <si>
    <t>Case 2</t>
  </si>
  <si>
    <t>Case 1</t>
  </si>
  <si>
    <r>
      <t>U(A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&amp; Bj)</t>
    </r>
  </si>
  <si>
    <t>Method</t>
  </si>
  <si>
    <t xml:space="preserve"> A comparison of HSUVs elicited and treated using different methods</t>
  </si>
  <si>
    <t>ED</t>
  </si>
  <si>
    <t>UI</t>
  </si>
  <si>
    <t>ED*UI</t>
  </si>
  <si>
    <t>BP</t>
  </si>
  <si>
    <t>ED*UI*BP</t>
  </si>
  <si>
    <t>Min</t>
  </si>
  <si>
    <r>
      <rPr>
        <sz val="11"/>
        <color theme="1"/>
        <rFont val="Calibri"/>
        <family val="2"/>
      </rPr>
      <t xml:space="preserve">∈ </t>
    </r>
    <r>
      <rPr>
        <sz val="11"/>
        <color theme="1"/>
        <rFont val="Calibri"/>
        <family val="2"/>
        <scheme val="minor"/>
      </rPr>
      <t>[0.45, 0.62]</t>
    </r>
  </si>
  <si>
    <t>Tx</t>
  </si>
  <si>
    <t>No Tx</t>
  </si>
  <si>
    <t>?</t>
  </si>
  <si>
    <t>∈ (6.75, 9.30)</t>
  </si>
  <si>
    <t>[0.45, 0.62)</t>
  </si>
  <si>
    <t>∈ (0.45, 0.62)</t>
  </si>
  <si>
    <t>Recommendations</t>
  </si>
  <si>
    <t>Elicitation</t>
  </si>
  <si>
    <t>Intervention</t>
  </si>
  <si>
    <t>No intervention</t>
  </si>
  <si>
    <r>
      <t>U(A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</si>
  <si>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U(B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</si>
  <si>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r>
      <t>U(A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&amp; Bj)</t>
    </r>
  </si>
  <si>
    <r>
      <rPr>
        <sz val="11"/>
        <color theme="1"/>
        <rFont val="Calibri"/>
        <family val="2"/>
      </rPr>
      <t xml:space="preserve">∈ </t>
    </r>
    <r>
      <rPr>
        <sz val="11"/>
        <color theme="1"/>
        <rFont val="Calibri"/>
        <family val="2"/>
        <scheme val="minor"/>
      </rPr>
      <t>[0.45, 0.62]</t>
    </r>
  </si>
  <si>
    <r>
      <t>P(</t>
    </r>
    <r>
      <rPr>
        <i/>
        <sz val="11"/>
        <color theme="1"/>
        <rFont val="Times New Roman"/>
        <family val="1"/>
      </rPr>
      <t>a</t>
    </r>
    <r>
      <rPr>
        <i/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&amp;</t>
    </r>
    <r>
      <rPr>
        <i/>
        <sz val="11"/>
        <color theme="1"/>
        <rFont val="Times New Roman"/>
        <family val="1"/>
      </rPr>
      <t xml:space="preserve"> b</t>
    </r>
    <r>
      <rPr>
        <i/>
        <vertAlign val="sub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>)</t>
    </r>
  </si>
  <si>
    <r>
      <t>U(</t>
    </r>
    <r>
      <rPr>
        <i/>
        <sz val="11"/>
        <color theme="1"/>
        <rFont val="Times New Roman"/>
        <family val="1"/>
      </rPr>
      <t>a</t>
    </r>
    <r>
      <rPr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&amp; </t>
    </r>
    <r>
      <rPr>
        <i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>)</t>
    </r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</si>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</sst>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40404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2" fontId="0" fillId="0" borderId="0" xfId="0" applyNumberFormat="1"/>
    <xf numFmtId="0" fontId="5" fillId="0" borderId="0" xfId="0" applyFont="1"/>
    <xf numFmtId="0" fontId="1" fillId="0" borderId="0" xfId="0" applyFont="1"/>
    <xf numFmtId="2" fontId="0" fillId="0" borderId="0" xfId="0" applyNumberForma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2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57E0-0A3B-4568-A351-6A8A0BC22BA0}">
  <dimension ref="A1:I16"/>
  <sheetViews>
    <sheetView showGridLines="0" tabSelected="1" workbookViewId="0">
      <selection activeCell="B1" sqref="B1:H10"/>
    </sheetView>
  </sheetViews>
  <sheetFormatPr defaultRowHeight="14.5" x14ac:dyDescent="0.35"/>
  <cols>
    <col min="1" max="1" width="3.6328125" customWidth="1"/>
    <col min="2" max="2" width="10.6328125" customWidth="1"/>
    <col min="3" max="3" width="8.6328125" customWidth="1"/>
    <col min="4" max="4" width="12.6328125" customWidth="1"/>
    <col min="5" max="5" width="10.6328125" customWidth="1"/>
    <col min="6" max="6" width="12.6328125" customWidth="1"/>
    <col min="7" max="7" width="12.7265625" customWidth="1"/>
    <col min="8" max="8" width="15.6328125" customWidth="1"/>
    <col min="9" max="9" width="3.6328125" customWidth="1"/>
  </cols>
  <sheetData>
    <row r="1" spans="1:9" ht="11" customHeight="1" x14ac:dyDescent="0.35">
      <c r="A1" s="26"/>
      <c r="B1" s="26"/>
      <c r="C1" s="26"/>
      <c r="D1" s="26"/>
      <c r="E1" s="26"/>
      <c r="F1" s="26"/>
      <c r="G1" s="26"/>
      <c r="H1" s="26"/>
      <c r="I1" s="26"/>
    </row>
    <row r="2" spans="1:9" s="10" customFormat="1" ht="25" customHeight="1" x14ac:dyDescent="0.35">
      <c r="A2" s="27"/>
      <c r="B2" s="28" t="s">
        <v>45</v>
      </c>
      <c r="C2" s="28" t="s">
        <v>7</v>
      </c>
      <c r="D2" s="28" t="s">
        <v>36</v>
      </c>
      <c r="E2" s="28" t="s">
        <v>43</v>
      </c>
      <c r="F2" s="28" t="s">
        <v>44</v>
      </c>
      <c r="G2" s="28" t="s">
        <v>6</v>
      </c>
      <c r="H2" s="28" t="s">
        <v>35</v>
      </c>
      <c r="I2" s="27"/>
    </row>
    <row r="3" spans="1:9" s="2" customFormat="1" ht="20" customHeight="1" x14ac:dyDescent="0.35">
      <c r="A3" s="29"/>
      <c r="B3" s="35" t="s">
        <v>30</v>
      </c>
      <c r="C3" s="30">
        <v>7</v>
      </c>
      <c r="D3" s="30"/>
      <c r="E3" s="30">
        <v>1</v>
      </c>
      <c r="F3" s="30">
        <v>1</v>
      </c>
      <c r="G3" s="30">
        <f>+C3*E3*F3</f>
        <v>7</v>
      </c>
      <c r="H3" s="29"/>
      <c r="I3" s="29"/>
    </row>
    <row r="4" spans="1:9" s="2" customFormat="1" ht="20" customHeight="1" x14ac:dyDescent="0.35">
      <c r="A4" s="29"/>
      <c r="B4" s="35" t="s">
        <v>29</v>
      </c>
      <c r="C4" s="30">
        <v>15</v>
      </c>
      <c r="D4" s="31"/>
      <c r="E4" s="30"/>
      <c r="F4" s="30"/>
      <c r="G4" s="30"/>
      <c r="H4" s="29"/>
      <c r="I4" s="29"/>
    </row>
    <row r="5" spans="1:9" s="2" customFormat="1" ht="20" customHeight="1" x14ac:dyDescent="0.35">
      <c r="A5" s="29"/>
      <c r="B5" s="27"/>
      <c r="C5" s="30"/>
      <c r="D5" s="32" t="s">
        <v>37</v>
      </c>
      <c r="E5" s="32">
        <v>1</v>
      </c>
      <c r="F5" s="32">
        <v>0.52</v>
      </c>
      <c r="G5" s="32">
        <f>+$C$4*E5*F5</f>
        <v>7.8000000000000007</v>
      </c>
      <c r="H5" s="33" t="s">
        <v>29</v>
      </c>
      <c r="I5" s="29"/>
    </row>
    <row r="6" spans="1:9" s="1" customFormat="1" ht="20" customHeight="1" x14ac:dyDescent="0.35">
      <c r="A6" s="31"/>
      <c r="D6" s="32" t="s">
        <v>38</v>
      </c>
      <c r="E6" s="33"/>
      <c r="F6" s="33"/>
      <c r="G6" s="33"/>
      <c r="H6" s="34"/>
      <c r="I6" s="31"/>
    </row>
    <row r="7" spans="1:9" s="1" customFormat="1" ht="20" customHeight="1" x14ac:dyDescent="0.35">
      <c r="A7" s="31"/>
      <c r="B7" s="35"/>
      <c r="C7" s="30"/>
      <c r="D7" s="30" t="s">
        <v>2</v>
      </c>
      <c r="E7" s="30">
        <v>1</v>
      </c>
      <c r="F7" s="30">
        <v>0.15</v>
      </c>
      <c r="G7" s="30">
        <f>+$C$4*E7*F7</f>
        <v>2.25</v>
      </c>
      <c r="H7" s="27" t="s">
        <v>30</v>
      </c>
      <c r="I7" s="31"/>
    </row>
    <row r="8" spans="1:9" s="1" customFormat="1" ht="20" customHeight="1" x14ac:dyDescent="0.35">
      <c r="A8" s="31"/>
      <c r="B8" s="35"/>
      <c r="C8" s="30"/>
      <c r="D8" s="27" t="s">
        <v>4</v>
      </c>
      <c r="E8" s="30">
        <v>1</v>
      </c>
      <c r="F8" s="30">
        <v>0.45</v>
      </c>
      <c r="G8" s="30">
        <f>+F8*C4</f>
        <v>6.75</v>
      </c>
      <c r="H8" s="27" t="s">
        <v>30</v>
      </c>
      <c r="I8" s="31"/>
    </row>
    <row r="9" spans="1:9" s="1" customFormat="1" ht="20" customHeight="1" x14ac:dyDescent="0.35">
      <c r="A9" s="31"/>
      <c r="B9" s="39"/>
      <c r="C9" s="32"/>
      <c r="D9" s="33" t="s">
        <v>3</v>
      </c>
      <c r="E9" s="32">
        <v>1</v>
      </c>
      <c r="F9" s="32" t="s">
        <v>34</v>
      </c>
      <c r="G9" s="32" t="s">
        <v>32</v>
      </c>
      <c r="H9" s="33" t="s">
        <v>31</v>
      </c>
      <c r="I9" s="31"/>
    </row>
    <row r="10" spans="1:9" s="1" customFormat="1" ht="11" customHeight="1" x14ac:dyDescent="0.35">
      <c r="A10" s="31"/>
      <c r="B10" s="31"/>
      <c r="C10" s="30"/>
      <c r="D10" s="30"/>
      <c r="E10" s="27"/>
      <c r="F10" s="27"/>
      <c r="G10" s="31"/>
      <c r="H10" s="36"/>
    </row>
    <row r="11" spans="1:9" s="1" customFormat="1" ht="22" customHeight="1" x14ac:dyDescent="0.35">
      <c r="C11" s="9"/>
      <c r="D11" s="9"/>
      <c r="E11" s="10"/>
      <c r="F11" s="10"/>
      <c r="G11" s="25"/>
    </row>
    <row r="12" spans="1:9" ht="15" customHeight="1" x14ac:dyDescent="0.35">
      <c r="C12" s="4"/>
      <c r="D12" s="4"/>
      <c r="E12" s="4"/>
      <c r="F12" s="4"/>
    </row>
    <row r="13" spans="1:9" x14ac:dyDescent="0.35">
      <c r="B13" s="9"/>
    </row>
    <row r="14" spans="1:9" x14ac:dyDescent="0.35">
      <c r="B14" s="10"/>
    </row>
    <row r="15" spans="1:9" x14ac:dyDescent="0.35">
      <c r="B15" s="10"/>
    </row>
    <row r="16" spans="1:9" ht="14.5" customHeight="1" x14ac:dyDescent="0.3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D4B2-FA0B-4583-A169-0BFC151296D1}">
  <dimension ref="B2:I10"/>
  <sheetViews>
    <sheetView workbookViewId="0">
      <selection activeCell="H5" sqref="H5"/>
    </sheetView>
  </sheetViews>
  <sheetFormatPr defaultRowHeight="14.5" x14ac:dyDescent="0.35"/>
  <cols>
    <col min="1" max="1" width="3.6328125" customWidth="1"/>
    <col min="2" max="2" width="15.1796875" customWidth="1"/>
    <col min="3" max="4" width="12.6328125" customWidth="1"/>
    <col min="5" max="5" width="14.6328125" customWidth="1"/>
    <col min="6" max="6" width="3.6328125" customWidth="1"/>
  </cols>
  <sheetData>
    <row r="2" spans="2:9" s="24" customFormat="1" ht="20" customHeight="1" x14ac:dyDescent="0.35"/>
    <row r="3" spans="2:9" ht="12" customHeight="1" x14ac:dyDescent="0.35"/>
    <row r="4" spans="2:9" s="2" customFormat="1" ht="25" customHeight="1" x14ac:dyDescent="0.35">
      <c r="B4" s="17" t="s">
        <v>36</v>
      </c>
      <c r="C4" s="37" t="s">
        <v>39</v>
      </c>
      <c r="D4" s="37" t="s">
        <v>40</v>
      </c>
      <c r="E4" s="37" t="s">
        <v>41</v>
      </c>
    </row>
    <row r="5" spans="2:9" s="2" customFormat="1" ht="22" customHeight="1" x14ac:dyDescent="0.35">
      <c r="B5" s="37" t="s">
        <v>38</v>
      </c>
      <c r="C5" s="10">
        <v>0.62</v>
      </c>
      <c r="D5" s="10">
        <v>0.73</v>
      </c>
      <c r="E5" s="10">
        <v>0.15</v>
      </c>
    </row>
    <row r="6" spans="2:9" s="1" customFormat="1" ht="22" customHeight="1" x14ac:dyDescent="0.35">
      <c r="B6" s="14" t="s">
        <v>2</v>
      </c>
      <c r="C6" s="10">
        <v>0.62</v>
      </c>
      <c r="D6" s="10">
        <v>0.73</v>
      </c>
      <c r="E6" s="10">
        <v>0.15</v>
      </c>
      <c r="I6" s="23"/>
    </row>
    <row r="7" spans="2:9" s="1" customFormat="1" ht="22" customHeight="1" x14ac:dyDescent="0.35">
      <c r="B7" s="38" t="s">
        <v>4</v>
      </c>
      <c r="C7" s="10">
        <v>0.62</v>
      </c>
      <c r="D7" s="10">
        <v>0.73</v>
      </c>
      <c r="E7" s="10">
        <v>0.45</v>
      </c>
    </row>
    <row r="8" spans="2:9" s="1" customFormat="1" ht="22" customHeight="1" x14ac:dyDescent="0.35">
      <c r="B8" s="38" t="s">
        <v>3</v>
      </c>
      <c r="C8" s="10">
        <v>0.62</v>
      </c>
      <c r="D8" s="10">
        <v>0.73</v>
      </c>
      <c r="E8" s="10" t="s">
        <v>42</v>
      </c>
    </row>
    <row r="9" spans="2:9" ht="12" customHeight="1" x14ac:dyDescent="0.35"/>
    <row r="10" spans="2:9" ht="14.5" customHeight="1" x14ac:dyDescent="0.3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4878-EA9B-4E60-8C8C-91372F467992}">
  <dimension ref="B2:I11"/>
  <sheetViews>
    <sheetView workbookViewId="0">
      <selection activeCell="B6" sqref="B6:B8"/>
    </sheetView>
  </sheetViews>
  <sheetFormatPr defaultRowHeight="14.5" x14ac:dyDescent="0.35"/>
  <cols>
    <col min="1" max="1" width="3.6328125" customWidth="1"/>
    <col min="2" max="4" width="12.6328125" customWidth="1"/>
    <col min="5" max="5" width="14.6328125" customWidth="1"/>
    <col min="6" max="6" width="3.6328125" customWidth="1"/>
  </cols>
  <sheetData>
    <row r="2" spans="2:9" s="24" customFormat="1" ht="20" customHeight="1" x14ac:dyDescent="0.35">
      <c r="B2" s="24" t="s">
        <v>21</v>
      </c>
    </row>
    <row r="3" spans="2:9" ht="12" customHeight="1" x14ac:dyDescent="0.35"/>
    <row r="4" spans="2:9" s="2" customFormat="1" ht="25" customHeight="1" x14ac:dyDescent="0.35">
      <c r="B4" s="15" t="s">
        <v>20</v>
      </c>
      <c r="C4" s="15" t="s">
        <v>8</v>
      </c>
      <c r="D4" s="15" t="s">
        <v>9</v>
      </c>
      <c r="E4" s="15" t="s">
        <v>19</v>
      </c>
    </row>
    <row r="5" spans="2:9" s="2" customFormat="1" ht="22" customHeight="1" x14ac:dyDescent="0.35">
      <c r="B5" s="15" t="s">
        <v>18</v>
      </c>
    </row>
    <row r="6" spans="2:9" s="1" customFormat="1" ht="22" customHeight="1" x14ac:dyDescent="0.35">
      <c r="B6" s="9" t="s">
        <v>2</v>
      </c>
      <c r="C6" s="10">
        <v>0.62</v>
      </c>
      <c r="D6" s="10">
        <v>0.73</v>
      </c>
      <c r="E6" s="10">
        <v>0.15</v>
      </c>
      <c r="I6" s="23"/>
    </row>
    <row r="7" spans="2:9" s="1" customFormat="1" ht="22" customHeight="1" x14ac:dyDescent="0.35">
      <c r="B7" s="10" t="s">
        <v>4</v>
      </c>
      <c r="C7" s="10">
        <v>0.62</v>
      </c>
      <c r="D7" s="10">
        <v>0.73</v>
      </c>
      <c r="E7" s="10">
        <v>0.45</v>
      </c>
    </row>
    <row r="8" spans="2:9" s="1" customFormat="1" ht="22" customHeight="1" x14ac:dyDescent="0.35">
      <c r="B8" s="19" t="s">
        <v>3</v>
      </c>
      <c r="C8" s="19">
        <v>0.62</v>
      </c>
      <c r="D8" s="19">
        <v>0.73</v>
      </c>
      <c r="E8" s="19" t="s">
        <v>28</v>
      </c>
    </row>
    <row r="9" spans="2:9" s="1" customFormat="1" ht="22" customHeight="1" x14ac:dyDescent="0.35">
      <c r="B9" s="15" t="s">
        <v>17</v>
      </c>
      <c r="C9" s="19">
        <v>0.55000000000000004</v>
      </c>
      <c r="D9" s="19">
        <v>0.62</v>
      </c>
      <c r="E9" s="19">
        <v>0.52</v>
      </c>
    </row>
    <row r="10" spans="2:9" ht="12" customHeight="1" x14ac:dyDescent="0.35"/>
    <row r="11" spans="2:9" ht="14.5" customHeight="1" x14ac:dyDescent="0.35"/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D707-8505-454C-881C-2117379773D6}">
  <dimension ref="A1:B10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22</v>
      </c>
      <c r="B1" s="22">
        <v>0.88</v>
      </c>
    </row>
    <row r="2" spans="1:2" x14ac:dyDescent="0.35">
      <c r="A2" t="s">
        <v>23</v>
      </c>
      <c r="B2" s="22">
        <v>0.81</v>
      </c>
    </row>
    <row r="3" spans="1:2" x14ac:dyDescent="0.35">
      <c r="A3" t="s">
        <v>24</v>
      </c>
      <c r="B3" s="22">
        <f>+B1*B2</f>
        <v>0.7128000000000001</v>
      </c>
    </row>
    <row r="4" spans="1:2" x14ac:dyDescent="0.35">
      <c r="A4" t="s">
        <v>25</v>
      </c>
      <c r="B4" s="22">
        <v>0.63</v>
      </c>
    </row>
    <row r="5" spans="1:2" x14ac:dyDescent="0.35">
      <c r="A5" t="s">
        <v>26</v>
      </c>
      <c r="B5" s="22">
        <f>+B3*B4</f>
        <v>0.44906400000000007</v>
      </c>
    </row>
    <row r="6" spans="1:2" x14ac:dyDescent="0.35">
      <c r="A6" t="s">
        <v>27</v>
      </c>
      <c r="B6" s="22">
        <f>+B1+B2+B4-2</f>
        <v>0.31999999999999984</v>
      </c>
    </row>
    <row r="7" spans="1:2" x14ac:dyDescent="0.35">
      <c r="B7" s="22"/>
    </row>
    <row r="8" spans="1:2" x14ac:dyDescent="0.35">
      <c r="B8" s="22"/>
    </row>
    <row r="9" spans="1:2" x14ac:dyDescent="0.35">
      <c r="B9" s="22"/>
    </row>
    <row r="10" spans="1:2" x14ac:dyDescent="0.35">
      <c r="B10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4F5A-7B0F-417A-A4D5-8C8A1ED897AD}">
  <dimension ref="C2:J6"/>
  <sheetViews>
    <sheetView workbookViewId="0">
      <selection activeCell="D5" sqref="D5"/>
    </sheetView>
  </sheetViews>
  <sheetFormatPr defaultRowHeight="14.5" x14ac:dyDescent="0.35"/>
  <cols>
    <col min="1" max="1" width="3.6328125" customWidth="1"/>
    <col min="2" max="2" width="12.6328125" customWidth="1"/>
    <col min="3" max="3" width="15.6328125" customWidth="1"/>
    <col min="4" max="5" width="10.6328125" customWidth="1"/>
    <col min="6" max="6" width="12.6328125" customWidth="1"/>
    <col min="7" max="7" width="14.6328125" customWidth="1"/>
    <col min="8" max="8" width="3.6328125" customWidth="1"/>
  </cols>
  <sheetData>
    <row r="2" spans="3:10" ht="12" customHeight="1" x14ac:dyDescent="0.35"/>
    <row r="3" spans="3:10" s="2" customFormat="1" ht="25" customHeight="1" x14ac:dyDescent="0.35">
      <c r="C3" s="15" t="s">
        <v>15</v>
      </c>
      <c r="D3" s="15" t="s">
        <v>8</v>
      </c>
      <c r="E3" s="15" t="s">
        <v>9</v>
      </c>
      <c r="F3" s="15" t="s">
        <v>10</v>
      </c>
    </row>
    <row r="4" spans="3:10" s="1" customFormat="1" ht="22" customHeight="1" x14ac:dyDescent="0.35">
      <c r="C4" s="16" t="s">
        <v>14</v>
      </c>
      <c r="D4" s="17">
        <v>0.62</v>
      </c>
      <c r="E4" s="17">
        <v>0.73</v>
      </c>
      <c r="F4" s="17">
        <v>0.15</v>
      </c>
      <c r="G4" s="10"/>
      <c r="J4" s="14"/>
    </row>
    <row r="5" spans="3:10" s="1" customFormat="1" ht="22" customHeight="1" x14ac:dyDescent="0.35">
      <c r="C5" s="18" t="s">
        <v>5</v>
      </c>
      <c r="D5" s="19">
        <v>0.55000000000000004</v>
      </c>
      <c r="E5" s="19">
        <v>0.62</v>
      </c>
      <c r="F5" s="19">
        <v>0.52</v>
      </c>
      <c r="G5" s="10"/>
    </row>
    <row r="6" spans="3:10" ht="12" customHeight="1" x14ac:dyDescent="0.35">
      <c r="C6" s="4"/>
      <c r="D6" s="4"/>
      <c r="E6" s="4"/>
      <c r="F6" s="4"/>
      <c r="G6" s="4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D54C-D7D1-4A0B-9F96-85B58B239A75}">
  <dimension ref="B2:J10"/>
  <sheetViews>
    <sheetView workbookViewId="0">
      <selection activeCell="F8" sqref="F8"/>
    </sheetView>
  </sheetViews>
  <sheetFormatPr defaultRowHeight="14.5" x14ac:dyDescent="0.35"/>
  <cols>
    <col min="1" max="1" width="3.6328125" customWidth="1"/>
    <col min="2" max="2" width="12.6328125" customWidth="1"/>
    <col min="3" max="5" width="10.6328125" customWidth="1"/>
    <col min="6" max="6" width="12.6328125" customWidth="1"/>
    <col min="7" max="7" width="14.6328125" customWidth="1"/>
    <col min="8" max="8" width="3.6328125" customWidth="1"/>
  </cols>
  <sheetData>
    <row r="2" spans="2:10" ht="12" customHeight="1" x14ac:dyDescent="0.35"/>
    <row r="3" spans="2:10" s="2" customFormat="1" ht="25" customHeight="1" x14ac:dyDescent="0.35">
      <c r="B3" s="15" t="s">
        <v>0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16</v>
      </c>
    </row>
    <row r="4" spans="2:10" s="1" customFormat="1" ht="22" customHeight="1" x14ac:dyDescent="0.35">
      <c r="B4" s="1" t="s">
        <v>1</v>
      </c>
      <c r="C4" s="9">
        <v>7</v>
      </c>
      <c r="D4" s="10"/>
      <c r="E4" s="10"/>
      <c r="F4" s="10"/>
      <c r="G4" s="9">
        <f>+C4</f>
        <v>7</v>
      </c>
    </row>
    <row r="5" spans="2:10" s="1" customFormat="1" ht="22" customHeight="1" x14ac:dyDescent="0.35">
      <c r="B5" s="21" t="s">
        <v>12</v>
      </c>
      <c r="C5" s="18">
        <v>15</v>
      </c>
      <c r="D5" s="10"/>
      <c r="E5" s="10"/>
      <c r="F5" s="10"/>
      <c r="G5" s="10"/>
    </row>
    <row r="6" spans="2:10" s="1" customFormat="1" ht="22" customHeight="1" x14ac:dyDescent="0.35">
      <c r="B6" s="1" t="s">
        <v>2</v>
      </c>
      <c r="C6" s="9"/>
      <c r="D6" s="10">
        <v>0.62</v>
      </c>
      <c r="E6" s="10">
        <v>0.73</v>
      </c>
      <c r="F6" s="10">
        <v>0.15</v>
      </c>
      <c r="G6" s="10">
        <f>C5*F6</f>
        <v>2.25</v>
      </c>
      <c r="J6" s="14"/>
    </row>
    <row r="7" spans="2:10" s="1" customFormat="1" ht="22" customHeight="1" x14ac:dyDescent="0.35">
      <c r="B7" s="1" t="s">
        <v>4</v>
      </c>
      <c r="C7" s="9"/>
      <c r="D7" s="10">
        <v>0.62</v>
      </c>
      <c r="E7" s="10">
        <v>0.73</v>
      </c>
      <c r="F7" s="10">
        <v>0.45</v>
      </c>
      <c r="G7" s="10">
        <f>+C5*F7</f>
        <v>6.75</v>
      </c>
    </row>
    <row r="8" spans="2:10" s="1" customFormat="1" ht="22" customHeight="1" x14ac:dyDescent="0.35">
      <c r="B8" s="1" t="s">
        <v>3</v>
      </c>
      <c r="C8" s="9"/>
      <c r="D8" s="10">
        <v>0.62</v>
      </c>
      <c r="E8" s="10">
        <v>0.73</v>
      </c>
      <c r="F8" s="10" t="s">
        <v>33</v>
      </c>
      <c r="G8" s="10" t="s">
        <v>13</v>
      </c>
    </row>
    <row r="9" spans="2:10" s="1" customFormat="1" ht="22" customHeight="1" x14ac:dyDescent="0.35">
      <c r="B9" s="20" t="s">
        <v>5</v>
      </c>
      <c r="C9" s="18"/>
      <c r="D9" s="19">
        <v>0.55000000000000004</v>
      </c>
      <c r="E9" s="19">
        <v>0.62</v>
      </c>
      <c r="F9" s="19">
        <v>0.52</v>
      </c>
      <c r="G9" s="19">
        <f>+C5*F9</f>
        <v>7.8000000000000007</v>
      </c>
    </row>
    <row r="10" spans="2:10" ht="12" customHeight="1" x14ac:dyDescent="0.35">
      <c r="C10" s="4"/>
      <c r="D10" s="4"/>
      <c r="E10" s="4"/>
      <c r="F10" s="4"/>
      <c r="G1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B09F-89BD-4A51-A125-419FD80478C3}">
  <dimension ref="B2:J10"/>
  <sheetViews>
    <sheetView showGridLines="0" workbookViewId="0">
      <selection activeCell="F13" sqref="F13"/>
    </sheetView>
  </sheetViews>
  <sheetFormatPr defaultRowHeight="14.5" x14ac:dyDescent="0.35"/>
  <cols>
    <col min="1" max="1" width="3.6328125" customWidth="1"/>
    <col min="2" max="2" width="12.6328125" customWidth="1"/>
    <col min="3" max="5" width="10.6328125" customWidth="1"/>
    <col min="6" max="6" width="12.6328125" customWidth="1"/>
    <col min="7" max="7" width="14.6328125" customWidth="1"/>
    <col min="8" max="8" width="3.6328125" customWidth="1"/>
  </cols>
  <sheetData>
    <row r="2" spans="2:10" ht="12" customHeight="1" thickBot="1" x14ac:dyDescent="0.4"/>
    <row r="3" spans="2:10" s="2" customFormat="1" ht="25" customHeight="1" thickBot="1" x14ac:dyDescent="0.4">
      <c r="B3" s="3" t="s">
        <v>0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6</v>
      </c>
    </row>
    <row r="4" spans="2:10" s="1" customFormat="1" ht="22" customHeight="1" x14ac:dyDescent="0.35">
      <c r="B4" s="5" t="s">
        <v>1</v>
      </c>
      <c r="C4" s="6">
        <v>7</v>
      </c>
      <c r="D4" s="7"/>
      <c r="E4" s="7"/>
      <c r="F4" s="7"/>
      <c r="G4" s="6">
        <f>+C4</f>
        <v>7</v>
      </c>
    </row>
    <row r="5" spans="2:10" s="1" customFormat="1" ht="22" customHeight="1" thickBot="1" x14ac:dyDescent="0.4">
      <c r="B5" s="8" t="s">
        <v>12</v>
      </c>
      <c r="C5" s="9"/>
      <c r="D5" s="10"/>
      <c r="E5" s="10"/>
      <c r="F5" s="10"/>
      <c r="G5" s="10"/>
    </row>
    <row r="6" spans="2:10" s="1" customFormat="1" ht="22" customHeight="1" x14ac:dyDescent="0.35">
      <c r="B6" s="1" t="s">
        <v>2</v>
      </c>
      <c r="C6" s="9">
        <v>15</v>
      </c>
      <c r="D6" s="10">
        <v>0.62</v>
      </c>
      <c r="E6" s="10">
        <v>0.73</v>
      </c>
      <c r="F6" s="10">
        <v>0.15</v>
      </c>
      <c r="G6" s="10">
        <f>+C6*F6</f>
        <v>2.25</v>
      </c>
      <c r="J6" s="14"/>
    </row>
    <row r="7" spans="2:10" s="1" customFormat="1" ht="22" customHeight="1" x14ac:dyDescent="0.35">
      <c r="B7" s="1" t="s">
        <v>4</v>
      </c>
      <c r="C7" s="9">
        <v>15</v>
      </c>
      <c r="D7" s="10">
        <v>0.62</v>
      </c>
      <c r="E7" s="10">
        <v>0.73</v>
      </c>
      <c r="F7" s="10">
        <v>0.45</v>
      </c>
      <c r="G7" s="10">
        <f>+C7*F7</f>
        <v>6.75</v>
      </c>
    </row>
    <row r="8" spans="2:10" s="1" customFormat="1" ht="22" customHeight="1" x14ac:dyDescent="0.35">
      <c r="B8" s="1" t="s">
        <v>3</v>
      </c>
      <c r="C8" s="9">
        <v>15</v>
      </c>
      <c r="D8" s="10">
        <v>0.62</v>
      </c>
      <c r="E8" s="10">
        <v>0.73</v>
      </c>
      <c r="F8" s="10" t="s">
        <v>11</v>
      </c>
      <c r="G8" s="10" t="s">
        <v>13</v>
      </c>
    </row>
    <row r="9" spans="2:10" s="1" customFormat="1" ht="22" customHeight="1" thickBot="1" x14ac:dyDescent="0.4">
      <c r="B9" s="11" t="s">
        <v>5</v>
      </c>
      <c r="C9" s="12">
        <v>15</v>
      </c>
      <c r="D9" s="13">
        <v>0.55000000000000004</v>
      </c>
      <c r="E9" s="13">
        <v>0.62</v>
      </c>
      <c r="F9" s="13">
        <v>0.52</v>
      </c>
      <c r="G9" s="13">
        <f>+C9*F9</f>
        <v>7.8000000000000007</v>
      </c>
    </row>
    <row r="10" spans="2:10" ht="12" customHeight="1" x14ac:dyDescent="0.35">
      <c r="C10" s="4"/>
      <c r="D10" s="4"/>
      <c r="E10" s="4"/>
      <c r="F10" s="4"/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2</vt:lpstr>
      <vt:lpstr>Table 1</vt:lpstr>
      <vt:lpstr>Sheet1 (5)</vt:lpstr>
      <vt:lpstr>Sheet2</vt:lpstr>
      <vt:lpstr>Sheet1 (3)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Kujawski</dc:creator>
  <cp:lastModifiedBy>Edouard Kujawski</cp:lastModifiedBy>
  <cp:lastPrinted>2022-10-24T23:27:55Z</cp:lastPrinted>
  <dcterms:created xsi:type="dcterms:W3CDTF">2022-10-16T23:31:46Z</dcterms:created>
  <dcterms:modified xsi:type="dcterms:W3CDTF">2022-11-30T19:56:46Z</dcterms:modified>
</cp:coreProperties>
</file>