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4"/>
  <workbookPr/>
  <mc:AlternateContent xmlns:mc="http://schemas.openxmlformats.org/markup-compatibility/2006">
    <mc:Choice Requires="x15">
      <x15ac:absPath xmlns:x15ac="http://schemas.microsoft.com/office/spreadsheetml/2010/11/ac" url="/Users/zar24gir/Documents/current_UH-UA/CURE_2024/CURE_2024/database_CURE/3.DataCuration/"/>
    </mc:Choice>
  </mc:AlternateContent>
  <xr:revisionPtr revIDLastSave="0" documentId="8_{9E0A354F-98D8-47A3-BBB3-3B6C51D45DD1}" xr6:coauthVersionLast="47" xr6:coauthVersionMax="47" xr10:uidLastSave="{00000000-0000-0000-0000-000000000000}"/>
  <bookViews>
    <workbookView xWindow="1360" yWindow="820" windowWidth="27640" windowHeight="16940" xr2:uid="{9DA8EA13-845C-E74D-8957-6C5106D7131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9" i="1"/>
  <c r="J38" i="1"/>
  <c r="J37" i="1"/>
  <c r="J36" i="1"/>
  <c r="J35" i="1"/>
  <c r="J34" i="1"/>
</calcChain>
</file>

<file path=xl/sharedStrings.xml><?xml version="1.0" encoding="utf-8"?>
<sst xmlns="http://schemas.openxmlformats.org/spreadsheetml/2006/main" count="861" uniqueCount="648">
  <si>
    <t>Participant</t>
  </si>
  <si>
    <t>article_id</t>
  </si>
  <si>
    <t>DOI</t>
  </si>
  <si>
    <t>article_year</t>
  </si>
  <si>
    <t>PubMed ID</t>
  </si>
  <si>
    <t>Authors</t>
  </si>
  <si>
    <t>Author.s..ID</t>
  </si>
  <si>
    <t>Title</t>
  </si>
  <si>
    <t>Journal</t>
  </si>
  <si>
    <t>resource_name</t>
  </si>
  <si>
    <t>previously_published</t>
  </si>
  <si>
    <t>JL_DB_ID</t>
  </si>
  <si>
    <t>is_a_pun</t>
  </si>
  <si>
    <t>current_access</t>
  </si>
  <si>
    <t>available</t>
  </si>
  <si>
    <t>unavailable_message</t>
  </si>
  <si>
    <t>available_update_date</t>
  </si>
  <si>
    <t>notes/doubts</t>
  </si>
  <si>
    <t>You</t>
  </si>
  <si>
    <t>nar_2024_216</t>
  </si>
  <si>
    <t>10.1093/nar/gkad862</t>
  </si>
  <si>
    <t>Zhang Y.; Zhou Y.; Zhou Y.; Yu X.; Shen X.; Hong Y.; Zhang Y.; Wang S.; Mou M.; Zhang J.; Tao L.; Gao J.; Qiu Y.; Chen Y.; Zhu F.</t>
  </si>
  <si>
    <t>57424792900; 57216262806; 58799477300; 58742581900; 57292868800; 58028341500; 58799396300; 57217135459; 57212801892; 57926098400; 36482211200; 7404475089; 55447370800; 57192422482; 55547069100</t>
  </si>
  <si>
    <t>TheMarker: a comprehensive database of therapeutic biomarkers</t>
  </si>
  <si>
    <t>Nucleic Acids Research</t>
  </si>
  <si>
    <t>TheMarker</t>
  </si>
  <si>
    <t>https://idrblab.org/themarker</t>
  </si>
  <si>
    <t>nar_2024_217</t>
  </si>
  <si>
    <t>10.1093/nar/gkad921</t>
  </si>
  <si>
    <t>Hou D.; Lin H.; Feng Y.; Zhou K.; Li X.; Yang Y.; Wang S.; Yang X.; Wang J.; Zhao H.; Zhang X.; Fan J.; Lu S.; Wang D.; Zhu L.; Ju D.; Chen Y.Z.; Zeng X.</t>
  </si>
  <si>
    <t>58054684300; 58054684400; 58799508300; 58020853900; 58054648100; 58054558700; 58054648000; 57778040200; 59065763800; 58054665400; 57189580935; 55340322400; 58799331000; 58799418100; 58799418200; 7005382465; 57192422482; 55553039600</t>
  </si>
  <si>
    <t>CMAUP database update 2024: extended functional and association information of useful plants for biomedical research</t>
  </si>
  <si>
    <t>CMAUP database update 2024</t>
  </si>
  <si>
    <t>JL22DB105</t>
  </si>
  <si>
    <t>https://bidd.group/CMAUP/index.html</t>
  </si>
  <si>
    <t>nar_2024_218</t>
  </si>
  <si>
    <t>10.1093/nar/gkad913</t>
  </si>
  <si>
    <t>Zhang K.; Liang J.; Fu Y.; Chu J.; Fu L.; Wang Y.; Li W.; Zhou Y.; Li J.; Yin X.; Wang H.; Liu X.; Mou C.; Wang C.; Wang H.; Dong X.; Yan D.; Yu M.; Zhao S.; Li X.; Ma Y.</t>
  </si>
  <si>
    <t>57204593627; 58799413800; 56623651600; 57222985316; 55745321800; 58799502800; 58799413900; 59053398600; 58799536300; 58799326700; 57191848968; 56540112900; 36952731900; 55279309700; 48462181500; 56313420700; 15119925000; 56963095700; 55261459400; 35179530900; 58055013300</t>
  </si>
  <si>
    <t>AGIDB: a versatile database for genotype imputation and variant decoding across species</t>
  </si>
  <si>
    <t>AGIDB</t>
  </si>
  <si>
    <t>https://agidb.pro/</t>
  </si>
  <si>
    <t>nar_2024_219</t>
  </si>
  <si>
    <t>10.1093/nar/gkad745</t>
  </si>
  <si>
    <t>Shi Q.; Li X.; Liu Y.; Chen Z.; He X.</t>
  </si>
  <si>
    <t>57483455700; 57660890800; 57215550915; 57205478984; 24465211300</t>
  </si>
  <si>
    <t>FLIBase: a comprehensive repository of full-length isoforms across human cancers and tissues</t>
  </si>
  <si>
    <t>FLIBase</t>
  </si>
  <si>
    <t>http://www.flibase.org/</t>
  </si>
  <si>
    <t>nar_2024_220</t>
  </si>
  <si>
    <t>10.1093/nar/gkad946</t>
  </si>
  <si>
    <t>De Castro E.; Hulo C.; Masson P.; Auchincloss A.; Bridge A.; Mercier P.L.</t>
  </si>
  <si>
    <t>55202947500; 15759679200; 57193341218; 56798035700; 35344606800; 6507724150</t>
  </si>
  <si>
    <t>ViralZone 2024 provides higher-resolution images and advanced virus-specific resources</t>
  </si>
  <si>
    <t>VIRALZONE</t>
  </si>
  <si>
    <t>MBDC1337</t>
  </si>
  <si>
    <t>http://viralzone.expasy.org/</t>
  </si>
  <si>
    <t>nar_2024_221</t>
  </si>
  <si>
    <t>10.1093/nar/gkad1007</t>
  </si>
  <si>
    <t>Chitti S.V.; Gummadi S.; Kang T.; Shahi S.; Marzan A.L.; Nedeva C.; Sanwlani R.; Bramich K.; Stewart S.; Petrovska M.; Sen B.; Ozkan A.; Akinfenwa M.; Fonseka P.; Mathivanan S.</t>
  </si>
  <si>
    <t>56955385700; 57855285500; 57205371824; 57189578137; 57222649822; 57188977974; 57205372561; 58364668800; 57645146400; 58799416300; 58799357400; 58799474700; 58799444800; 57208237688; 12761426600</t>
  </si>
  <si>
    <t>Vesiclepedia 2024: an extracellular vesicles and extracellular particles repository</t>
  </si>
  <si>
    <t>Vesiclepedia 2024</t>
  </si>
  <si>
    <t>http://www.microvesicles.org/</t>
  </si>
  <si>
    <t>nar_2024_222</t>
  </si>
  <si>
    <t>10.1093/nar/gkad1042</t>
  </si>
  <si>
    <t>Cao X.; Zhou X.; Hou F.; Huang Y.-E.; Yuan M.; Long M.; Chen S.; Lei W.; Zhu J.; Chen J.; Zhang T.; Guo A.-Y.; Jiang W.</t>
  </si>
  <si>
    <t>57750031500; 57207144670; 57213264329; 57206856285; 59033075700; 57381566400; 57995682200; 57929899100; 57749349300; 57996590400; 58112430000; 35749884500; 56819409500</t>
  </si>
  <si>
    <t>ncRNADrug: a database for validated and predicted ncRNAs associated with drug resistance and targeted by drugs</t>
  </si>
  <si>
    <t>ncRNADrug: non-coding RNAs</t>
  </si>
  <si>
    <t>http://www.jianglab.cn/ncRNADrug</t>
  </si>
  <si>
    <t>nar_2024_223</t>
  </si>
  <si>
    <t>10.1093/nar/gkad927</t>
  </si>
  <si>
    <t>de Magalhães J.P.; Abidi Z.; Santos G.A.D.; Avelar R.A.; Barardo D.; Chatsirisupachai K.; Clark P.; De-Souza E.A.; Johnson E.J.; Lopes I.; Novoa G.; Senez L.; Talay A.; Thornton D.; To P.K.P.</t>
  </si>
  <si>
    <t>55664374500; 58674993900; 58810831500; 57216310819; 56893882700; 57211563422; 57746759000; 57219944971; 57983507700; 57217866040; 57226774126; 58674982600; 58674919900; 57193557268; 58674961600</t>
  </si>
  <si>
    <t>Human Ageing Genomic Resources: updates on key databases in ageing research</t>
  </si>
  <si>
    <t>Human Ageing Genomic Resources:HAGR</t>
  </si>
  <si>
    <t>https://genomics.senescence.info/</t>
  </si>
  <si>
    <t>nar_2024_224</t>
  </si>
  <si>
    <t>10.1093/nar/gkad944</t>
  </si>
  <si>
    <t>Harding S.D.; Armstrong J.F.; Faccenda E.; Southan C.; Alexander S.P.H.; Davenport A.P.; Spedding M.; Davies J.A.</t>
  </si>
  <si>
    <t>57196118114; 7403155277; 6507010871; 7004000701; 10539802900; 35271461400; 7005213217; 7404983017</t>
  </si>
  <si>
    <t>The IUPHAR/BPS Guide to PHARMACOLOGY in 2024</t>
  </si>
  <si>
    <t xml:space="preserve">The IUPHAR/BPS Guide to PHARMACOLOGY in 2024 </t>
  </si>
  <si>
    <t>https://www.guidetopharmacology.org/</t>
  </si>
  <si>
    <t>nar_2024_225</t>
  </si>
  <si>
    <t>10.1093/nar/gkad1040</t>
  </si>
  <si>
    <t>Cannon M.; Stevenson J.; Stahl K.; Basu R.; Coffman A.; Kiwala S.; McMichael J.F.; Kuzma K.; Morrissey D.; Cotto K.; Mardis E.R.; Griffith O.L.; Griffith M.; Wagner A.H.</t>
  </si>
  <si>
    <t>59029208900; 58613437800; 57953370800; 58799475300; 55946628100; 57194581549; 35102717300; 57954524200; 58799417200; 57190050580; 7003499321; 7102837839; 7102075315; 55049381800</t>
  </si>
  <si>
    <t>DGIdb 5.0: rebuilding the drug-gene interaction database for precision medicineãnd drug discovery platforms</t>
  </si>
  <si>
    <t>DGIdb 5.0:The Drug–Gene Interaction Database</t>
  </si>
  <si>
    <t>MBDC1893</t>
  </si>
  <si>
    <t>https://dgidb.org/</t>
  </si>
  <si>
    <t>nar_2024_226</t>
  </si>
  <si>
    <t>10.1093/nar/gkad976</t>
  </si>
  <si>
    <t>Knox C.; Wilson M.; Klinger C.M.; Franklin M.; Oler E.; Wilson A.; Pon A.; Cox J.; Chin N.E.L.; Strawbridge S.A.; Garcia-Patino M.; Kruger R.; Sivakumaran A.; Sanford S.; Doshi R.; Khetarpal N.; Fatokun O.; Doucet D.; Zubkowski A.; Rayat D.Y.; Jackson H.; Harford K.; Anjum A.; Zakir M.; Wang F.; Tian S.; Lee B.; Liigand J.; Peters H.; Wang R.Q.R.; Nguyen T.; So D.; Sharp M.; da Silva R.; Gabriel C.; Scantlebury J.; Jasinski M.; Ackerman D.; Jewison T.; Sajed T.; Gautam V.; Wishart D.S.</t>
  </si>
  <si>
    <t>7005915066; 55574207851; 55811947700; 58799401600; 57215308315; 57200337408; 35345499300; 58799522300; 58799459600; 56566554100; 55177204900; 58799510400; 57268369500; 57420843500; 58799510500; 57420820500; 58799360100; 58799542900; 58159560300; 57210142627; 58799333600; 57420843400; 58349636600; 58799401700; 57243697000; 57202075317; 55531652200; 55754940200; 57420808800; 58799371300; 58799371400; 58799371500; 57557638700; 58799430100; 58799430200; 58799459700; 58799487600; 58799522400; 35344736300; 56512390300; 57420832300; 57996835800</t>
  </si>
  <si>
    <t>DrugBank 6.0: the DrugBank Knowledgebase for 2024</t>
  </si>
  <si>
    <t>DrugBank 6.0</t>
  </si>
  <si>
    <t>MBDC081</t>
  </si>
  <si>
    <t>https://go.drugbank.com/</t>
  </si>
  <si>
    <t>nar_2024_227</t>
  </si>
  <si>
    <t>10.1093/nar/gkad876</t>
  </si>
  <si>
    <t>Cao C.; Shao M.; Zuo C.; Kwok D.; Liu L.; Ge Y.; Zhang Z.; Cui F.; Chen M.; Fan R.; Ding Y.; Jiang H.; Wang G.; Zou Q.</t>
  </si>
  <si>
    <t>57208875427; 58613786800; 57202689929; 57221321199; 58799556300; 58799404800; 57222409030; 57219935350; 57911880500; 57819744300; 58195841300; 57195327338; 55770754800; 23391564900</t>
  </si>
  <si>
    <t>RAVAR: a curated repository for rare variant–trait associations</t>
  </si>
  <si>
    <t>RAVAR</t>
  </si>
  <si>
    <t>http://www.ravar.bio/</t>
  </si>
  <si>
    <t>nar_2024_228</t>
  </si>
  <si>
    <t>10.1093/nar/gkad894</t>
  </si>
  <si>
    <t>Dyer M.; Lin Q.X.X.; Shapoval S.; Thieffry D.; Benoukraf T.</t>
  </si>
  <si>
    <t>58025564800; 57205601566; 58025564900; 55874905800; 26040433200</t>
  </si>
  <si>
    <t>MethMotif.Org 2024: a database integrating context-specific transcription factor-binding motifs with DNA methylation patterns</t>
  </si>
  <si>
    <t>MethMotif.Org 2024</t>
  </si>
  <si>
    <t>JL22DB388</t>
  </si>
  <si>
    <t>https://methmotif.org/</t>
  </si>
  <si>
    <t>nar_2024_229</t>
  </si>
  <si>
    <t>10.1093/nar/gkad630</t>
  </si>
  <si>
    <t>Zhang C.; Zhang X.; Freddolino P.L.; Zhang Y.</t>
  </si>
  <si>
    <t>57192690475; 57221515094; 8631632200; 35306245500</t>
  </si>
  <si>
    <t>BioLiP2: an updated structure database for biologically relevant ligand-protein interactions</t>
  </si>
  <si>
    <t>BioLiP2</t>
  </si>
  <si>
    <t>MBDC1651</t>
  </si>
  <si>
    <t>https://zhanggroup.org/BioLiP</t>
  </si>
  <si>
    <t>nar_2024_230</t>
  </si>
  <si>
    <t>10.1093/nar/gkad1009</t>
  </si>
  <si>
    <t>Lin G.-Y.; Su Y.-C.; Huang Y.L.; Hsin K.-Y.</t>
  </si>
  <si>
    <t>58796959400; 58797092900; 58797093000; 36025351500</t>
  </si>
  <si>
    <t>MESPEUS: a database of metal coordination groups in proteins</t>
  </si>
  <si>
    <t>MESPEUS</t>
  </si>
  <si>
    <t>http://mespeus.nchu.edu.tw/</t>
  </si>
  <si>
    <t>nar_2024_231</t>
  </si>
  <si>
    <t>10.1093/nar/gkad672</t>
  </si>
  <si>
    <t>Lyčka M.; Bubeník M.; Závodník M.; Peska V.; Fajkus P.; Demko M.; Fajkus J.; Fojtová M.</t>
  </si>
  <si>
    <t>57209471381; 57224686747; 57211122459; 26027122400; 56641771500; 56938612100; 7003856651; 6602410888</t>
  </si>
  <si>
    <t>TeloBase: a community-curated database of telomere sequences across the tree of life</t>
  </si>
  <si>
    <t>TeloBase</t>
  </si>
  <si>
    <t>http://cfb.ceitec.muni.cz/telobase/</t>
  </si>
  <si>
    <t>nar_2024_232</t>
  </si>
  <si>
    <t>10.1093/nar/gkad717</t>
  </si>
  <si>
    <t>Cui C.; Zhong B.; Fan R.; Cui Q.</t>
  </si>
  <si>
    <t>57202940997; 57455133600; 57203179997; 15021697200</t>
  </si>
  <si>
    <t>HMDD v4.0: a database for experimentally supported human microRNA-disease associations</t>
  </si>
  <si>
    <t>HMDD v4.0:. Human MicroRNA Disease Database</t>
  </si>
  <si>
    <t>MBDC1680</t>
  </si>
  <si>
    <t>http://www.cuilab.cn/hmdd</t>
  </si>
  <si>
    <t>nar_2024_233</t>
  </si>
  <si>
    <t>10.1093/nar/gkad701</t>
  </si>
  <si>
    <t>Gao Q.; Tong W.; Li F.; Wang Y.; Wu Q.; Wan X.; Xia E.</t>
  </si>
  <si>
    <t>57211636276; 56249426300; 7406054300; 57225158483; 57210206093; 9234752100; 55625094100</t>
  </si>
  <si>
    <t>TPIA2: an updated tea plant information archive for Camellia genomics</t>
  </si>
  <si>
    <t>TPIA2</t>
  </si>
  <si>
    <t>http://tpia.teaplants.cn/</t>
  </si>
  <si>
    <t>original database not in DB_JL</t>
  </si>
  <si>
    <t>nar_2024_234</t>
  </si>
  <si>
    <t>10.1093/nar/gkad958</t>
  </si>
  <si>
    <t>Feng Y.; Yi J.; Yang L.; Wang Y.; Wen J.; Zhao W.; Kim P.; Zhou X.</t>
  </si>
  <si>
    <t>58055035400; 58799443100; 57208899696; 57217029452; 58073404700; 55303603800; 12776890300; 57200238870</t>
  </si>
  <si>
    <t>COV2Var, a function annotation database of SARS-CoV-2 genetic variation</t>
  </si>
  <si>
    <t>COV2Var, a function annotation database of SARS</t>
  </si>
  <si>
    <t>http://biomedbdc.wchscu.cn/COV2Var/</t>
  </si>
  <si>
    <t>nar_2024_235</t>
  </si>
  <si>
    <t>10.1093/nar/gkad1011</t>
  </si>
  <si>
    <t>Varadi M.; Bertoni D.; Magana P.; Paramval U.; Pidruchna I.; Radhakrishnan M.; Tsenkov M.; Nair S.; Mirdita M.; Yeo J.; Kovalevskiy O.; Tunyasuvunakool K.; Laydon A.; Žídek A.; Tomlinson H.; Hariharan D.; Abrahamson J.; Green T.; Jumper J.; Birney E.; Steinegger M.; Hassabis D.; Velankar S.</t>
  </si>
  <si>
    <t>57213857397; 57909967400; 58799547100; 58799424300; 58340431800; 58799514800; 57211580067; 57216243155; 55821735900; 58259161600; 15750907300; 57225994535; 57226253120; 57204800548; 58799547200; 58799395300; 58799424400; 57209233923; 36717725300; 7004802904; 55820768400; 15839738700; 12789098300</t>
  </si>
  <si>
    <t>AlphaFold Protein Structure Database in 2024: providing structure coverage for over 214 million protein sequences</t>
  </si>
  <si>
    <t>AlphaFold Protein Structure Database in 2024</t>
  </si>
  <si>
    <t>https://alphafold.ebi.ac.uk/</t>
  </si>
  <si>
    <t>nar_2024_236</t>
  </si>
  <si>
    <t>10.1093/nar/gkad949</t>
  </si>
  <si>
    <t>Sun Z.-Y.; Yang C.-L.; Huang L.-J.; Mo Z.-C.; Zhang K.-N.; Fan W.-H.; Wang K.-Y.; Wu F.; Wang J.-G.; Meng F.-L.; Zhao Z.; Jiang T.</t>
  </si>
  <si>
    <t>57201459224; 57374043200; 57216893435; 57216561793; 58296688300; 57202161863; 56456868900; 57191862784; 53879035100; 57374043100; 57192158941; 56421086000</t>
  </si>
  <si>
    <t>circRNADisease v2.0: an updated resource for high-quality experimentally supported circRNA-disease associations</t>
  </si>
  <si>
    <t>circRNADisease v2.0</t>
  </si>
  <si>
    <t>http://cgga.org.cn:9091/circRNADisease/</t>
  </si>
  <si>
    <t>nar_2024_237</t>
  </si>
  <si>
    <t>10.1093/nar/gkad954</t>
  </si>
  <si>
    <t>Wang H.; Su M.; Xing J.; Zhou J.; Wang J.; Chen L.; Dong H.; Xue W.; Liu Y.; Wu Q.; Zhang Y.</t>
  </si>
  <si>
    <t>55369091300; 57212008373; 57213181544; 58799393700; 58799512500; 58799362600; 58799362700; 57224225428; 55344930700; 55628532532; 57207473830</t>
  </si>
  <si>
    <t>HHCDB: a database of human heterochromatin regions</t>
  </si>
  <si>
    <t>HHCDB</t>
  </si>
  <si>
    <t>http://hhcdb.edbc.org/</t>
  </si>
  <si>
    <t>nar_2024_238</t>
  </si>
  <si>
    <t>10.1093/nar/gkad833</t>
  </si>
  <si>
    <t>Pliatsika V.; Cherlin T.; Loher P.; Vlantis P.; Nagarkar P.; Nersisyan S.; Rigoutsos I.</t>
  </si>
  <si>
    <t>56541651400; 57202131665; 55317804100; 57953330500; 58799525600; 57196124751; 7004361944</t>
  </si>
  <si>
    <t>MINRbase: a comprehensive database of nuclear- and mitochondrial-ribosomal-RNA-derived fragments (rRFs)</t>
  </si>
  <si>
    <t>MINRbase</t>
  </si>
  <si>
    <t>https://cm.jefferson.edu/MINRbase/</t>
  </si>
  <si>
    <t>nar_2024_239</t>
  </si>
  <si>
    <t>10.1093/nar/gkad896</t>
  </si>
  <si>
    <t>Conroy M.J.; Andrews R.M.; Andrews S.; Cockayne L.; Dennis E.A.; Fahy E.; Gaud C.; Griffiths W.J.; Jukes G.; Kolchin M.; Mendivelso K.; Lopez-Clavijo A.F.; Ready C.; Subramaniam S.; O'Donnell V.B.</t>
  </si>
  <si>
    <t>7102260943; 9332878300; 8922760000; 58799354700; 7201913902; 7007102355; 57221318148; 7101683295; 58023634200; 58799325400; 58799535300; 55532668200; 58799441900; 7102872096; 7004265045</t>
  </si>
  <si>
    <t>LIPID MAPS: update to databases and tools for the lipidomics community</t>
  </si>
  <si>
    <t>LIPID MAP</t>
  </si>
  <si>
    <t>NAR9158</t>
  </si>
  <si>
    <t>http://www.lipidmaps.org/</t>
  </si>
  <si>
    <t>nar_2024_240</t>
  </si>
  <si>
    <t>10.1093/nar/gkad898</t>
  </si>
  <si>
    <t>Chen T.; Yang M.; Cui G.; Tang J.; Shen Y.; Liu J.; Yuan Y.; Guo J.; Huang L.</t>
  </si>
  <si>
    <t>57193772204; 57203914165; 8865205400; 24832105300; 55016131600; 56145971600; 56390434500; 56822603300; 57752569100</t>
  </si>
  <si>
    <t>IMP: bridging the gap for medicinal plant genomics</t>
  </si>
  <si>
    <t>IMP</t>
  </si>
  <si>
    <t>https://www.bic.ac.cn/IMP</t>
  </si>
  <si>
    <t>nar_2024_241</t>
  </si>
  <si>
    <t>10.1093/nar/gkad751</t>
  </si>
  <si>
    <t>Zhou Y.; Zhang Y.; Zhao D.; Yu X.; Shen X.; Zhou Y.; Wang S.; Qiu Y.; Chen Y.; Zhu F.</t>
  </si>
  <si>
    <t>57216262806; 57424792900; 58799332200; 58742581900; 57292868800; 58799477300; 57217135459; 55447370800; 57192422482; 55547069100</t>
  </si>
  <si>
    <t>T TD: Ther apeutic Target Database describing target drugg ability information</t>
  </si>
  <si>
    <t>TTD</t>
  </si>
  <si>
    <t>https://idrblab.org/ttd/</t>
  </si>
  <si>
    <t>nar_2024_242</t>
  </si>
  <si>
    <t>10.1093/nar/gkad706</t>
  </si>
  <si>
    <t>He Z.; Luo Y.; Zhou X.; Zhu T.; Lan Y.; Chen D.</t>
  </si>
  <si>
    <t>57737270600; 57471291500; 57216741095; 57680175600; 57848222100; 35214326400</t>
  </si>
  <si>
    <t>scPlantDB: a comprehensive database for exploring cell types and markers of plant cell atlases</t>
  </si>
  <si>
    <t>scPlantDB</t>
  </si>
  <si>
    <t>https://biobigdata.nju.edu.cn/scplantdb</t>
  </si>
  <si>
    <t>nar_2024_243</t>
  </si>
  <si>
    <t>10.1093/nar/gkad847</t>
  </si>
  <si>
    <t>Gumerov V.M.; Ulrich L.E.; Zhulin I.B.</t>
  </si>
  <si>
    <t>36098780500; 57202897610; 7003576318</t>
  </si>
  <si>
    <t>MiST 4.0: a new release of the microbial signal transduction database, now with a metagenomic component</t>
  </si>
  <si>
    <t>MiST 4.0</t>
  </si>
  <si>
    <t>MBDC0959</t>
  </si>
  <si>
    <t>https://mistdb.com/</t>
  </si>
  <si>
    <t>nar_2024_244</t>
  </si>
  <si>
    <t>10.1093/nar/gkad874</t>
  </si>
  <si>
    <t>Zhang Y.; Sun H.; Zhang W.; Fu T.; Huang S.; Mou M.; Zhang J.; Gao J.; Ge Y.; Yang Q.; Zhu F.</t>
  </si>
  <si>
    <t>57215286218; 57222618421; 58799397200; 57194209907; 58336446700; 57212801892; 57926098400; 7404475089; 57196038081; 57192374882; 55547069100</t>
  </si>
  <si>
    <t>CellSTAR: a comprehensive resource for single-cell transcriptomic annotation</t>
  </si>
  <si>
    <t>CellSTAR</t>
  </si>
  <si>
    <t>https://idrblab.org/cellstar</t>
  </si>
  <si>
    <t>nar_2024_245</t>
  </si>
  <si>
    <t>10.1093/nar/gkad904</t>
  </si>
  <si>
    <t>Li C.; Qian Q.; Yan C.; Lu M.; Li L.; Li P.; Fan Z.; Lei W.; Shang K.; Wang P.; Wang J.; Lu T.; Huang Y.; Yang H.; Wei H.; Han J.; Xiao J.; Chen F.</t>
  </si>
  <si>
    <t>57189216400; 57207032255; 58799474500; 57193727101; 58741372300; 58799505700; 58197104900; 58799505800; 58799505900; 57561346200; 57860514600; 58782950500; 58636206700; 58799506100; 58799357000; 56147298100; 12042310700; 57190382565</t>
  </si>
  <si>
    <t>HervD Atlas: a curated knowledgebase of associations between human endogenous retroviruses and diseases</t>
  </si>
  <si>
    <t>HervD Atlas</t>
  </si>
  <si>
    <t>https://ngdc.cncb.ac.cn/hervd/</t>
  </si>
  <si>
    <t>Participant1</t>
  </si>
  <si>
    <t>nar_2024_1</t>
  </si>
  <si>
    <t>10.1093/nar/gkad891</t>
  </si>
  <si>
    <t>Bu F.; Lin X.; Liao W.; Lu Z.; He Y.; Luo Y.; Peng X.; Li M.; Huang Y.; Chen X.; Xiao B.; Jiang J.; Deng J.; Huang J.; Lin T.; Miao Z.; Huang L.</t>
  </si>
  <si>
    <t>58356088400; 57489864400; 57448487900; 58803665500; 58054872200; 58803674000; 57224652493; 57224653140; 58054802200; 58055081100; 58803681500; 58803722500; 57490462700; 57219085595; 57325315600; 37023382500; 56149173300</t>
  </si>
  <si>
    <t>Ribocentre-switch: a database of riboswitches</t>
  </si>
  <si>
    <t>https://riboswitch.ribocentre.org</t>
  </si>
  <si>
    <t>nar_2024_2</t>
  </si>
  <si>
    <t>10.1093/nar/gkad955</t>
  </si>
  <si>
    <t>Yang Y.T.; Gan Z.; Zhang J.; Zhao X.; Yang Y.; Han S.; Wu W.; Zhao X.-M.</t>
  </si>
  <si>
    <t>56510779600; 58802069800; 57221545912; 57212406745; 58802069900; 56089782700; 57208512589; 23669508100</t>
  </si>
  <si>
    <t>STAB2: an updated spatio-temporal cell atlas of the human and mouse brain</t>
  </si>
  <si>
    <t>https://mai.fudan.edu.cn/stab2</t>
  </si>
  <si>
    <t>nar_2024_3</t>
  </si>
  <si>
    <t>10.1093/nar/gkac750</t>
  </si>
  <si>
    <t>Song B.; Wang X.; Liang Z.; Ma J.; Huang D.; Wang Y.; de Magalhães J.P.; Rigden D.J.; Meng J.; Liu G.; Chen K.; Wei Z.</t>
  </si>
  <si>
    <t>57209511081; 57420851700; 57359731000; 57221543668; 57214791700; 57218502896; 55664374500; 7005750773; 55316384200; 24468565100; 57202782846; 57188700428</t>
  </si>
  <si>
    <t>RMDisease V2.0: an updated database of genetic variants that affect RNA modifications with disease and trait implication</t>
  </si>
  <si>
    <t>JL22DB579</t>
  </si>
  <si>
    <t>http://www.rnamd.org/rmdisease2/</t>
  </si>
  <si>
    <t>nar_2024_4</t>
  </si>
  <si>
    <t>10.1093/nar/gkac974</t>
  </si>
  <si>
    <t>Mukherjee S.; Stamatis D.; Li C.T.; Ovchinnikova G.; Bertsch J.; Sundaramurthi J.C.; Kandimalla M.; Nicolopoulos P.A.; Favognano A.; Chen I.-M.A.; Kyrpides N.C.; Reddy T.B.K.</t>
  </si>
  <si>
    <t>56136727200; 56940517100; 58054819300; 7003762614; 56940367300; 24492599800; 57221545469; 58054889600; 58055100000; 7402043424; 34570925900; 17635989200</t>
  </si>
  <si>
    <t>Twenty-five years of Genomes OnLine Database (GOLD): data updates and new features in v.9</t>
  </si>
  <si>
    <t>MBDC0075</t>
  </si>
  <si>
    <t>https://gold.jgi.doe.gov/</t>
  </si>
  <si>
    <t>nar_2024_5</t>
  </si>
  <si>
    <t>10.1093/nar/gkac782</t>
  </si>
  <si>
    <t>Bourdon S.; Herviou P.; Dumas L.; Destefanis E.; Zen A.; Cammas A.; Millevoi S.; Dassi E.</t>
  </si>
  <si>
    <t>58284911500; 57216954236; 57216957162; 57222526533; 58284542300; 23059707100; 6603657614; 54879411000</t>
  </si>
  <si>
    <t>QUADRatlas: the RNA G-quadruplex and RG4-binding proteins database</t>
  </si>
  <si>
    <t>https://rg4db.cibio.unitn.it/</t>
  </si>
  <si>
    <t>nar_2024_6</t>
  </si>
  <si>
    <t>10.1093/nar/gkad986</t>
  </si>
  <si>
    <t>Sondka Z.; Dhir N.B.; Carvalho-Silva D.; Jupe S.; Madhumita; McLaren K.; Starkey M.; Ward S.; Wilding J.; Ahmed M.; Argasinska J.; Beare D.; Chawla M.S.; Duke S.; Fasanella I.; Neogi A.G.; Haller S.; Hetenyi B.; Hodges L.; Holmes A.; Lyne R.; Maurel T.; Nair S.; Pedro H.; Sangrador-Vegas A.; Schuilenburg H.; Sheard Z.; Yong S.Y.; Teague J.</t>
  </si>
  <si>
    <t>16242412500; 57208682858; 7801376541; 6506681817; 57465051600; 24466690700; 7003782119; 52264871400; 59064200600; 58803633800; 7801467536; 35236143300; 58803573200; 58789995900; 58803487200; 58803455800; 58803487300; 58803603400; 58803633900; 58803634000; 6603101261; 55659110700; 58803634100; 57073334100; 6506641191; 8295559400; 58803426500; 55214128100; 57222378361</t>
  </si>
  <si>
    <t>COSMIC: a curated database of somatic variants and clinical data for cancer</t>
  </si>
  <si>
    <t>MBDC0651</t>
  </si>
  <si>
    <t>https://cancer.sanger.ac.uk/cosmic</t>
  </si>
  <si>
    <t>nar_2024_7</t>
  </si>
  <si>
    <t>10.1093/nar/gkac732</t>
  </si>
  <si>
    <t>Miller H.E.; Montemayor D.; Li J.; Levy S.A.; Pawar R.; Hartono S.; Sharma K.; Frost B.; Chedin F.; Bishop A.J.R.</t>
  </si>
  <si>
    <t>57216396122; 8392350500; 57843026100; 57197823214; 57376721700; 55798143200; 57203653279; 26428110000; 6602442106; 28767461100</t>
  </si>
  <si>
    <t>Exploration and analysis of R-loop mapping data with RLBase</t>
  </si>
  <si>
    <t>JL22DB561</t>
  </si>
  <si>
    <t>https://gccri.bishop-lab.uthscsa.edu/shiny/rlbase/</t>
  </si>
  <si>
    <t>nar_2024_8</t>
  </si>
  <si>
    <t>10.1093/nar/gkac960</t>
  </si>
  <si>
    <t>Zhang Y.; Zhang Y.; Song C.; Zhao X.; Ai B.; Wang Y.; Zhou L.; Zhu J.; Feng C.; Xu L.; Wang Q.; Sun H.; Fang Q.; Xu X.; Li E.; Li C.</t>
  </si>
  <si>
    <t>57328154800; 57217494459; 57188645698; 57424693900; 59027918200; 57205375693; 57209991643; 57213066912; 57899749300; 7404744339; 7406916379; 57201720391; 58054874000; 57424710400; 7201410160; 35237706300</t>
  </si>
  <si>
    <t>CRdb: a comprehensive resource for deciphering chromatin regulators in human</t>
  </si>
  <si>
    <t>http://cr.liclab.net/crdb/</t>
  </si>
  <si>
    <t>nar_2024_9</t>
  </si>
  <si>
    <t>10.1093/nar/gkac984</t>
  </si>
  <si>
    <t>Zhao H.; Yin X.; Xu H.; Liu K.; Liu W.; Wang L.; Zhang C.; Bo L.; Lan X.; Lin S.; Feng K.; Ning S.; Zhang Y.; Wang L.</t>
  </si>
  <si>
    <t>55715870300; 57759734500; 57215128957; 57820747900; 57937548900; 57760071700; 57215120286; 57841694900; 58054880400; 57211454512; 57842290600; 35277596700; 54379337800; 57189511546</t>
  </si>
  <si>
    <t>LncTarD 2.0: an updated comprehensive database for experimentally-supported functional lncRNA–target regulations in human diseases</t>
  </si>
  <si>
    <t>MBDC1769</t>
  </si>
  <si>
    <t>https://lnctard.bio-database.com/</t>
  </si>
  <si>
    <t>nar_2024_10</t>
  </si>
  <si>
    <t>10.1093/nar/gkad831</t>
  </si>
  <si>
    <t>Shen L.; Sun X.; Chen Z.; Guo Y.; Shen Z.; Song Y.; Xin W.; Ding H.; Ma X.; Xu W.; Zhou W.; Che J.; Tan L.; Chen L.; Chen S.; Dong X.; Fang L.; Zhu F.</t>
  </si>
  <si>
    <t>58555619900; 57222618357; 58054834100; 58799051400; 57223120334; 58802017800; 56797604200; 57189464350; 58802006900; 58802059700; 58802081600; 56028011600; 58802070000; 58283381600; 58802028000; 17345812600; 22733620200; 55547069100</t>
  </si>
  <si>
    <t>ADCdb: the database of antibody–drug conjugates</t>
  </si>
  <si>
    <t>http://adcdb.idrblab.net/</t>
  </si>
  <si>
    <t>nar_2024_11</t>
  </si>
  <si>
    <t>10.1093/nar/gkac929</t>
  </si>
  <si>
    <t>Choi Y.; Ahn S.; Park M.; Lee S.; Cho S.; Kim H.</t>
  </si>
  <si>
    <t>57292418600; 57191954097; 58054760200; 57200947484; 58371779600; 57222625259</t>
  </si>
  <si>
    <t>HGTree v2.0: a comprehensive database update for horizontal gene transfer (HGT) events detected by the tree-reconciliation method</t>
  </si>
  <si>
    <t>MBDC1862</t>
  </si>
  <si>
    <t>http://hgtree2.snu.ac.kr/</t>
  </si>
  <si>
    <t>nar_2024_12</t>
  </si>
  <si>
    <t>10.1093/nar/gkac891</t>
  </si>
  <si>
    <t>Chen K.-P.; Hsu C.-L.; Oyang Y.-J.; Huang H.-C.; Juan H.-F.</t>
  </si>
  <si>
    <t>57056646500; 41561436100; 7004124021; 55738319700; 7007126387</t>
  </si>
  <si>
    <t>BIC: a database for the transcriptional landscape of bacteria in cancer</t>
  </si>
  <si>
    <t>http://140.112.52.86:8888/bic/</t>
  </si>
  <si>
    <t>nar_2024_13</t>
  </si>
  <si>
    <t>10.1093/nar/gkac1052</t>
  </si>
  <si>
    <t>Bateman A.; Martin M.-J.; Orchard S.; Magrane M.; Ahmad S.; Alpi E.; Bowler-Barnett E.H.; Britto R.; Bye-A-Jee H.; Cukura A.; Denny P.; Dogan T.; Ebenezer T.; Fan J.; Garmiri P.; da Costa Gonzales L.J.; Hatton-Ellis E.; Hussein A.; Ignatchenko A.; Insana G.; Ishtiaq R.; Joshi V.; Jyothi D.; Kandasaamy S.; Lock A.; Luciani A.; Lugaric M.; Luo J.; Lussi Y.; MacDougall A.; Madeira F.; Mahmoudy M.; Mishra A.; Moulang K.; Nightingale A.; Pundir S.; Qi G.; Raj S.; Raposo P.; Rice D.L.; Saidi R.; Santos R.; Speretta E.; Stephenson J.; Totoo P.; Turner E.; Tyagi N.; Vasudev P.; Warner K.; Watkins X.; Zaru R.; Zellner H.; Bridge A.J.; Aimo L.; Argoud-Puy G.; Auchincloss A.H.; Axelsen K.B.; Bansal P.; Baratin D.; Batista Neto T.M.; Blatter M.-C.; Bolleman J.T.; Boutet E.; Breuza L.; Gil B.C.; Casals-Casas C.; Echioukh K.C.; Coudert E.; Cuche B.; de Castro E.; Estreicher A.; Famiglietti M.L.; Feuermann M.; Gasteiger E.; Gaudet P.; Gehant S.; Gerritsen V.; Gos A.; Gruaz N.; Hulo C.; Hyka-Nouspikel N.; Jungo F.; Kerhornou A.; Le Mercier P.; Lieberherr D.; Masson P.; Morgat A.; Muthukrishnan V.; Paesano S.; Pedruzzi I.; Pilbout S.; Pourcel L.; Poux S.; Pozzato M.; Pruess M.; Redaschi N.; Rivoire C.; Sigrist C.J.A.; Sonesson K.; Sundaram S.; Wu C.H.; Arighi C.N.; Arminski L.; Chen C.; Chen Y.; Huang H.; Laiho K.; McGarvey P.; Natale D.A.; Ross K.; Vinayaka C.R.; Wang Q.; Wang Y.; Zhang J.</t>
  </si>
  <si>
    <t>7102456158; 57417303200; 7003491677; 6603907941; 57224776673; 59016771700; 57221809082; 9038583900; 36518156000; 57221804622; 36818504300; 56940345200; 57562661100; 57215330718; 23982512700; 58117121600; 35073942600; 57205371635; 23479834600; 57219096753; 57221799272; 57219097298; 55255912400; 57221545040; 55250729700; 57192374881; 58116792500; 58261683600; 16646591800; 57208071799; 55246121700; 57219090225; 57195375720; 56479335400; 55658231600; 55250584300; 8521248700; 57061880600; 58117620100; 57219096441; 19640465900; 58116954000; 35849445200; 21136065700; 55390194600; 7202447948; 27868157200; 57215290810; 57193559661; 23669649100; 57221808565; 54782039300; 35344606800; 57193563240; 6504097399; 56798035700; 6602999648; 55659108100; 25932031200; 57219094270; 36725128700; 25932041200; 23972527900; 6603059124; 57478106800; 25925759400; 57221809839; 6602523705; 23476610700; 55202947500; 6603623945; 58096580800; 16179973600; 7003779411; 6602633077; 6505904564; 25931976600; 6603034893; 57219096123; 15759679200; 15056055200; 15734158700; 8634293600; 6507724150; 23972799800; 57193341218; 9736689600; 54795591900; 7801638179; 6506134046; 6505790559; 13005190800; 6603339222; 25932367000; 6508289964; 6506689633; 6507920821; 6602625797; 25932422200; 25932352700; 58071565800; 18433541200; 6602417336; 36624878300; 8084701500; 7405610992; 25932280200; 6603897682; 7003759154; 7202122874; 7801373110; 55698271800; 57193569175; 55995844300</t>
  </si>
  <si>
    <t>UniProt: the Universal Protein Knowledgebase in 2023</t>
  </si>
  <si>
    <t>MBDC0318</t>
  </si>
  <si>
    <t>https://www.uniprot.org/</t>
  </si>
  <si>
    <t>nar_2024_14</t>
  </si>
  <si>
    <t>10.1093/nar/gkac1069</t>
  </si>
  <si>
    <t>Zhao H.; Yang Y.; Wang S.; Yang X.; Zhou K.; Xu C.; Zhang X.; Fan J.; Hou D.; Li X.; Lin H.; Tan Y.; Wang S.; Chu X.-Y.; Zhuoma D.; Zhang F.; Ju D.; Zeng X.; Chen Y.Z.</t>
  </si>
  <si>
    <t>58054665400; 58054558700; 58054648000; 57778040200; 58020853900; 57579573300; 57189580935; 55340322400; 58054684300; 58054648100; 58054684400; 54390132800; 57217135459; 56465384300; 57495400000; 57327971400; 7005382465; 55553039600; 57192422482</t>
  </si>
  <si>
    <t>NPASS database update 2023: quantitative natural product activity and species source database for biomedical research</t>
  </si>
  <si>
    <t>JL22DB442</t>
  </si>
  <si>
    <t>http://bidd.group/NPASS</t>
  </si>
  <si>
    <t>nar_2024_15</t>
  </si>
  <si>
    <t>10.1093/nar/gkac1037</t>
  </si>
  <si>
    <t>Camargo A.P.; Nayfach S.; Chen I.-M.A.; Palaniappan K.; Ratner A.; Chu K.; Ritter S.J.; Reddy T.B.K.; Mukherjee S.; Schulz F.; Call L.; Neches R.Y.; Woyke T.; Ivanova N.N.; Eloe-Fadrosh E.A.; Kyrpides N.C.; Roux S.</t>
  </si>
  <si>
    <t>56747425000; 56780457000; 7402043424; 12777463000; 35345481200; 35114461200; 57216356671; 17635989200; 56136727200; 55575265700; 57226516030; 57193821101; 6602417287; 35601137500; 55572574900; 34570925900; 53878363000</t>
  </si>
  <si>
    <t>IMG/VR v4: an expanded database of uncultivated virus genomes within a framework of extensive functional, taxonomic, and ecological metadata</t>
  </si>
  <si>
    <t>JL22DB304</t>
  </si>
  <si>
    <t>https://img.jgi.doe.gov/cgi-bin/vr/main.cgi</t>
  </si>
  <si>
    <t>nar_2024_16</t>
  </si>
  <si>
    <t>10.1093/nar/gkac852</t>
  </si>
  <si>
    <t>Kotni P.; Van Hintum T.; Maggioni L.; Oppermann M.; Weise S.</t>
  </si>
  <si>
    <t>58054919500; 58555294400; 35305263400; 52664062800; 36167644400</t>
  </si>
  <si>
    <t>EURISCO update 2023: the European Search Catalogue for Plant Genetic Resources, a pillar for documentation of genebank material</t>
  </si>
  <si>
    <t>JL22DB205</t>
  </si>
  <si>
    <t>https://eurisco.ipk-gatersleben.de/apex/eurisco_ws/r/eurisco/home</t>
  </si>
  <si>
    <t>nar_2024_17</t>
  </si>
  <si>
    <t>10.1093/nar/gkac1049</t>
  </si>
  <si>
    <t>Terlouw B.R.; Blin K.; Navarro-Muñoz J.C.; Avalon N.E.; Chevrette M.G.; Egbert S.; Lee S.; Meijer D.; Recchia M.J.J.; Reitz Z.L.; van Santen J.A.; Selem-Mojica N.; Tørring T.; Zaroubi L.; Alanjary M.; Aleti G.; Aguilar C.; Al-Salihi S.A.A.; Augustijn H.E.; Avelar-Rivas J.A.; Avitia-Domínguez L.A.; Barona-Gómez F.; Bernaldo-Agüero J.; Bielinski V.A.; Biermann F.; Booth T.J.; Carrion Bravo V.J.; Castelo-Branco R.; Chagas F.O.; Cruz-Morales P.; Du C.; Duncan K.R.; Gavriilidou A.; Gayrard D.; Gutiérrez-García K.; Haslinger K.; Helfrich E.J.N.; van der Hooft J.J.J.; Jati A.P.; Kalkreuter E.; Kalyvas N.; Kang K.B.; Kautsar S.; Kim W.; Kunjapur A.M.; Li Y.-X.; Lin G.-M.; Loureiro C.; Louwen J.J.R.; Louwen N.L.L.; Lund G.; Parra J.; Philmus B.; Pourmohsenin B.; Pronk L.J.U.; Rego A.; Rex D.A.B.; Robinson S.; Rosas-Becerra L.R.; Roxborough E.T.; Schorn M.A.; Scobie D.J.; Singh K.S.; Sokolova N.; Tang X.; Udwary D.; Vigneshwari A.; Vind K.; Vromans S.P.J.M.; Waschulin V.; Williams S.E.; Winter J.M.; Witte T.E.; Xie H.; Yang D.; Yu J.; Zdouc M.; Zhong Z.; Collemare J.; Linington R.G.; Weber T.; Medema M.H.</t>
  </si>
  <si>
    <t>57204580162; 54789397100; 57209002373; 57218253837; 57191092412; 57901410700; 57212311772; 57804585400; 57220013028; 57195053949; 56699718200; 57193552873; 36872159900; 57218919293; 43762066600; 37561141600; 57188964241; 57195425922; 57221813741; 55220206100; 58108198200; 6508052401; 57192686662; 14055646800; 57878884300; 56819821500; 58090886900; 57188834029; 26532458200; 36236865800; 56033472300; 56354887100; 57223245287; 57214268887; 37123625700; 56254708200; 37087193500; 35068720200; 57211219381; 57201992994; 57218918143; 54681962000; 56593205500; 59061833200; 35812412900; 55932117700; 55935151500; 57200635879; 57231762100; 58108434300; 57215112823; 57274281400; 6504365354; 58108198300; 57382299100; 57188592397; 56397736700; 57196075579; 57224579326; 57357121300; 56157589400; 58108434400; 56673278900; 57949525300; 55660048500; 6507283282; 57204273997; 57211816134; 57274250700; 57200500461; 57218569889; 17136462000; 57214672866; 57200281961; 56399632900; 57221207628; 57192668588; 58108079200; 16068194500; 6508105568; 9740106000; 35115339800</t>
  </si>
  <si>
    <t>MIBiG 3.0: a community-driven effort to annotate experimentally validated biosynthetic gene clusters</t>
  </si>
  <si>
    <t>JL22DB393</t>
  </si>
  <si>
    <t>https://mibig.secondarymetabolites.org/</t>
  </si>
  <si>
    <t>nar_2024_18</t>
  </si>
  <si>
    <t>10.1093/nar/gkac1094</t>
  </si>
  <si>
    <t>Liu Q.; Peng X.; Shen M.; Qian Q.; Xing J.; Li C.; Gregory R.I.</t>
  </si>
  <si>
    <t>58025451900; 57224724676; 58054793800; 57222599426; 57778815600; 57192582972; 7402331999</t>
  </si>
  <si>
    <t>Ribo-uORF: a comprehensive data resource of upstream open reading frames (uORFs) based on ribosome profiling</t>
  </si>
  <si>
    <t>https://rnainformatics.org.cn/RiboUORF/</t>
  </si>
  <si>
    <t>nar_2024_19</t>
  </si>
  <si>
    <t>10.1093/nar/gkad992</t>
  </si>
  <si>
    <t>Gao X.; Chen K.; Xiong J.; Zou D.; Yang F.; Ma Y.; Jiang C.; Gao X.; Wang G.; Gu S.; Zhang P.; Luo S.; Huang K.; Bao Y.; Zhang Z.; Ma L.; Miao W.</t>
  </si>
  <si>
    <t>57339243200; 57196116921; 25926224800; 55612960400; 58802059900; 55325049100; 56662624200; 58802081800; 55773259000; 57220033484; 57201932478; 58120688600; 7403188434; 7202213519; 58390526200; 55533250400; 9039929300</t>
  </si>
  <si>
    <t>The P10K database: a data portal for the protist 10 000 genomes project</t>
  </si>
  <si>
    <t>https://ngdc.cncb.ac.cn/p10k/</t>
  </si>
  <si>
    <t>nar_2024_20</t>
  </si>
  <si>
    <t>10.1093/nar/gkac638</t>
  </si>
  <si>
    <t>Li Z.; Jiang X.; Fang M.; Bai Y.; Liu S.; Huang S.; Jin X.</t>
  </si>
  <si>
    <t>57219859400; 57197798697; 55362311500; 55846537100; 55609143600; 48662003200; 58847787800</t>
  </si>
  <si>
    <t>CMDB: the comprehensive population genome variation database of China</t>
  </si>
  <si>
    <t>https://db.cngb.org/cmdb/</t>
  </si>
  <si>
    <t>nar_2024_21</t>
  </si>
  <si>
    <t>10.1093/nar/gkac1004</t>
  </si>
  <si>
    <t>Di Micco P.; Antolin A.A.; Mitsopoulos C.; Villasclaras-Fernandez E.; Sanfelice D.; Dolciami D.; Ramagiri P.; Mica I.L.; Tym J.E.; Gingrich P.W.; Hu H.; Workman P.; Al-Lazikani B.</t>
  </si>
  <si>
    <t>54383064500; 57064154000; 6508208267; 12239741100; 6508025093; 56458917300; 57195939013; 57221339903; 55249987200; 12795993000; 58001208800; 7102917811; 57208611994</t>
  </si>
  <si>
    <t>canSAR: update to the cancer translational research and drug discovery knowledgebase</t>
  </si>
  <si>
    <t>MBDC1531</t>
  </si>
  <si>
    <t>https://cansar.ai/</t>
  </si>
  <si>
    <t>nar_2024_22</t>
  </si>
  <si>
    <t>10.1093/nar/gkac947</t>
  </si>
  <si>
    <t>Hu C.; Li T.; Xu Y.; Zhang X.; Li F.; Bai J.; Chen J.; Jiang W.; Yang K.; Ou Q.; Li X.; Wang P.; Zhang Y.</t>
  </si>
  <si>
    <t>57210361742; 57215113091; 40361724100; 57221805433; 58054844000; 57199656221; 59063761900; 58055271300; 58054844100; 58034694100; 35237863400; 57208433806; 54379337800</t>
  </si>
  <si>
    <t>CellMarker 2.0: an updated database of manually curated cell markers in human/mouse and web tools based on scRNA-seq data</t>
  </si>
  <si>
    <t>JL22DB85</t>
  </si>
  <si>
    <t>http://bio-bigdata.hrbmu.edu.cn/CellMarker/</t>
  </si>
  <si>
    <t>nar_2024_23</t>
  </si>
  <si>
    <t>10.1093/nar/gkac833</t>
  </si>
  <si>
    <t>Davis A.P.; Wiegers T.C.; Johnson R.J.; Sciaky D.; Wiegers J.; Mattingly C.J.</t>
  </si>
  <si>
    <t>7404296854; 6701361518; 7407018293; 55652139600; 57189391501; 7003640709</t>
  </si>
  <si>
    <t>Comparative Toxicogenomics Database (CTD): update 2023</t>
  </si>
  <si>
    <t>JL22DB135</t>
  </si>
  <si>
    <t>https://ctdbase.org/</t>
  </si>
  <si>
    <t>nar_2024_24</t>
  </si>
  <si>
    <t>10.1093/nar/gkac889</t>
  </si>
  <si>
    <t>Fan Z.; Luo Y.; Lu H.; Wang T.; Feng Y.; Zhao W.; Kim P.; Zhou X.</t>
  </si>
  <si>
    <t>57222526873; 57912085300; 57424662800; 58055104400; 58055035400; 55303603800; 12776890300; 57200238870</t>
  </si>
  <si>
    <t>SPASCER: spatial transcriptomics annotation at single-cell resolution</t>
  </si>
  <si>
    <t>https://ccsm.uth.edu/SPASCER/</t>
  </si>
  <si>
    <t>nar_2024_25</t>
  </si>
  <si>
    <t>10.1093/nar/gkac879</t>
  </si>
  <si>
    <t>Liu Y.; Liu S.; Pan Z.; Ren Y.; Jiang Y.; Wang F.; Li D.-D.; Li Y.-Z.; Zhang Z.</t>
  </si>
  <si>
    <t>59000793900; 58055248200; 57203789534; 58055029600; 58055172100; 58601320900; 57783729400; 35285718600; 57087414000</t>
  </si>
  <si>
    <t>PAT: a comprehensive database of prokaryotic antimicrobial toxins</t>
  </si>
  <si>
    <t>http://bioinfo.qd.sdu.edu.cn/PAT/</t>
  </si>
  <si>
    <t>nar_2024_26</t>
  </si>
  <si>
    <t>10.1093/nar/gkac892</t>
  </si>
  <si>
    <t>Guo Q.; Wang P.; Liu Q.; Hao Y.; Gao Y.; Qi Y.; Xu R.; Chen H.; Xin M.; Wu X.; Sun R.; Zhi H.; Zhang Y.; Ning S.; Li X.</t>
  </si>
  <si>
    <t>56183464900; 57208433806; 57192708850; 58275954500; 55731393200; 55885251000; 57867315100; 58739643100; 57224131116; 57866717500; 58054980100; 56670345900; 54379337800; 35277596700; 35237863400</t>
  </si>
  <si>
    <t>CellTracer: a comprehensive database to dissect the causative multilevel interplay contributing to cell development trajectories</t>
  </si>
  <si>
    <t>http://bio-bigdata.hrbmu.edu.cn/CellTracer/</t>
  </si>
  <si>
    <t>nar_2024_27</t>
  </si>
  <si>
    <t>10.1093/nar/gkac951</t>
  </si>
  <si>
    <t>Yan H.; Wang R.; Ma S.; Huang D.; Wang S.; Ren J.; Lu C.; Chen X.; Lu X.; Zheng Z.; Zhang W.; Qu J.; Zhou Y.; Liu G.-H.</t>
  </si>
  <si>
    <t>57466287800; 58282392500; 57206480354; 58282534800; 55261835500; 57216660047; 58282242300; 58378832000; 58282242400; 57955732600; 55014878000; 56673422200; 55737417400; 14023017300</t>
  </si>
  <si>
    <t>Lineage Landscape: a comprehensive database that records lineage commitment across species</t>
  </si>
  <si>
    <t>http://data.iscr.ac.cn/lineage/#/home</t>
  </si>
  <si>
    <t>nar_2024_28</t>
  </si>
  <si>
    <t>10.1093/nar/gkac1006</t>
  </si>
  <si>
    <t>Wang X.; Chen L.; Liu W.; Zhang Y.; Liu D.; Zhou C.; Shi S.; Dong J.; Lai Z.; Zhao B.; Zhang W.; Cheng H.; Li S.</t>
  </si>
  <si>
    <t>58055162600; 57217500013; 58055308800; 58055022400; 58054810900; 58054881700; 58055239900; 58055308900; 58055162700; 58055309000; 58055309100; 57942892700; 15046756500</t>
  </si>
  <si>
    <t>TIMEDB: tumor immune micro-environment cell composition database with automatic analysis and interactive visualization</t>
  </si>
  <si>
    <t>https://timedb.deepomics.org/</t>
  </si>
  <si>
    <t>nar_2024_29</t>
  </si>
  <si>
    <t>10.1093/nar/gkac902</t>
  </si>
  <si>
    <t>Koşaloǧlu-Yalçın Z.; Blazeska N.; Vita R.; Carter H.; Nielsen M.; Schoenberger S.; Sette A.; Peters B.</t>
  </si>
  <si>
    <t>57200619707; 57222629300; 6602090193; 55851942482; 58463508800; 7003917483; 35418504700; 8561294600</t>
  </si>
  <si>
    <t>The Cancer Epitope Database and Analysis Resource (CEDAR)</t>
  </si>
  <si>
    <t>Cancer Epitope Database and Analysis Resource</t>
  </si>
  <si>
    <t>https://cedar.iedb.org/</t>
  </si>
  <si>
    <t>nar_2024_30</t>
  </si>
  <si>
    <t>10.1093/nar/gkac821</t>
  </si>
  <si>
    <t>Lu M.; Zhang Y.; Yang F.; Mai J.; Gao Q.; Xu X.; Kang H.; Hou L.; Shang Y.; Qain Q.; Liu J.; Jiang M.; Zhang H.; Bu C.; Wang J.; Zhang Z.; Zhang Z.; Zeng J.; Li J.; Xiao J.</t>
  </si>
  <si>
    <t>57193727101; 53882298500; 57536423900; 57424687700; 57207032299; 57202790080; 57022661800; 58055104700; 57216674618; 58054967100; 58055104800; 57205372829; 57205371248; 57424758800; 57191916549; 56068633300; 57215302169; 56988325000; 57397332800; 12042310700</t>
  </si>
  <si>
    <t>TWAS Atlas: a curated knowledgebase of transcriptome-wide association studies</t>
  </si>
  <si>
    <t>https://ngdc.cncb.ac.cn/twas/</t>
  </si>
  <si>
    <t>Participant2</t>
  </si>
  <si>
    <t>nar_2024_31</t>
  </si>
  <si>
    <t>10.1093/nar/gkac1058</t>
  </si>
  <si>
    <t>Sakurai N.; Yamazaki S.; Suda K.; Hosoki A.; Akimoto N.; Takahashi H.; Shibata D.; Aoki Y.</t>
  </si>
  <si>
    <t>9736636600; 57220103821; 7202446823; 39161438700; 55332442400; 47861313700; 35230697600; 56011372400</t>
  </si>
  <si>
    <t>The Thing Metabolome Repository family (XMRs): comparable untargeted metabolome databases for analyzing sample-specific unknown metabolites</t>
  </si>
  <si>
    <t>XMRs: The Thing Metabolome Repository</t>
  </si>
  <si>
    <t>https://metabolites.in/foods/  https://metabolites.in/plants/  https://metabolites.in/things/</t>
  </si>
  <si>
    <t xml:space="preserve">There is three urls because the "X" in "XMRs" refers to either food, plants, or things. </t>
  </si>
  <si>
    <t>nar_2024_32</t>
  </si>
  <si>
    <t>10.1093/nar/gkac959</t>
  </si>
  <si>
    <t>Han Y.; Wang Y.; Dong X.; Sun D.; Liu Z.; Yue J.; Wang H.; Li T.; Wang C.</t>
  </si>
  <si>
    <t>57218475186; 58055214800; 58591465500; 57218475074; 57215199183; 58055287400; 57202965592; 56177220000; 55940765700</t>
  </si>
  <si>
    <t>TISCH2: expanded datasets and new tools for single-cell transcriptome analyses of the tumor microenvironment</t>
  </si>
  <si>
    <t>JL22DB676</t>
  </si>
  <si>
    <t>http://tisch.comp-genomics.org/</t>
  </si>
  <si>
    <t>nar_2024_33</t>
  </si>
  <si>
    <t>10.1093/nar/gkad993</t>
  </si>
  <si>
    <t>Gíslason M.H.; Demircan G.S.; Prachar M.; Furtwängler B.; Schwaller J.; Schoof E.M.; Porse B.T.; Rapin N.; Bagger F.O.</t>
  </si>
  <si>
    <t>57219786515; 57220783677; 57220036657; 57219088048; 6701597458; 53664512800; 6602309182; 23390492100; 55295524900</t>
  </si>
  <si>
    <t>BloodSpot 3.0: a database of gene and protein expression data in normal and malignant haematopoiesis</t>
  </si>
  <si>
    <t>MBDC1646</t>
  </si>
  <si>
    <t>https://www.bloodspot.eu/</t>
  </si>
  <si>
    <t>nar_2024_34</t>
  </si>
  <si>
    <t>10.1093/nar/gkac1016</t>
  </si>
  <si>
    <t>Giudice C.L.; Zambelli F.; Chiara M.; Pavesi G.; Tangaro M.A.; Picardi E.; Pesole G.</t>
  </si>
  <si>
    <t>57216904602; 55893989700; 36672693500; 7005999348; 57515628300; 8404512400; 7005831630</t>
  </si>
  <si>
    <t>UTRdb 2.0: a comprehensive, expert curated catalog of eukaryotic mRNAs untranslated regions</t>
  </si>
  <si>
    <t>MBDC0252</t>
  </si>
  <si>
    <t>https://utrdb.cloud.ba.infn.it/utrdb/index_107.html</t>
  </si>
  <si>
    <t>nar_2024_35</t>
  </si>
  <si>
    <t>10.1093/nar/gkac1083</t>
  </si>
  <si>
    <t>Tanizawa Y.; Fujisawa T.; Kodama Y.; Kosuge T.; Mashima J.; Tanjo T.; Nakamura Y.</t>
  </si>
  <si>
    <t>55658439500; 7402915304; 15754181700; 7102729712; 35345245800; 36718248900; 8390810700</t>
  </si>
  <si>
    <t>DNA Data Bank of Japan (DDBJ) update report 2022</t>
  </si>
  <si>
    <t>MBDC0001</t>
  </si>
  <si>
    <t>https://www.ddbj.nig.ac.jp/index-e.html</t>
  </si>
  <si>
    <t>nar_2024_36</t>
  </si>
  <si>
    <t>10.1093/nar/gkac1013</t>
  </si>
  <si>
    <t>Pándy-Szekeres G.; Caroli J.; Mamyrbekov A.; Kermani A.A.; Keseru G.M.; Kooistra A.J.; Gloriam D.E.</t>
  </si>
  <si>
    <t>57200341644; 56985542300; 57221543788; 55902799200; 7007153763; 36673136700; 57221821048</t>
  </si>
  <si>
    <t>GPCRdb in 2023: state-specific structure models using AlphaFold2 and new ligand resources</t>
  </si>
  <si>
    <t>MBDC0166</t>
  </si>
  <si>
    <t>https://gpcrdb.org/</t>
  </si>
  <si>
    <t>nar_2024_37</t>
  </si>
  <si>
    <t>10.1093/nar/gkac895</t>
  </si>
  <si>
    <t>Pan S.; Kang H.; Liu X.; Lin S.; Yuan N.; Zhang Z.; Bao Y.; Jia P.</t>
  </si>
  <si>
    <t>57204741314; 57215842114; 57222514459; 58055051300; 58993152300; 55664501900; 7202213519; 14030192100</t>
  </si>
  <si>
    <t>Brain Catalog: a comprehensive resource for the genetic landscape of brain-related traits</t>
  </si>
  <si>
    <t>Brain Catalog</t>
  </si>
  <si>
    <t>https://ngdc.cncb.ac.cn/braincatalog/</t>
  </si>
  <si>
    <t>nar_2024_38</t>
  </si>
  <si>
    <t>10.1093/nar/gkac905</t>
  </si>
  <si>
    <t>Wang Y.; Ling Y.; Gong J.; Zhao X.; Zhou H.; Xie B.; Lou H.; Zhuang X.; Jin L.; Fan S.; Zhang G.; Xu S.</t>
  </si>
  <si>
    <t>57224911718; 53878033800; 57944774400; 57580450400; 58055159700; 57211394805; 35339499800; 57554071100; 57359869600; 57158188500; 55523850100; 35270681200</t>
  </si>
  <si>
    <t>PGG.SV: a whole-genome-sequencing-based structural variant resource and data analysis platform</t>
  </si>
  <si>
    <t>PGG.SV</t>
  </si>
  <si>
    <t>https://www.biosino.org/pggsv/#/home</t>
  </si>
  <si>
    <t>nar_2024_39</t>
  </si>
  <si>
    <t>10.1093/nar/gkac1015</t>
  </si>
  <si>
    <t>Tsitsiridis G.; Steinkamp R.; Giurgiu M.; Brauner B.; Fobo G.; Frishman G.; Montrone C.; Ruepp A.</t>
  </si>
  <si>
    <t>57207305212; 8626878800; 57953826200; 8606960400; 35345001200; 8606960600; 8606960700; 6602226520</t>
  </si>
  <si>
    <t>CORUM: the comprehensive resource of mammalian protein complexes-2022</t>
  </si>
  <si>
    <t>JL22DB118</t>
  </si>
  <si>
    <t>https://mips.helmholtz-muenchen.de/corum/</t>
  </si>
  <si>
    <t>nar_2024_40</t>
  </si>
  <si>
    <t>10.1093/nar/gkac813</t>
  </si>
  <si>
    <t>Li F.; Yin J.; Lu M.; Mou M.; Li Z.; Zeng Z.; Tan Y.; Wang S.; Chu X.; Dai H.; Hou T.; Zeng S.; Chen Y.; Zhu F.</t>
  </si>
  <si>
    <t>57205316229; 57205313127; 57815518500; 57212801892; 57386527600; 57815442800; 54390132800; 57217135459; 56465384300; 9332682200; 7103185497; 7202412537; 57192422482; 55547069100</t>
  </si>
  <si>
    <t>DrugMAP: molecular atlas and pharma-information of all drugs</t>
  </si>
  <si>
    <t>DrugMAP</t>
  </si>
  <si>
    <t>http://drugmap.idrblab.net/</t>
  </si>
  <si>
    <t>nar_2024_41</t>
  </si>
  <si>
    <t>10.1093/nar/gkac896</t>
  </si>
  <si>
    <t>Yu H.; Qi Y.; Yang B.; Yang X.; Ding Y.</t>
  </si>
  <si>
    <t>56241758500; 57737745000; 58055014500; 56395664100; 36559109000</t>
  </si>
  <si>
    <t>G4Atlas: a comprehensive transcriptome-wide G-quadruplex database</t>
  </si>
  <si>
    <t>G4Atlas</t>
  </si>
  <si>
    <t>https://www.g4atlas.org/</t>
  </si>
  <si>
    <t>nar_2024_42</t>
  </si>
  <si>
    <t>10.1093/nar/gkac831</t>
  </si>
  <si>
    <t>Li F.; Chen Y.; Anton M.; Nielsen J.</t>
  </si>
  <si>
    <t>56461654300; 57092544700; 57215923865; 57214679290</t>
  </si>
  <si>
    <t>GotEnzymes: an extensive database of enzyme parameter predictions</t>
  </si>
  <si>
    <t>GotEnzymes</t>
  </si>
  <si>
    <t>https://metabolicatlas.org/gotenzymes</t>
  </si>
  <si>
    <t>nar_2024_43</t>
  </si>
  <si>
    <t>10.1093/nar/gkac894</t>
  </si>
  <si>
    <t>Kim D.; Gilchrist C.L.M.; Chun J.; Steinegger M.</t>
  </si>
  <si>
    <t>57223134646; 57201094467; 55446688000; 55820768400</t>
  </si>
  <si>
    <t>UFCG: database of universal fungal core genes and pipeline for genome-wide phylogenetic analysis of fungi</t>
  </si>
  <si>
    <t>UFCG: The Database of Universal Fungal Core Genes</t>
  </si>
  <si>
    <t>https://ufcg.steineggerlab.com/</t>
  </si>
  <si>
    <t>nar_2024_44</t>
  </si>
  <si>
    <t>10.1093/nar/gkac963</t>
  </si>
  <si>
    <t>Kanehisa M.; Furumichi M.; Sato Y.; Kawashima M.; Ishiguro-Watanabe M.</t>
  </si>
  <si>
    <t>35397669200; 19933644400; 55728708900; 55991552500; 57221545329</t>
  </si>
  <si>
    <t>KEGG for taxonomy-based analysis of pathways and genomes</t>
  </si>
  <si>
    <t>KEGG</t>
  </si>
  <si>
    <t>https://www.kegg.jp/</t>
  </si>
  <si>
    <t>nar_2024_45</t>
  </si>
  <si>
    <t>10.1093/nar/gkad1058</t>
  </si>
  <si>
    <t>Kumar M.; Michael S.; Alvarado-Valverde J.; Zeke A.; Lazar T.; Glavina J.; Nagy-Kanta E.; Donagh J.M.; Kalman Z.E.; Pascarelli S.; Palopoli N.; Dobson L.; Suarez C.F.; Van Roey K.; Krystkowiak I.; Griffin J.E.; Nagpal A.; Bhardwaj R.; Diella F.; Mészáros B.; Dean K.; Davey N.E.; Pancsa R.; Chemes L.B.; Gibson T.J.</t>
  </si>
  <si>
    <t>57209558876; 23567119800; 57218265096; 35312975800; 57190013089; 55256598600; 58802056400; 57351613400; 57219408764; 57211909540; 14420614900; 56511625700; 57827824500; 54416466400; 56062580000; 58802056500; 57466227500; 55194610300; 6603579100; 18836694000; 15766909900; 14057984400; 55173946800; 11739172000; 7202694496</t>
  </si>
  <si>
    <t>ELM-the Eukaryotic Linear Motif resource-2024 update</t>
  </si>
  <si>
    <t>MBDC0187</t>
  </si>
  <si>
    <t>http://elm.eu.org/</t>
  </si>
  <si>
    <t>nar_2024_46</t>
  </si>
  <si>
    <t>10.1093/nar/gkac1005</t>
  </si>
  <si>
    <t>Chen Q.; Allot A.; Leaman R.; Wei C.-H.; Aghaarabi E.; Guerrerio J.J.; Xu L.; Lu Z.</t>
  </si>
  <si>
    <t>57169104000; 55885227800; 23972756600; 35192504800; 55816464700; 57913846300; 57913631800; 57323696000</t>
  </si>
  <si>
    <t>LitCovid in 2022: an information resource for the COVID-19 literature</t>
  </si>
  <si>
    <t>JL22DB349</t>
  </si>
  <si>
    <t>https://www.ncbi.nlm.nih.gov/research/coronavirus/</t>
  </si>
  <si>
    <t>nar_2024_47</t>
  </si>
  <si>
    <t>10.1093/nar/gkad989</t>
  </si>
  <si>
    <t>Schubach M.; Maass T.; Nazaretyan L.; Röner S.; Kircher M.</t>
  </si>
  <si>
    <t>35330927500; 57222729071; 57665417900; 57664776400; 55644763700</t>
  </si>
  <si>
    <t>CADD v1.7: using protein language models, regulatory CNNs and other nucleotide-level scores to improve genome-wide variant predictions</t>
  </si>
  <si>
    <t>JL22DB65</t>
  </si>
  <si>
    <t>https://cadd.bihealth.org/</t>
  </si>
  <si>
    <t>nar_2024_48</t>
  </si>
  <si>
    <t>10.1093/nar/gkad878</t>
  </si>
  <si>
    <t>Barquin M.; Kouzel I.U.; Ehrmann B.; Basler M.; Gruber A.J.</t>
  </si>
  <si>
    <t>57193721172; 57426669300; 58803722400; 35236283700; 55955739300</t>
  </si>
  <si>
    <t>scTEA-db: a comprehensive database of novel terminal exon isoforms identified from human single cell transcriptomes</t>
  </si>
  <si>
    <t>scTEAdb: single-cell based Terminal Exon Annotation database</t>
  </si>
  <si>
    <t>https://www.sctea-db.org/</t>
  </si>
  <si>
    <t>nar_2024_49</t>
  </si>
  <si>
    <t>10.1093/nar/gkac956</t>
  </si>
  <si>
    <t>Kim S.; Chen J.; Cheng T.; Gindulyte A.; He J.; He S.; Li Q.; Shoemaker B.A.; Thiessen P.A.; Yu B.; Zaslavsky L.; Zhang J.; Bolton E.E.</t>
  </si>
  <si>
    <t>37005677400; 57190375337; 14059446400; 6602243519; 57214005116; 7402691219; 56142346100; 6603557716; 7004023983; 51565985600; 18039118300; 55992279000; 58054984400</t>
  </si>
  <si>
    <t>PubChem 2023 update</t>
  </si>
  <si>
    <t xml:space="preserve">MBDC0735	</t>
  </si>
  <si>
    <t>https://pubchem.ncbi.nlm.nih.gov/</t>
  </si>
  <si>
    <t>nar_2024_50</t>
  </si>
  <si>
    <t>10.1093/nar/gkac1070</t>
  </si>
  <si>
    <t>Hauschild A.-C.; Pastrello C.; Ekaputeri G.K.A.; Bethune-Waddell D.; Abovsky M.; Ahmed Z.; Kotlyar M.; Lu R.; Jurisica I.</t>
  </si>
  <si>
    <t>56031840700; 10540970300; 58054966100; 57218562937; 57191093122; 57424773400; 12546091800; 57200336534; 57226221099</t>
  </si>
  <si>
    <t>MirDIP 5.2: tissue context annotation and novel microRNA curation</t>
  </si>
  <si>
    <t>JL22DB3989</t>
  </si>
  <si>
    <t>https://ophid.utoronto.ca/mirDIP/</t>
  </si>
  <si>
    <t>nar_2024_51</t>
  </si>
  <si>
    <t>10.1093/nar/gkac1096</t>
  </si>
  <si>
    <t>Wang J.; Chitsaz F.; Derbyshire M.K.; Gonzales N.R.; Gwadz M.; Lu S.; Marchler G.H.; Song J.S.; Thanki N.; Yamashita R.A.; Yang M.; Zhang D.; Zheng C.; Lanczycki C.J.; Marchler-Bauer A.</t>
  </si>
  <si>
    <t>35216674300; 6507217661; 6602596021; 7004271882; 6603885249; 55017180200; 6602369373; 55500872700; 6602629543; 7005193309; 57214930001; 35346071800; 37666333300; 6603328226; 6701615882</t>
  </si>
  <si>
    <t>The conserved domain database in 2023</t>
  </si>
  <si>
    <t>MBDC0204</t>
  </si>
  <si>
    <t>https://www.ncbi.nlm.nih.gov/Structure/cdd/cdd.shtml</t>
  </si>
  <si>
    <t>nar_2024_52</t>
  </si>
  <si>
    <t>10.1093/nar/gkac816</t>
  </si>
  <si>
    <t>Jiang S.; Qian Q.; Zhu T.; Zong W.; Shang Y.; Jin T.; Zhang Y.; Chen M.; Wu Z.; Chu Y.; Zhang R.; Luo S.; Jing W.; Zou D.; Bao Y.; Xiao J.; Zhang Z.</t>
  </si>
  <si>
    <t>57216623398; 57207032255; 57216673111; 57221802895; 57216674618; 57221343607; 57205370523; 58600996300; 58054779300; 58054850000; 57466213900; 57466306100; 59060151100; 55612960400; 7202213519; 12042310700; 55664501900</t>
  </si>
  <si>
    <t>Cell Taxonomy: a curated repository of cell types with multifaceted characterization</t>
  </si>
  <si>
    <t>STITCH: search tool for interaction of chemicals</t>
  </si>
  <si>
    <t>http://stitch.embl.de/</t>
  </si>
  <si>
    <t>nar_2024_53</t>
  </si>
  <si>
    <t>10.1093/nar/gkac930</t>
  </si>
  <si>
    <t>Chen Y.; Zhang X.; Peng X.; Jin Y.; Ding P.; Xiao J.; Li C.; Wang F.; Chang A.; Yue Q.; Pu M.; Chen P.; Shen J.; Li M.; Jia T.; Wang H.; Huang L.; Guo G.; Zhang W.; Liu H.; Wang X.; Chen D.</t>
  </si>
  <si>
    <t>58054801700; 36026159700; 58054801800; 58054942400; 57219824337; 58054942500; 58055013600; 57211809222; 57265418900; 58055229900; 57265230600; 58054872000; 58054942600; 58054942700; 58055230000; 57219810743; 57196687136; 25225008300; 37070721700; 58054801900; 56128258000; 57204716161</t>
  </si>
  <si>
    <t>SPEED: Single-cell Pan-species atlas in the light of Ecology and Evolution for Development and Diseases</t>
  </si>
  <si>
    <t>SPEED: single-cell pan species atlas</t>
  </si>
  <si>
    <t>http://speedatlas.net/</t>
  </si>
  <si>
    <t>nar_2024_54</t>
  </si>
  <si>
    <t>10.1093/nar/gkac812</t>
  </si>
  <si>
    <t>Sun X.; Zhang Y.; Li H.; Zhou Y.; Shi S.; Chen Z.; He X.; Zhang H.; Li F.; Yin J.; Mou M.; Wang Y.; Qiu Y.; Zhu F.</t>
  </si>
  <si>
    <t>57222618357; 57424792900; 57224142434; 57216262806; 57812614800; 58054834100; 59110565700; 57974351400; 57205316229; 57205313127; 57212801892; 58055111400; 55447370800; 55547069100</t>
  </si>
  <si>
    <t>DRESIS: the first comprehensive landscape of drug resistance information</t>
  </si>
  <si>
    <t>DRESIS:Drug Resistance Information</t>
  </si>
  <si>
    <t>http://dresis.idrblab.net/</t>
  </si>
  <si>
    <t>nar_2024_55</t>
  </si>
  <si>
    <t>10.1093/nar/gkac820</t>
  </si>
  <si>
    <t>Yu K.; Wang Y.; Zheng Y.; Liu Z.; Zhang Q.; Wang S.; Zhao Q.; Zhang X.; Li X.; Xu R.-H.; Liu Z.-X.</t>
  </si>
  <si>
    <t>57202547613; 59116553500; 57211391867; 57202543354; 58452211000; 7410335899; 56292035500; 57207317428; 56091482400; 8662243500; 57218362520</t>
  </si>
  <si>
    <t>qPTM: an updated database for PTM dynamics in human, mouse, rat and yeast</t>
  </si>
  <si>
    <t>qPTM: Post-Translational Modifications</t>
  </si>
  <si>
    <t>http://qptm.omicsbio.info/</t>
  </si>
  <si>
    <t>nar_2024_56</t>
  </si>
  <si>
    <t>10.1093/nar/gkac832</t>
  </si>
  <si>
    <t>Zhang Y.; Zhang H.; Zhang Z.; Qian Q.; Zhang Z.; Xiao J.</t>
  </si>
  <si>
    <t>53882298500; 57205371248; 57215302169; 57207032255; 56068633300; 12042310700</t>
  </si>
  <si>
    <t>ProPan: a comprehensive database for profiling prokaryotic pan-genome dynamics</t>
  </si>
  <si>
    <t>ProPan: Prokaryotic Pan-Genome Database</t>
  </si>
  <si>
    <t>https://ngdc.cncb.ac.cn/propan/</t>
  </si>
  <si>
    <t>nar_2024_57</t>
  </si>
  <si>
    <t>10.1093/nar/gkac834</t>
  </si>
  <si>
    <t>Amahong K.; Zhang W.; Zhou Y.; Zhang S.; Yin J.; Li F.; Xu H.; Yan T.; Yue Z.; Liu Y.; Hou T.; Qiu Y.; Tao L.; Han L.; Zhu F.</t>
  </si>
  <si>
    <t>57219124559; 58489389000; 57216262806; 57205316335; 57205313127; 57205316229; 58028254800; 57223282662; 57223273031; 58028341400; 7103185497; 55447370800; 36482211200; 7401548308; 55547069100</t>
  </si>
  <si>
    <t>CovInter: interaction data between coronavirus RNAs and host proteins</t>
  </si>
  <si>
    <t>CovInter</t>
  </si>
  <si>
    <t>http://covrpii.idrblab.net/</t>
  </si>
  <si>
    <t>nar_2024_58</t>
  </si>
  <si>
    <t>10.1093/nar/gkac899</t>
  </si>
  <si>
    <t>Manske F.; Ogoniak L.; Jürgens L.; Grundmann N.; Makałowski W.; Wethmar K.</t>
  </si>
  <si>
    <t>57206181951; 57761572400; 57217861800; 26535907600; 7006692325; 6507299644</t>
  </si>
  <si>
    <t>The new uORFdb: integrating literature, sequence, and variation data in a central hub for uORF research</t>
  </si>
  <si>
    <t>MBDC1674</t>
  </si>
  <si>
    <t>https://www.bioinformatics.uni-muenster.de/tools/uorfdb/index.pl?</t>
  </si>
  <si>
    <t>nar_2024_59</t>
  </si>
  <si>
    <t>10.1093/nar/gkac911</t>
  </si>
  <si>
    <t>Yingtaweesittikul H.; Wu J.; Mongia A.; Peres R.; Ko K.; Nagarajan N.; Suphavilai C.</t>
  </si>
  <si>
    <t>22137269200; 58054960600; 57203248858; 58055248600; 56577246700; 10039795600; 56404552000</t>
  </si>
  <si>
    <t>CREAMMIST: an integrative probabilistic database for cancer drug response prediction</t>
  </si>
  <si>
    <t>CREAMMIST</t>
  </si>
  <si>
    <t>https://creammist.mtms.dev/</t>
  </si>
  <si>
    <t>nar_2024_60</t>
  </si>
  <si>
    <t>10.1093/nar/gkac926</t>
  </si>
  <si>
    <t>Wang F.; Wang K.; Cai L.; Zhao M.; Kirk P.M.; Fan G.; Sun Q.; Li B.; Wang S.; Yu Z.; Han D.; Ma J.; Wu L.; Yao Y.</t>
  </si>
  <si>
    <t>56183666600; 57193870978; 36020999000; 57210636010; 7004847664; 57193729526; 55979135500; 58055276100; 58055204500; 57424675500; 58054850600; 7406199736; 55487546900; 7403567800</t>
  </si>
  <si>
    <t>Fungal names: a comprehensive nomenclatural repository and knowledge base for fungal taxonomy</t>
  </si>
  <si>
    <t>FN: Fungal Names</t>
  </si>
  <si>
    <t>https://nmdc.cn/fungalnames/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</si>
</sst>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000000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u/>
      <sz val="12"/>
      <color rgb="FF0000FF"/>
      <name val="Arial"/>
      <family val="2"/>
    </font>
    <font>
      <u/>
      <sz val="12"/>
      <color rgb="FF467886"/>
      <name val="Arial"/>
      <family val="2"/>
    </font>
    <font>
      <sz val="12"/>
      <color rgb="FF333333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Ralew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5" fontId="0" fillId="0" borderId="0" xfId="0" applyNumberFormat="1"/>
    <xf numFmtId="0" fontId="7" fillId="2" borderId="0" xfId="0" applyFont="1" applyFill="1" applyAlignment="1">
      <alignment vertical="center" wrapText="1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drblab.org/ttd/" TargetMode="External"/><Relationship Id="rId21" Type="http://schemas.openxmlformats.org/officeDocument/2006/relationships/hyperlink" Target="http://cgga.org.cn:9091/circRNADisease/" TargetMode="External"/><Relationship Id="rId42" Type="http://schemas.openxmlformats.org/officeDocument/2006/relationships/hyperlink" Target="http://140.112.52.86:8888/bic/" TargetMode="External"/><Relationship Id="rId47" Type="http://schemas.openxmlformats.org/officeDocument/2006/relationships/hyperlink" Target="https://mibig.secondarymetabolites.org/" TargetMode="External"/><Relationship Id="rId63" Type="http://schemas.openxmlformats.org/officeDocument/2006/relationships/hyperlink" Target="https://utrdb.cloud.ba.infn.it/utrdb/index_107.html" TargetMode="External"/><Relationship Id="rId68" Type="http://schemas.openxmlformats.org/officeDocument/2006/relationships/hyperlink" Target="https://mips.helmholtz-muenchen.de/corum/" TargetMode="External"/><Relationship Id="rId84" Type="http://schemas.openxmlformats.org/officeDocument/2006/relationships/hyperlink" Target="http://covrpii.idrblab.net/" TargetMode="External"/><Relationship Id="rId16" Type="http://schemas.openxmlformats.org/officeDocument/2006/relationships/hyperlink" Target="http://cfb.ceitec.muni.cz/telobase/" TargetMode="External"/><Relationship Id="rId11" Type="http://schemas.openxmlformats.org/officeDocument/2006/relationships/hyperlink" Target="https://go.drugbank.com/" TargetMode="External"/><Relationship Id="rId32" Type="http://schemas.openxmlformats.org/officeDocument/2006/relationships/hyperlink" Target="https://mai.fudan.edu.cn/stab2" TargetMode="External"/><Relationship Id="rId37" Type="http://schemas.openxmlformats.org/officeDocument/2006/relationships/hyperlink" Target="https://gccri.bishop-lab.uthscsa.edu/shiny/rlbase/" TargetMode="External"/><Relationship Id="rId53" Type="http://schemas.openxmlformats.org/officeDocument/2006/relationships/hyperlink" Target="https://ctdbase.org/" TargetMode="External"/><Relationship Id="rId58" Type="http://schemas.openxmlformats.org/officeDocument/2006/relationships/hyperlink" Target="https://timedb.deepomics.org/" TargetMode="External"/><Relationship Id="rId74" Type="http://schemas.openxmlformats.org/officeDocument/2006/relationships/hyperlink" Target="https://www.ncbi.nlm.nih.gov/research/coronavirus/" TargetMode="External"/><Relationship Id="rId79" Type="http://schemas.openxmlformats.org/officeDocument/2006/relationships/hyperlink" Target="https://www.ncbi.nlm.nih.gov/Structure/cdd/cdd.shtml" TargetMode="External"/><Relationship Id="rId5" Type="http://schemas.openxmlformats.org/officeDocument/2006/relationships/hyperlink" Target="http://viralzone.expasy.org/" TargetMode="External"/><Relationship Id="rId19" Type="http://schemas.openxmlformats.org/officeDocument/2006/relationships/hyperlink" Target="http://biomedbdc.wchscu.cn/COV2Var/" TargetMode="External"/><Relationship Id="rId14" Type="http://schemas.openxmlformats.org/officeDocument/2006/relationships/hyperlink" Target="https://zhanggroup.org/BioLiP" TargetMode="External"/><Relationship Id="rId22" Type="http://schemas.openxmlformats.org/officeDocument/2006/relationships/hyperlink" Target="http://hhcdb.edbc.org/" TargetMode="External"/><Relationship Id="rId27" Type="http://schemas.openxmlformats.org/officeDocument/2006/relationships/hyperlink" Target="https://biobigdata.nju.edu.cn/scplantdb" TargetMode="External"/><Relationship Id="rId30" Type="http://schemas.openxmlformats.org/officeDocument/2006/relationships/hyperlink" Target="https://ngdc.cncb.ac.cn/hervd/" TargetMode="External"/><Relationship Id="rId35" Type="http://schemas.openxmlformats.org/officeDocument/2006/relationships/hyperlink" Target="https://rg4db.cibio.unitn.it/" TargetMode="External"/><Relationship Id="rId43" Type="http://schemas.openxmlformats.org/officeDocument/2006/relationships/hyperlink" Target="https://www.uniprot.org/" TargetMode="External"/><Relationship Id="rId48" Type="http://schemas.openxmlformats.org/officeDocument/2006/relationships/hyperlink" Target="https://rnainformatics.org.cn/RiboUORF/" TargetMode="External"/><Relationship Id="rId56" Type="http://schemas.openxmlformats.org/officeDocument/2006/relationships/hyperlink" Target="http://bio-bigdata.hrbmu.edu.cn/CellTracer/" TargetMode="External"/><Relationship Id="rId64" Type="http://schemas.openxmlformats.org/officeDocument/2006/relationships/hyperlink" Target="https://www.ddbj.nig.ac.jp/index-e.html" TargetMode="External"/><Relationship Id="rId69" Type="http://schemas.openxmlformats.org/officeDocument/2006/relationships/hyperlink" Target="http://drugmap.idrblab.net/" TargetMode="External"/><Relationship Id="rId77" Type="http://schemas.openxmlformats.org/officeDocument/2006/relationships/hyperlink" Target="https://pubchem.ncbi.nlm.nih.gov/" TargetMode="External"/><Relationship Id="rId8" Type="http://schemas.openxmlformats.org/officeDocument/2006/relationships/hyperlink" Target="https://genomics.senescence.info/" TargetMode="External"/><Relationship Id="rId51" Type="http://schemas.openxmlformats.org/officeDocument/2006/relationships/hyperlink" Target="https://cansar.ai/" TargetMode="External"/><Relationship Id="rId72" Type="http://schemas.openxmlformats.org/officeDocument/2006/relationships/hyperlink" Target="https://www.kegg.jp/" TargetMode="External"/><Relationship Id="rId80" Type="http://schemas.openxmlformats.org/officeDocument/2006/relationships/hyperlink" Target="http://stitch.embl.de/" TargetMode="External"/><Relationship Id="rId85" Type="http://schemas.openxmlformats.org/officeDocument/2006/relationships/hyperlink" Target="https://www.bioinformatics.uni-muenster.de/tools/uorfdb/index.pl?" TargetMode="External"/><Relationship Id="rId3" Type="http://schemas.openxmlformats.org/officeDocument/2006/relationships/hyperlink" Target="https://agidb.pro/" TargetMode="External"/><Relationship Id="rId12" Type="http://schemas.openxmlformats.org/officeDocument/2006/relationships/hyperlink" Target="http://www.ravar.bio/" TargetMode="External"/><Relationship Id="rId17" Type="http://schemas.openxmlformats.org/officeDocument/2006/relationships/hyperlink" Target="http://www.cuilab.cn/hmdd" TargetMode="External"/><Relationship Id="rId25" Type="http://schemas.openxmlformats.org/officeDocument/2006/relationships/hyperlink" Target="https://www.bic.ac.cn/IMP" TargetMode="External"/><Relationship Id="rId33" Type="http://schemas.openxmlformats.org/officeDocument/2006/relationships/hyperlink" Target="http://www.rnamd.org/rmdisease2/" TargetMode="External"/><Relationship Id="rId38" Type="http://schemas.openxmlformats.org/officeDocument/2006/relationships/hyperlink" Target="http://cr.liclab.net/crdb/" TargetMode="External"/><Relationship Id="rId46" Type="http://schemas.openxmlformats.org/officeDocument/2006/relationships/hyperlink" Target="https://eurisco.ipk-gatersleben.de/apex/eurisco_ws/r/eurisco/home" TargetMode="External"/><Relationship Id="rId59" Type="http://schemas.openxmlformats.org/officeDocument/2006/relationships/hyperlink" Target="https://cedar.iedb.org/" TargetMode="External"/><Relationship Id="rId67" Type="http://schemas.openxmlformats.org/officeDocument/2006/relationships/hyperlink" Target="https://www.biosino.org/pggsv/" TargetMode="External"/><Relationship Id="rId20" Type="http://schemas.openxmlformats.org/officeDocument/2006/relationships/hyperlink" Target="https://alphafold.ebi.ac.uk/" TargetMode="External"/><Relationship Id="rId41" Type="http://schemas.openxmlformats.org/officeDocument/2006/relationships/hyperlink" Target="http://hgtree2.snu.ac.kr/" TargetMode="External"/><Relationship Id="rId54" Type="http://schemas.openxmlformats.org/officeDocument/2006/relationships/hyperlink" Target="https://ccsm.uth.edu/SPASCER/" TargetMode="External"/><Relationship Id="rId62" Type="http://schemas.openxmlformats.org/officeDocument/2006/relationships/hyperlink" Target="https://www.bloodspot.eu/" TargetMode="External"/><Relationship Id="rId70" Type="http://schemas.openxmlformats.org/officeDocument/2006/relationships/hyperlink" Target="https://www.g4atlas.org/" TargetMode="External"/><Relationship Id="rId75" Type="http://schemas.openxmlformats.org/officeDocument/2006/relationships/hyperlink" Target="https://cadd.bihealth.org/" TargetMode="External"/><Relationship Id="rId83" Type="http://schemas.openxmlformats.org/officeDocument/2006/relationships/hyperlink" Target="https://ngdc.cncb.ac.cn/propan/" TargetMode="External"/><Relationship Id="rId1" Type="http://schemas.openxmlformats.org/officeDocument/2006/relationships/hyperlink" Target="https://idrblab.org/themarker" TargetMode="External"/><Relationship Id="rId6" Type="http://schemas.openxmlformats.org/officeDocument/2006/relationships/hyperlink" Target="http://www.microvesicles.org/" TargetMode="External"/><Relationship Id="rId15" Type="http://schemas.openxmlformats.org/officeDocument/2006/relationships/hyperlink" Target="http://mespeus.nchu.edu.tw/" TargetMode="External"/><Relationship Id="rId23" Type="http://schemas.openxmlformats.org/officeDocument/2006/relationships/hyperlink" Target="https://cm.jefferson.edu/MINRbase/" TargetMode="External"/><Relationship Id="rId28" Type="http://schemas.openxmlformats.org/officeDocument/2006/relationships/hyperlink" Target="https://mistdb.com/" TargetMode="External"/><Relationship Id="rId36" Type="http://schemas.openxmlformats.org/officeDocument/2006/relationships/hyperlink" Target="https://cancer.sanger.ac.uk/cosmic" TargetMode="External"/><Relationship Id="rId49" Type="http://schemas.openxmlformats.org/officeDocument/2006/relationships/hyperlink" Target="https://ngdc.cncb.ac.cn/p10k/" TargetMode="External"/><Relationship Id="rId57" Type="http://schemas.openxmlformats.org/officeDocument/2006/relationships/hyperlink" Target="http://data.iscr.ac.cn/lineage/" TargetMode="External"/><Relationship Id="rId10" Type="http://schemas.openxmlformats.org/officeDocument/2006/relationships/hyperlink" Target="https://dgidb.org/" TargetMode="External"/><Relationship Id="rId31" Type="http://schemas.openxmlformats.org/officeDocument/2006/relationships/hyperlink" Target="https://riboswitch.ribocentre.org/" TargetMode="External"/><Relationship Id="rId44" Type="http://schemas.openxmlformats.org/officeDocument/2006/relationships/hyperlink" Target="http://bidd.group/NPASS" TargetMode="External"/><Relationship Id="rId52" Type="http://schemas.openxmlformats.org/officeDocument/2006/relationships/hyperlink" Target="http://bio-bigdata.hrbmu.edu.cn/CellMarker/" TargetMode="External"/><Relationship Id="rId60" Type="http://schemas.openxmlformats.org/officeDocument/2006/relationships/hyperlink" Target="https://ngdc.cncb.ac.cn/twas/" TargetMode="External"/><Relationship Id="rId65" Type="http://schemas.openxmlformats.org/officeDocument/2006/relationships/hyperlink" Target="https://gpcrdb.org/" TargetMode="External"/><Relationship Id="rId73" Type="http://schemas.openxmlformats.org/officeDocument/2006/relationships/hyperlink" Target="http://elm.eu.org/" TargetMode="External"/><Relationship Id="rId78" Type="http://schemas.openxmlformats.org/officeDocument/2006/relationships/hyperlink" Target="https://ophid.utoronto.ca/mirDIP/" TargetMode="External"/><Relationship Id="rId81" Type="http://schemas.openxmlformats.org/officeDocument/2006/relationships/hyperlink" Target="http://dresis.idrblab.net/" TargetMode="External"/><Relationship Id="rId86" Type="http://schemas.openxmlformats.org/officeDocument/2006/relationships/hyperlink" Target="https://creammist.mtms.dev/" TargetMode="External"/><Relationship Id="rId4" Type="http://schemas.openxmlformats.org/officeDocument/2006/relationships/hyperlink" Target="http://www.flibase.org/" TargetMode="External"/><Relationship Id="rId9" Type="http://schemas.openxmlformats.org/officeDocument/2006/relationships/hyperlink" Target="https://www.guidetopharmacology.org/" TargetMode="External"/><Relationship Id="rId13" Type="http://schemas.openxmlformats.org/officeDocument/2006/relationships/hyperlink" Target="https://methmotif.org/" TargetMode="External"/><Relationship Id="rId18" Type="http://schemas.openxmlformats.org/officeDocument/2006/relationships/hyperlink" Target="http://tpia.teaplants.cn/" TargetMode="External"/><Relationship Id="rId39" Type="http://schemas.openxmlformats.org/officeDocument/2006/relationships/hyperlink" Target="https://lnctard.bio-database.com/" TargetMode="External"/><Relationship Id="rId34" Type="http://schemas.openxmlformats.org/officeDocument/2006/relationships/hyperlink" Target="https://gold.jgi.doe.gov/" TargetMode="External"/><Relationship Id="rId50" Type="http://schemas.openxmlformats.org/officeDocument/2006/relationships/hyperlink" Target="https://db.cngb.org/cmdb/" TargetMode="External"/><Relationship Id="rId55" Type="http://schemas.openxmlformats.org/officeDocument/2006/relationships/hyperlink" Target="http://bioinfo.qd.sdu.edu.cn/PAT/" TargetMode="External"/><Relationship Id="rId76" Type="http://schemas.openxmlformats.org/officeDocument/2006/relationships/hyperlink" Target="https://www.sctea-db.org/" TargetMode="External"/><Relationship Id="rId7" Type="http://schemas.openxmlformats.org/officeDocument/2006/relationships/hyperlink" Target="http://www.jianglab.cn/ncRNADrug" TargetMode="External"/><Relationship Id="rId71" Type="http://schemas.openxmlformats.org/officeDocument/2006/relationships/hyperlink" Target="https://metabolicatlas.org/gotenzymes" TargetMode="External"/><Relationship Id="rId2" Type="http://schemas.openxmlformats.org/officeDocument/2006/relationships/hyperlink" Target="https://bidd.group/CMAUP/index.html" TargetMode="External"/><Relationship Id="rId29" Type="http://schemas.openxmlformats.org/officeDocument/2006/relationships/hyperlink" Target="https://idrblab.org/cellstar" TargetMode="External"/><Relationship Id="rId24" Type="http://schemas.openxmlformats.org/officeDocument/2006/relationships/hyperlink" Target="http://www.lipidmaps.org/" TargetMode="External"/><Relationship Id="rId40" Type="http://schemas.openxmlformats.org/officeDocument/2006/relationships/hyperlink" Target="http://adcdb.idrblab.net/" TargetMode="External"/><Relationship Id="rId45" Type="http://schemas.openxmlformats.org/officeDocument/2006/relationships/hyperlink" Target="https://img.jgi.doe.gov/cgi-bin/vr/main.cgi" TargetMode="External"/><Relationship Id="rId66" Type="http://schemas.openxmlformats.org/officeDocument/2006/relationships/hyperlink" Target="https://ngdc.cncb.ac.cn/braincatalog/" TargetMode="External"/><Relationship Id="rId87" Type="http://schemas.openxmlformats.org/officeDocument/2006/relationships/hyperlink" Target="https://nmdc.cn/fungalnames/" TargetMode="External"/><Relationship Id="rId61" Type="http://schemas.openxmlformats.org/officeDocument/2006/relationships/hyperlink" Target="http://tisch.comp-genomics.org/" TargetMode="External"/><Relationship Id="rId82" Type="http://schemas.openxmlformats.org/officeDocument/2006/relationships/hyperlink" Target="http://qptm.omicsbio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5548-34BD-234C-9273-99E9FD0270BA}">
  <dimension ref="A1:R95"/>
  <sheetViews>
    <sheetView tabSelected="1" topLeftCell="C1" workbookViewId="0">
      <selection activeCell="E38" sqref="E38"/>
    </sheetView>
  </sheetViews>
  <sheetFormatPr defaultColWidth="11" defaultRowHeight="15.95"/>
  <cols>
    <col min="3" max="3" width="16" customWidth="1"/>
    <col min="10" max="10" width="13.875" customWidth="1"/>
    <col min="11" max="11" width="16.625" customWidth="1"/>
    <col min="12" max="12" width="19.375" customWidth="1"/>
    <col min="13" max="13" width="15.375" customWidth="1"/>
    <col min="14" max="14" width="18.875" customWidth="1"/>
    <col min="16" max="16" width="19.125" customWidth="1"/>
    <col min="17" max="17" width="18.375" customWidth="1"/>
    <col min="18" max="18" width="24.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20</v>
      </c>
      <c r="D2">
        <v>2024</v>
      </c>
      <c r="E2">
        <v>37850638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b">
        <v>0</v>
      </c>
      <c r="M2" t="b">
        <v>1</v>
      </c>
      <c r="N2" s="1" t="s">
        <v>26</v>
      </c>
      <c r="O2" t="b">
        <v>1</v>
      </c>
    </row>
    <row r="3" spans="1:18">
      <c r="A3" t="s">
        <v>18</v>
      </c>
      <c r="B3" t="s">
        <v>27</v>
      </c>
      <c r="C3" t="s">
        <v>28</v>
      </c>
      <c r="D3">
        <v>2024</v>
      </c>
      <c r="E3">
        <v>37897343</v>
      </c>
      <c r="F3" t="s">
        <v>29</v>
      </c>
      <c r="G3" t="s">
        <v>30</v>
      </c>
      <c r="H3" t="s">
        <v>31</v>
      </c>
      <c r="I3" t="s">
        <v>24</v>
      </c>
      <c r="J3" t="s">
        <v>32</v>
      </c>
      <c r="K3" t="b">
        <v>1</v>
      </c>
      <c r="L3" t="s">
        <v>33</v>
      </c>
      <c r="M3" t="b">
        <v>0</v>
      </c>
      <c r="N3" s="1" t="s">
        <v>34</v>
      </c>
      <c r="O3" t="b">
        <v>1</v>
      </c>
    </row>
    <row r="4" spans="1:18">
      <c r="A4" t="s">
        <v>18</v>
      </c>
      <c r="B4" t="s">
        <v>35</v>
      </c>
      <c r="C4" t="s">
        <v>36</v>
      </c>
      <c r="D4">
        <v>2024</v>
      </c>
      <c r="E4">
        <v>37889051</v>
      </c>
      <c r="F4" t="s">
        <v>37</v>
      </c>
      <c r="G4" t="s">
        <v>38</v>
      </c>
      <c r="H4" t="s">
        <v>39</v>
      </c>
      <c r="I4" t="s">
        <v>24</v>
      </c>
      <c r="J4" t="s">
        <v>40</v>
      </c>
      <c r="K4" t="b">
        <v>0</v>
      </c>
      <c r="M4" t="b">
        <v>0</v>
      </c>
      <c r="N4" s="1" t="s">
        <v>41</v>
      </c>
      <c r="O4" t="b">
        <v>1</v>
      </c>
    </row>
    <row r="5" spans="1:18">
      <c r="A5" t="s">
        <v>18</v>
      </c>
      <c r="B5" t="s">
        <v>42</v>
      </c>
      <c r="C5" t="s">
        <v>43</v>
      </c>
      <c r="D5">
        <v>2024</v>
      </c>
      <c r="E5">
        <v>37697439</v>
      </c>
      <c r="F5" t="s">
        <v>44</v>
      </c>
      <c r="G5" t="s">
        <v>45</v>
      </c>
      <c r="H5" t="s">
        <v>46</v>
      </c>
      <c r="I5" t="s">
        <v>24</v>
      </c>
      <c r="J5" t="s">
        <v>47</v>
      </c>
      <c r="K5" t="b">
        <v>0</v>
      </c>
      <c r="M5" t="b">
        <v>0</v>
      </c>
      <c r="N5" s="1" t="s">
        <v>48</v>
      </c>
      <c r="O5" t="b">
        <v>1</v>
      </c>
    </row>
    <row r="6" spans="1:18">
      <c r="A6" t="s">
        <v>18</v>
      </c>
      <c r="B6" t="s">
        <v>49</v>
      </c>
      <c r="C6" t="s">
        <v>50</v>
      </c>
      <c r="D6">
        <v>2024</v>
      </c>
      <c r="E6">
        <v>37897348</v>
      </c>
      <c r="F6" t="s">
        <v>51</v>
      </c>
      <c r="G6" t="s">
        <v>52</v>
      </c>
      <c r="H6" t="s">
        <v>53</v>
      </c>
      <c r="I6" t="s">
        <v>24</v>
      </c>
      <c r="J6" t="s">
        <v>54</v>
      </c>
      <c r="K6" t="b">
        <v>1</v>
      </c>
      <c r="L6" t="s">
        <v>55</v>
      </c>
      <c r="M6" t="b">
        <v>1</v>
      </c>
      <c r="N6" s="1" t="s">
        <v>56</v>
      </c>
      <c r="O6" t="b">
        <v>1</v>
      </c>
    </row>
    <row r="7" spans="1:18">
      <c r="A7" t="s">
        <v>18</v>
      </c>
      <c r="B7" t="s">
        <v>57</v>
      </c>
      <c r="C7" t="s">
        <v>58</v>
      </c>
      <c r="D7">
        <v>2024</v>
      </c>
      <c r="E7">
        <v>37953359</v>
      </c>
      <c r="F7" t="s">
        <v>59</v>
      </c>
      <c r="G7" t="s">
        <v>60</v>
      </c>
      <c r="H7" t="s">
        <v>61</v>
      </c>
      <c r="I7" t="s">
        <v>24</v>
      </c>
      <c r="J7" t="s">
        <v>62</v>
      </c>
      <c r="K7" t="b">
        <v>0</v>
      </c>
      <c r="M7" t="b">
        <v>0</v>
      </c>
      <c r="N7" s="1" t="s">
        <v>63</v>
      </c>
      <c r="O7" t="b">
        <v>1</v>
      </c>
    </row>
    <row r="8" spans="1:18">
      <c r="A8" t="s">
        <v>18</v>
      </c>
      <c r="B8" t="s">
        <v>64</v>
      </c>
      <c r="C8" t="s">
        <v>65</v>
      </c>
      <c r="D8">
        <v>2024</v>
      </c>
      <c r="E8">
        <v>37953323</v>
      </c>
      <c r="F8" t="s">
        <v>66</v>
      </c>
      <c r="G8" t="s">
        <v>67</v>
      </c>
      <c r="H8" t="s">
        <v>68</v>
      </c>
      <c r="I8" t="s">
        <v>24</v>
      </c>
      <c r="J8" t="s">
        <v>69</v>
      </c>
      <c r="K8" t="b">
        <v>0</v>
      </c>
      <c r="M8" t="b">
        <v>0</v>
      </c>
      <c r="N8" s="1" t="s">
        <v>70</v>
      </c>
      <c r="O8" t="b">
        <v>1</v>
      </c>
    </row>
    <row r="9" spans="1:18">
      <c r="A9" t="s">
        <v>18</v>
      </c>
      <c r="B9" t="s">
        <v>71</v>
      </c>
      <c r="C9" t="s">
        <v>72</v>
      </c>
      <c r="D9">
        <v>2024</v>
      </c>
      <c r="E9">
        <v>37933854</v>
      </c>
      <c r="F9" t="s">
        <v>73</v>
      </c>
      <c r="G9" t="s">
        <v>74</v>
      </c>
      <c r="H9" t="s">
        <v>75</v>
      </c>
      <c r="I9" t="s">
        <v>24</v>
      </c>
      <c r="J9" t="s">
        <v>76</v>
      </c>
      <c r="K9" t="b">
        <v>0</v>
      </c>
      <c r="M9" t="b">
        <v>0</v>
      </c>
      <c r="N9" s="1" t="s">
        <v>77</v>
      </c>
      <c r="O9" t="b">
        <v>1</v>
      </c>
    </row>
    <row r="10" spans="1:18">
      <c r="A10" t="s">
        <v>18</v>
      </c>
      <c r="B10" t="s">
        <v>78</v>
      </c>
      <c r="C10" t="s">
        <v>79</v>
      </c>
      <c r="D10">
        <v>2024</v>
      </c>
      <c r="E10">
        <v>37897341</v>
      </c>
      <c r="F10" t="s">
        <v>80</v>
      </c>
      <c r="G10" t="s">
        <v>81</v>
      </c>
      <c r="H10" t="s">
        <v>82</v>
      </c>
      <c r="I10" t="s">
        <v>24</v>
      </c>
      <c r="J10" t="s">
        <v>83</v>
      </c>
      <c r="K10" t="b">
        <v>0</v>
      </c>
      <c r="M10" t="b">
        <v>0</v>
      </c>
      <c r="N10" s="1" t="s">
        <v>84</v>
      </c>
      <c r="O10" t="b">
        <v>1</v>
      </c>
    </row>
    <row r="11" spans="1:18">
      <c r="A11" t="s">
        <v>18</v>
      </c>
      <c r="B11" t="s">
        <v>85</v>
      </c>
      <c r="C11" t="s">
        <v>86</v>
      </c>
      <c r="D11">
        <v>2024</v>
      </c>
      <c r="E11">
        <v>37953380</v>
      </c>
      <c r="F11" t="s">
        <v>87</v>
      </c>
      <c r="G11" t="s">
        <v>88</v>
      </c>
      <c r="H11" t="s">
        <v>89</v>
      </c>
      <c r="I11" t="s">
        <v>24</v>
      </c>
      <c r="J11" t="s">
        <v>90</v>
      </c>
      <c r="K11" t="b">
        <v>1</v>
      </c>
      <c r="L11" t="s">
        <v>91</v>
      </c>
      <c r="M11" t="b">
        <v>0</v>
      </c>
      <c r="N11" s="1" t="s">
        <v>92</v>
      </c>
      <c r="O11" t="b">
        <v>1</v>
      </c>
    </row>
    <row r="12" spans="1:18">
      <c r="A12" t="s">
        <v>18</v>
      </c>
      <c r="B12" t="s">
        <v>93</v>
      </c>
      <c r="C12" t="s">
        <v>94</v>
      </c>
      <c r="D12">
        <v>2024</v>
      </c>
      <c r="E12">
        <v>37953279</v>
      </c>
      <c r="F12" t="s">
        <v>95</v>
      </c>
      <c r="G12" t="s">
        <v>96</v>
      </c>
      <c r="H12" t="s">
        <v>97</v>
      </c>
      <c r="I12" t="s">
        <v>24</v>
      </c>
      <c r="J12" t="s">
        <v>98</v>
      </c>
      <c r="K12" t="b">
        <v>1</v>
      </c>
      <c r="L12" t="s">
        <v>99</v>
      </c>
      <c r="M12" t="b">
        <v>1</v>
      </c>
      <c r="N12" s="1" t="s">
        <v>100</v>
      </c>
      <c r="O12" t="b">
        <v>1</v>
      </c>
    </row>
    <row r="13" spans="1:18">
      <c r="A13" t="s">
        <v>18</v>
      </c>
      <c r="B13" t="s">
        <v>101</v>
      </c>
      <c r="C13" t="s">
        <v>102</v>
      </c>
      <c r="D13">
        <v>2024</v>
      </c>
      <c r="E13">
        <v>37831073</v>
      </c>
      <c r="F13" t="s">
        <v>103</v>
      </c>
      <c r="G13" t="s">
        <v>104</v>
      </c>
      <c r="H13" t="s">
        <v>105</v>
      </c>
      <c r="I13" t="s">
        <v>24</v>
      </c>
      <c r="J13" t="s">
        <v>106</v>
      </c>
      <c r="K13" t="b">
        <v>0</v>
      </c>
      <c r="M13" t="b">
        <v>1</v>
      </c>
      <c r="N13" s="1" t="s">
        <v>107</v>
      </c>
      <c r="O13" t="b">
        <v>1</v>
      </c>
    </row>
    <row r="14" spans="1:18">
      <c r="A14" t="s">
        <v>18</v>
      </c>
      <c r="B14" t="s">
        <v>108</v>
      </c>
      <c r="C14" t="s">
        <v>109</v>
      </c>
      <c r="D14">
        <v>2024</v>
      </c>
      <c r="E14">
        <v>37850642</v>
      </c>
      <c r="F14" t="s">
        <v>110</v>
      </c>
      <c r="G14" t="s">
        <v>111</v>
      </c>
      <c r="H14" t="s">
        <v>112</v>
      </c>
      <c r="I14" t="s">
        <v>24</v>
      </c>
      <c r="J14" t="s">
        <v>113</v>
      </c>
      <c r="K14" t="b">
        <v>1</v>
      </c>
      <c r="L14" t="s">
        <v>114</v>
      </c>
      <c r="M14" t="b">
        <v>0</v>
      </c>
      <c r="N14" s="1" t="s">
        <v>115</v>
      </c>
      <c r="O14" t="b">
        <v>1</v>
      </c>
    </row>
    <row r="15" spans="1:18">
      <c r="A15" t="s">
        <v>18</v>
      </c>
      <c r="B15" t="s">
        <v>116</v>
      </c>
      <c r="C15" t="s">
        <v>117</v>
      </c>
      <c r="D15">
        <v>2024</v>
      </c>
      <c r="E15">
        <v>37522378</v>
      </c>
      <c r="F15" t="s">
        <v>118</v>
      </c>
      <c r="G15" t="s">
        <v>119</v>
      </c>
      <c r="H15" t="s">
        <v>120</v>
      </c>
      <c r="I15" t="s">
        <v>24</v>
      </c>
      <c r="J15" t="s">
        <v>121</v>
      </c>
      <c r="K15" t="b">
        <v>1</v>
      </c>
      <c r="L15" t="s">
        <v>122</v>
      </c>
      <c r="M15" t="b">
        <v>1</v>
      </c>
      <c r="N15" s="1" t="s">
        <v>123</v>
      </c>
      <c r="O15" t="b">
        <v>1</v>
      </c>
    </row>
    <row r="16" spans="1:18">
      <c r="A16" t="s">
        <v>18</v>
      </c>
      <c r="B16" t="s">
        <v>124</v>
      </c>
      <c r="C16" t="s">
        <v>125</v>
      </c>
      <c r="D16">
        <v>2024</v>
      </c>
      <c r="E16">
        <v>37941148</v>
      </c>
      <c r="F16" t="s">
        <v>126</v>
      </c>
      <c r="G16" t="s">
        <v>127</v>
      </c>
      <c r="H16" t="s">
        <v>128</v>
      </c>
      <c r="I16" t="s">
        <v>24</v>
      </c>
      <c r="J16" t="s">
        <v>129</v>
      </c>
      <c r="K16" t="b">
        <v>0</v>
      </c>
      <c r="M16" t="b">
        <v>0</v>
      </c>
      <c r="N16" s="1" t="s">
        <v>130</v>
      </c>
      <c r="O16" t="b">
        <v>1</v>
      </c>
    </row>
    <row r="17" spans="1:18">
      <c r="A17" t="s">
        <v>18</v>
      </c>
      <c r="B17" t="s">
        <v>131</v>
      </c>
      <c r="C17" t="s">
        <v>132</v>
      </c>
      <c r="D17">
        <v>2024</v>
      </c>
      <c r="E17">
        <v>37602392</v>
      </c>
      <c r="F17" t="s">
        <v>133</v>
      </c>
      <c r="G17" t="s">
        <v>134</v>
      </c>
      <c r="H17" t="s">
        <v>135</v>
      </c>
      <c r="I17" t="s">
        <v>24</v>
      </c>
      <c r="J17" t="s">
        <v>136</v>
      </c>
      <c r="K17" t="b">
        <v>0</v>
      </c>
      <c r="M17" t="b">
        <v>0</v>
      </c>
      <c r="N17" s="1" t="s">
        <v>137</v>
      </c>
      <c r="O17" t="b">
        <v>1</v>
      </c>
    </row>
    <row r="18" spans="1:18">
      <c r="A18" t="s">
        <v>18</v>
      </c>
      <c r="B18" t="s">
        <v>138</v>
      </c>
      <c r="C18" t="s">
        <v>139</v>
      </c>
      <c r="D18">
        <v>2024</v>
      </c>
      <c r="E18">
        <v>37650649</v>
      </c>
      <c r="F18" t="s">
        <v>140</v>
      </c>
      <c r="G18" t="s">
        <v>141</v>
      </c>
      <c r="H18" t="s">
        <v>142</v>
      </c>
      <c r="I18" t="s">
        <v>24</v>
      </c>
      <c r="J18" t="s">
        <v>143</v>
      </c>
      <c r="K18" t="b">
        <v>1</v>
      </c>
      <c r="L18" t="s">
        <v>144</v>
      </c>
      <c r="M18" t="b">
        <v>0</v>
      </c>
      <c r="N18" s="1" t="s">
        <v>145</v>
      </c>
      <c r="O18" t="b">
        <v>1</v>
      </c>
    </row>
    <row r="19" spans="1:18">
      <c r="A19" t="s">
        <v>18</v>
      </c>
      <c r="B19" t="s">
        <v>146</v>
      </c>
      <c r="C19" t="s">
        <v>147</v>
      </c>
      <c r="D19">
        <v>2024</v>
      </c>
      <c r="E19">
        <v>37650644</v>
      </c>
      <c r="F19" t="s">
        <v>148</v>
      </c>
      <c r="G19" t="s">
        <v>149</v>
      </c>
      <c r="H19" t="s">
        <v>150</v>
      </c>
      <c r="I19" t="s">
        <v>24</v>
      </c>
      <c r="J19" t="s">
        <v>151</v>
      </c>
      <c r="K19" t="b">
        <v>1</v>
      </c>
      <c r="M19" t="b">
        <v>0</v>
      </c>
      <c r="N19" s="1" t="s">
        <v>152</v>
      </c>
      <c r="O19" t="b">
        <v>1</v>
      </c>
      <c r="R19" t="s">
        <v>153</v>
      </c>
    </row>
    <row r="20" spans="1:18">
      <c r="A20" t="s">
        <v>18</v>
      </c>
      <c r="B20" t="s">
        <v>154</v>
      </c>
      <c r="C20" t="s">
        <v>155</v>
      </c>
      <c r="D20">
        <v>2024</v>
      </c>
      <c r="E20">
        <v>37897356</v>
      </c>
      <c r="F20" t="s">
        <v>156</v>
      </c>
      <c r="G20" t="s">
        <v>157</v>
      </c>
      <c r="H20" t="s">
        <v>158</v>
      </c>
      <c r="I20" t="s">
        <v>24</v>
      </c>
      <c r="J20" t="s">
        <v>159</v>
      </c>
      <c r="K20" t="b">
        <v>0</v>
      </c>
      <c r="M20" t="b">
        <v>0</v>
      </c>
      <c r="N20" s="1" t="s">
        <v>160</v>
      </c>
      <c r="O20" t="b">
        <v>1</v>
      </c>
    </row>
    <row r="21" spans="1:18">
      <c r="A21" t="s">
        <v>18</v>
      </c>
      <c r="B21" t="s">
        <v>161</v>
      </c>
      <c r="C21" t="s">
        <v>162</v>
      </c>
      <c r="D21">
        <v>2024</v>
      </c>
      <c r="E21">
        <v>37933859</v>
      </c>
      <c r="F21" t="s">
        <v>163</v>
      </c>
      <c r="G21" t="s">
        <v>164</v>
      </c>
      <c r="H21" t="s">
        <v>165</v>
      </c>
      <c r="I21" t="s">
        <v>24</v>
      </c>
      <c r="J21" t="s">
        <v>166</v>
      </c>
      <c r="K21" t="b">
        <v>0</v>
      </c>
      <c r="M21" t="b">
        <v>0</v>
      </c>
      <c r="N21" s="1" t="s">
        <v>167</v>
      </c>
      <c r="O21" t="b">
        <v>1</v>
      </c>
    </row>
    <row r="22" spans="1:18">
      <c r="A22" t="s">
        <v>18</v>
      </c>
      <c r="B22" t="s">
        <v>168</v>
      </c>
      <c r="C22" t="s">
        <v>169</v>
      </c>
      <c r="D22">
        <v>2024</v>
      </c>
      <c r="E22">
        <v>37897359</v>
      </c>
      <c r="F22" t="s">
        <v>170</v>
      </c>
      <c r="G22" t="s">
        <v>171</v>
      </c>
      <c r="H22" t="s">
        <v>172</v>
      </c>
      <c r="I22" t="s">
        <v>24</v>
      </c>
      <c r="J22" t="s">
        <v>173</v>
      </c>
      <c r="K22" t="b">
        <v>0</v>
      </c>
      <c r="M22" t="b">
        <v>0</v>
      </c>
      <c r="N22" s="1" t="s">
        <v>174</v>
      </c>
      <c r="O22" t="b">
        <v>1</v>
      </c>
    </row>
    <row r="23" spans="1:18">
      <c r="A23" t="s">
        <v>18</v>
      </c>
      <c r="B23" t="s">
        <v>175</v>
      </c>
      <c r="C23" t="s">
        <v>176</v>
      </c>
      <c r="D23">
        <v>2024</v>
      </c>
      <c r="E23">
        <v>37897357</v>
      </c>
      <c r="F23" t="s">
        <v>177</v>
      </c>
      <c r="G23" t="s">
        <v>178</v>
      </c>
      <c r="H23" t="s">
        <v>179</v>
      </c>
      <c r="I23" t="s">
        <v>24</v>
      </c>
      <c r="J23" t="s">
        <v>180</v>
      </c>
      <c r="K23" t="b">
        <v>0</v>
      </c>
      <c r="M23" t="b">
        <v>0</v>
      </c>
      <c r="N23" s="1" t="s">
        <v>181</v>
      </c>
      <c r="O23" t="b">
        <v>1</v>
      </c>
    </row>
    <row r="24" spans="1:18">
      <c r="A24" t="s">
        <v>18</v>
      </c>
      <c r="B24" t="s">
        <v>182</v>
      </c>
      <c r="C24" t="s">
        <v>183</v>
      </c>
      <c r="D24">
        <v>2024</v>
      </c>
      <c r="E24">
        <v>37843123</v>
      </c>
      <c r="F24" t="s">
        <v>184</v>
      </c>
      <c r="G24" t="s">
        <v>185</v>
      </c>
      <c r="H24" t="s">
        <v>186</v>
      </c>
      <c r="I24" t="s">
        <v>24</v>
      </c>
      <c r="J24" t="s">
        <v>187</v>
      </c>
      <c r="K24" t="b">
        <v>0</v>
      </c>
      <c r="M24" t="b">
        <v>0</v>
      </c>
      <c r="N24" s="1" t="s">
        <v>188</v>
      </c>
      <c r="O24" t="b">
        <v>1</v>
      </c>
    </row>
    <row r="25" spans="1:18">
      <c r="A25" t="s">
        <v>18</v>
      </c>
      <c r="B25" t="s">
        <v>189</v>
      </c>
      <c r="C25" t="s">
        <v>190</v>
      </c>
      <c r="D25">
        <v>2024</v>
      </c>
      <c r="E25">
        <v>37855672</v>
      </c>
      <c r="F25" t="s">
        <v>191</v>
      </c>
      <c r="G25" t="s">
        <v>192</v>
      </c>
      <c r="H25" t="s">
        <v>193</v>
      </c>
      <c r="I25" t="s">
        <v>24</v>
      </c>
      <c r="J25" t="s">
        <v>194</v>
      </c>
      <c r="K25" t="b">
        <v>1</v>
      </c>
      <c r="L25" s="2" t="s">
        <v>195</v>
      </c>
      <c r="M25" t="b">
        <v>0</v>
      </c>
      <c r="N25" s="1" t="s">
        <v>196</v>
      </c>
      <c r="O25" t="b">
        <v>1</v>
      </c>
    </row>
    <row r="26" spans="1:18">
      <c r="A26" t="s">
        <v>18</v>
      </c>
      <c r="B26" t="s">
        <v>197</v>
      </c>
      <c r="C26" t="s">
        <v>198</v>
      </c>
      <c r="D26">
        <v>2024</v>
      </c>
      <c r="E26">
        <v>37870445</v>
      </c>
      <c r="F26" t="s">
        <v>199</v>
      </c>
      <c r="G26" t="s">
        <v>200</v>
      </c>
      <c r="H26" t="s">
        <v>201</v>
      </c>
      <c r="I26" t="s">
        <v>24</v>
      </c>
      <c r="J26" t="s">
        <v>202</v>
      </c>
      <c r="K26" t="b">
        <v>0</v>
      </c>
      <c r="M26" t="b">
        <v>1</v>
      </c>
      <c r="N26" s="1" t="s">
        <v>203</v>
      </c>
      <c r="O26" t="b">
        <v>1</v>
      </c>
    </row>
    <row r="27" spans="1:18">
      <c r="A27" t="s">
        <v>18</v>
      </c>
      <c r="B27" t="s">
        <v>204</v>
      </c>
      <c r="C27" t="s">
        <v>205</v>
      </c>
      <c r="D27">
        <v>2024</v>
      </c>
      <c r="E27">
        <v>37713619</v>
      </c>
      <c r="F27" t="s">
        <v>206</v>
      </c>
      <c r="G27" t="s">
        <v>207</v>
      </c>
      <c r="H27" t="s">
        <v>208</v>
      </c>
      <c r="I27" t="s">
        <v>24</v>
      </c>
      <c r="J27" t="s">
        <v>209</v>
      </c>
      <c r="K27" t="b">
        <v>0</v>
      </c>
      <c r="M27" t="b">
        <v>0</v>
      </c>
      <c r="N27" s="1" t="s">
        <v>210</v>
      </c>
      <c r="O27" t="b">
        <v>1</v>
      </c>
    </row>
    <row r="28" spans="1:18">
      <c r="A28" t="s">
        <v>18</v>
      </c>
      <c r="B28" t="s">
        <v>211</v>
      </c>
      <c r="C28" t="s">
        <v>212</v>
      </c>
      <c r="D28">
        <v>2024</v>
      </c>
      <c r="E28">
        <v>37638765</v>
      </c>
      <c r="F28" t="s">
        <v>213</v>
      </c>
      <c r="G28" t="s">
        <v>214</v>
      </c>
      <c r="H28" t="s">
        <v>215</v>
      </c>
      <c r="I28" t="s">
        <v>24</v>
      </c>
      <c r="J28" t="s">
        <v>216</v>
      </c>
      <c r="K28" t="b">
        <v>0</v>
      </c>
      <c r="M28" t="b">
        <v>0</v>
      </c>
      <c r="N28" s="1" t="s">
        <v>217</v>
      </c>
      <c r="O28" t="b">
        <v>1</v>
      </c>
    </row>
    <row r="29" spans="1:18">
      <c r="A29" t="s">
        <v>18</v>
      </c>
      <c r="B29" t="s">
        <v>218</v>
      </c>
      <c r="C29" t="s">
        <v>219</v>
      </c>
      <c r="D29">
        <v>2024</v>
      </c>
      <c r="E29">
        <v>37791884</v>
      </c>
      <c r="F29" t="s">
        <v>220</v>
      </c>
      <c r="G29" t="s">
        <v>221</v>
      </c>
      <c r="H29" t="s">
        <v>222</v>
      </c>
      <c r="I29" t="s">
        <v>24</v>
      </c>
      <c r="J29" t="s">
        <v>223</v>
      </c>
      <c r="K29" t="b">
        <v>1</v>
      </c>
      <c r="L29" t="s">
        <v>224</v>
      </c>
      <c r="M29" t="b">
        <v>1</v>
      </c>
      <c r="N29" s="1" t="s">
        <v>225</v>
      </c>
      <c r="O29" t="b">
        <v>1</v>
      </c>
    </row>
    <row r="30" spans="1:18">
      <c r="A30" t="s">
        <v>18</v>
      </c>
      <c r="B30" t="s">
        <v>226</v>
      </c>
      <c r="C30" t="s">
        <v>227</v>
      </c>
      <c r="D30">
        <v>2024</v>
      </c>
      <c r="E30">
        <v>37855686</v>
      </c>
      <c r="F30" t="s">
        <v>228</v>
      </c>
      <c r="G30" t="s">
        <v>229</v>
      </c>
      <c r="H30" t="s">
        <v>230</v>
      </c>
      <c r="I30" t="s">
        <v>24</v>
      </c>
      <c r="J30" t="s">
        <v>231</v>
      </c>
      <c r="K30" t="b">
        <v>0</v>
      </c>
      <c r="M30" t="b">
        <v>1</v>
      </c>
      <c r="N30" s="1" t="s">
        <v>232</v>
      </c>
      <c r="O30" t="b">
        <v>1</v>
      </c>
    </row>
    <row r="31" spans="1:18">
      <c r="A31" t="s">
        <v>18</v>
      </c>
      <c r="B31" t="s">
        <v>233</v>
      </c>
      <c r="C31" t="s">
        <v>234</v>
      </c>
      <c r="D31">
        <v>2024</v>
      </c>
      <c r="E31">
        <v>37870452</v>
      </c>
      <c r="F31" t="s">
        <v>235</v>
      </c>
      <c r="G31" t="s">
        <v>236</v>
      </c>
      <c r="H31" t="s">
        <v>237</v>
      </c>
      <c r="I31" t="s">
        <v>24</v>
      </c>
      <c r="J31" t="s">
        <v>238</v>
      </c>
      <c r="K31" t="b">
        <v>0</v>
      </c>
      <c r="M31" t="b">
        <v>1</v>
      </c>
      <c r="N31" s="1" t="s">
        <v>239</v>
      </c>
      <c r="O31" t="b">
        <v>1</v>
      </c>
    </row>
    <row r="33" spans="1:18">
      <c r="A33" t="s">
        <v>0</v>
      </c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8</v>
      </c>
      <c r="J33" s="4" t="s">
        <v>9</v>
      </c>
      <c r="K33" s="4" t="s">
        <v>10</v>
      </c>
      <c r="L33" s="3" t="s">
        <v>11</v>
      </c>
      <c r="M33" s="3" t="s">
        <v>12</v>
      </c>
      <c r="N33" s="4" t="s">
        <v>13</v>
      </c>
      <c r="O33" s="4" t="s">
        <v>14</v>
      </c>
      <c r="P33" s="4" t="s">
        <v>15</v>
      </c>
      <c r="Q33" s="4" t="s">
        <v>16</v>
      </c>
      <c r="R33" s="4" t="s">
        <v>17</v>
      </c>
    </row>
    <row r="34" spans="1:18">
      <c r="A34" t="s">
        <v>240</v>
      </c>
      <c r="B34" s="3" t="s">
        <v>241</v>
      </c>
      <c r="C34" s="4" t="s">
        <v>242</v>
      </c>
      <c r="D34" s="3">
        <v>2024</v>
      </c>
      <c r="E34" s="3">
        <v>37855663</v>
      </c>
      <c r="F34" s="3" t="s">
        <v>243</v>
      </c>
      <c r="G34" s="3" t="s">
        <v>244</v>
      </c>
      <c r="H34" s="3" t="s">
        <v>245</v>
      </c>
      <c r="I34" s="3" t="s">
        <v>24</v>
      </c>
      <c r="J34" s="4" t="str">
        <f t="shared" ref="J34:J39" si="0">LEFT(H34,FIND(":",H34) - 1)</f>
        <v>Ribocentre-switch</v>
      </c>
      <c r="K34" s="4" t="b">
        <v>0</v>
      </c>
      <c r="M34" s="4" t="b">
        <v>0</v>
      </c>
      <c r="N34" s="5" t="s">
        <v>246</v>
      </c>
      <c r="O34" s="4" t="b">
        <v>1</v>
      </c>
    </row>
    <row r="35" spans="1:18">
      <c r="A35" t="s">
        <v>240</v>
      </c>
      <c r="B35" s="3" t="s">
        <v>247</v>
      </c>
      <c r="C35" s="4" t="s">
        <v>248</v>
      </c>
      <c r="D35" s="3">
        <v>2024</v>
      </c>
      <c r="E35" s="3">
        <v>37904591</v>
      </c>
      <c r="F35" s="3" t="s">
        <v>249</v>
      </c>
      <c r="G35" s="3" t="s">
        <v>250</v>
      </c>
      <c r="H35" s="3" t="s">
        <v>251</v>
      </c>
      <c r="I35" s="3" t="s">
        <v>24</v>
      </c>
      <c r="J35" s="4" t="str">
        <f t="shared" si="0"/>
        <v>STAB2</v>
      </c>
      <c r="K35" s="4" t="b">
        <v>0</v>
      </c>
      <c r="M35" s="4" t="b">
        <v>0</v>
      </c>
      <c r="N35" s="5" t="s">
        <v>252</v>
      </c>
      <c r="O35" s="4" t="b">
        <v>1</v>
      </c>
    </row>
    <row r="36" spans="1:18">
      <c r="A36" t="s">
        <v>240</v>
      </c>
      <c r="B36" s="3" t="s">
        <v>253</v>
      </c>
      <c r="C36" s="4" t="s">
        <v>254</v>
      </c>
      <c r="D36" s="3">
        <v>2023</v>
      </c>
      <c r="E36" s="3">
        <v>36062570</v>
      </c>
      <c r="F36" s="3" t="s">
        <v>255</v>
      </c>
      <c r="G36" s="3" t="s">
        <v>256</v>
      </c>
      <c r="H36" s="3" t="s">
        <v>257</v>
      </c>
      <c r="I36" s="3" t="s">
        <v>24</v>
      </c>
      <c r="J36" s="3" t="str">
        <f t="shared" si="0"/>
        <v>RMDisease V2.0</v>
      </c>
      <c r="K36" s="4" t="b">
        <v>1</v>
      </c>
      <c r="L36" s="4" t="s">
        <v>258</v>
      </c>
      <c r="M36" s="4" t="b">
        <v>0</v>
      </c>
      <c r="N36" s="5" t="s">
        <v>259</v>
      </c>
      <c r="O36" s="4" t="b">
        <v>1</v>
      </c>
    </row>
    <row r="37" spans="1:18">
      <c r="A37" t="s">
        <v>240</v>
      </c>
      <c r="B37" s="3" t="s">
        <v>260</v>
      </c>
      <c r="C37" s="4" t="s">
        <v>261</v>
      </c>
      <c r="D37" s="3">
        <v>2023</v>
      </c>
      <c r="E37" s="3">
        <v>36318257</v>
      </c>
      <c r="F37" s="3" t="s">
        <v>262</v>
      </c>
      <c r="G37" s="3" t="s">
        <v>263</v>
      </c>
      <c r="H37" s="3" t="s">
        <v>264</v>
      </c>
      <c r="I37" s="3" t="s">
        <v>24</v>
      </c>
      <c r="J37" s="3" t="str">
        <f t="shared" si="0"/>
        <v>Twenty-five years of Genomes OnLine Database (GOLD)</v>
      </c>
      <c r="K37" s="4" t="b">
        <v>1</v>
      </c>
      <c r="L37" s="4" t="s">
        <v>265</v>
      </c>
      <c r="M37" s="4" t="b">
        <v>1</v>
      </c>
      <c r="N37" s="5" t="s">
        <v>266</v>
      </c>
      <c r="O37" s="4" t="b">
        <v>1</v>
      </c>
    </row>
    <row r="38" spans="1:18">
      <c r="A38" t="s">
        <v>240</v>
      </c>
      <c r="B38" s="3" t="s">
        <v>267</v>
      </c>
      <c r="C38" s="4" t="s">
        <v>268</v>
      </c>
      <c r="D38" s="3">
        <v>2023</v>
      </c>
      <c r="F38" s="3" t="s">
        <v>269</v>
      </c>
      <c r="G38" s="3" t="s">
        <v>270</v>
      </c>
      <c r="H38" s="3" t="s">
        <v>271</v>
      </c>
      <c r="I38" s="3" t="s">
        <v>24</v>
      </c>
      <c r="J38" s="3" t="str">
        <f t="shared" si="0"/>
        <v>QUADRatlas</v>
      </c>
      <c r="K38" s="4" t="b">
        <v>0</v>
      </c>
      <c r="M38" s="4" t="b">
        <v>0</v>
      </c>
      <c r="N38" s="5" t="s">
        <v>272</v>
      </c>
      <c r="O38" s="4" t="b">
        <v>1</v>
      </c>
    </row>
    <row r="39" spans="1:18">
      <c r="A39" t="s">
        <v>240</v>
      </c>
      <c r="B39" s="3" t="s">
        <v>273</v>
      </c>
      <c r="C39" s="4" t="s">
        <v>274</v>
      </c>
      <c r="D39" s="3">
        <v>2024</v>
      </c>
      <c r="E39" s="3">
        <v>38183204</v>
      </c>
      <c r="F39" s="3" t="s">
        <v>275</v>
      </c>
      <c r="G39" s="3" t="s">
        <v>276</v>
      </c>
      <c r="H39" s="3" t="s">
        <v>277</v>
      </c>
      <c r="I39" s="3" t="s">
        <v>24</v>
      </c>
      <c r="J39" s="3" t="str">
        <f t="shared" si="0"/>
        <v>COSMIC</v>
      </c>
      <c r="K39" s="4" t="b">
        <v>1</v>
      </c>
      <c r="L39" s="4" t="s">
        <v>278</v>
      </c>
      <c r="M39" s="4" t="b">
        <v>0</v>
      </c>
      <c r="N39" s="6" t="s">
        <v>279</v>
      </c>
      <c r="O39" s="4" t="b">
        <v>1</v>
      </c>
    </row>
    <row r="40" spans="1:18" ht="18">
      <c r="A40" t="s">
        <v>240</v>
      </c>
      <c r="B40" s="3" t="s">
        <v>280</v>
      </c>
      <c r="C40" s="4" t="s">
        <v>281</v>
      </c>
      <c r="D40" s="3">
        <v>2023</v>
      </c>
      <c r="E40" s="3">
        <v>36039757</v>
      </c>
      <c r="F40" s="3" t="s">
        <v>282</v>
      </c>
      <c r="G40" s="3" t="s">
        <v>283</v>
      </c>
      <c r="H40" s="3" t="s">
        <v>284</v>
      </c>
      <c r="I40" s="3" t="s">
        <v>24</v>
      </c>
      <c r="J40" s="4" t="s">
        <v>284</v>
      </c>
      <c r="K40" s="4" t="b">
        <v>1</v>
      </c>
      <c r="L40" s="9" t="s">
        <v>285</v>
      </c>
      <c r="M40" s="4" t="b">
        <v>0</v>
      </c>
      <c r="N40" s="5" t="s">
        <v>286</v>
      </c>
      <c r="O40" s="4" t="b">
        <v>1</v>
      </c>
    </row>
    <row r="41" spans="1:18">
      <c r="A41" t="s">
        <v>240</v>
      </c>
      <c r="B41" s="3" t="s">
        <v>287</v>
      </c>
      <c r="C41" s="4" t="s">
        <v>288</v>
      </c>
      <c r="D41" s="3">
        <v>2023</v>
      </c>
      <c r="E41" s="3">
        <v>36318256</v>
      </c>
      <c r="F41" s="3" t="s">
        <v>289</v>
      </c>
      <c r="G41" s="3" t="s">
        <v>290</v>
      </c>
      <c r="H41" s="3" t="s">
        <v>291</v>
      </c>
      <c r="I41" s="3" t="s">
        <v>24</v>
      </c>
      <c r="J41" s="3" t="str">
        <f t="shared" ref="J41:J61" si="1">LEFT(H41,FIND(":",H41) - 1)</f>
        <v>CRdb</v>
      </c>
      <c r="K41" s="4" t="b">
        <v>0</v>
      </c>
      <c r="M41" s="4" t="b">
        <v>0</v>
      </c>
      <c r="N41" s="5" t="s">
        <v>292</v>
      </c>
      <c r="O41" s="4" t="b">
        <v>0</v>
      </c>
    </row>
    <row r="42" spans="1:18">
      <c r="A42" t="s">
        <v>240</v>
      </c>
      <c r="B42" s="3" t="s">
        <v>293</v>
      </c>
      <c r="C42" s="4" t="s">
        <v>294</v>
      </c>
      <c r="D42" s="3">
        <v>2023</v>
      </c>
      <c r="E42" s="3">
        <v>36321659</v>
      </c>
      <c r="F42" s="3" t="s">
        <v>295</v>
      </c>
      <c r="G42" s="3" t="s">
        <v>296</v>
      </c>
      <c r="H42" s="3" t="s">
        <v>297</v>
      </c>
      <c r="I42" s="3" t="s">
        <v>24</v>
      </c>
      <c r="J42" s="3" t="str">
        <f t="shared" si="1"/>
        <v>LncTarD 2.0</v>
      </c>
      <c r="K42" s="4" t="b">
        <v>1</v>
      </c>
      <c r="L42" s="4" t="s">
        <v>298</v>
      </c>
      <c r="M42" s="4" t="b">
        <v>0</v>
      </c>
      <c r="N42" s="5" t="s">
        <v>299</v>
      </c>
      <c r="O42" s="4" t="b">
        <v>1</v>
      </c>
    </row>
    <row r="43" spans="1:18">
      <c r="A43" t="s">
        <v>240</v>
      </c>
      <c r="B43" s="3" t="s">
        <v>300</v>
      </c>
      <c r="C43" s="4" t="s">
        <v>301</v>
      </c>
      <c r="D43" s="3">
        <v>2024</v>
      </c>
      <c r="E43" s="3">
        <v>37831118</v>
      </c>
      <c r="F43" s="3" t="s">
        <v>302</v>
      </c>
      <c r="G43" s="3" t="s">
        <v>303</v>
      </c>
      <c r="H43" s="3" t="s">
        <v>304</v>
      </c>
      <c r="I43" s="3" t="s">
        <v>24</v>
      </c>
      <c r="J43" s="3" t="str">
        <f t="shared" si="1"/>
        <v>ADCdb</v>
      </c>
      <c r="K43" s="4" t="b">
        <v>0</v>
      </c>
      <c r="M43" s="4" t="b">
        <v>0</v>
      </c>
      <c r="N43" s="5" t="s">
        <v>305</v>
      </c>
      <c r="O43" s="4" t="b">
        <v>1</v>
      </c>
    </row>
    <row r="44" spans="1:18">
      <c r="A44" t="s">
        <v>240</v>
      </c>
      <c r="B44" s="3" t="s">
        <v>306</v>
      </c>
      <c r="C44" s="4" t="s">
        <v>307</v>
      </c>
      <c r="D44" s="3">
        <v>2023</v>
      </c>
      <c r="E44" s="3">
        <v>36350646</v>
      </c>
      <c r="F44" s="3" t="s">
        <v>308</v>
      </c>
      <c r="G44" s="3" t="s">
        <v>309</v>
      </c>
      <c r="H44" s="3" t="s">
        <v>310</v>
      </c>
      <c r="I44" s="3" t="s">
        <v>24</v>
      </c>
      <c r="J44" s="3" t="str">
        <f t="shared" si="1"/>
        <v>HGTree v2.0</v>
      </c>
      <c r="K44" s="4" t="b">
        <v>1</v>
      </c>
      <c r="L44" s="4" t="s">
        <v>311</v>
      </c>
      <c r="M44" s="4" t="b">
        <v>1</v>
      </c>
      <c r="N44" s="6" t="s">
        <v>312</v>
      </c>
      <c r="O44" s="4" t="b">
        <v>1</v>
      </c>
    </row>
    <row r="45" spans="1:18">
      <c r="A45" t="s">
        <v>240</v>
      </c>
      <c r="B45" s="3" t="s">
        <v>313</v>
      </c>
      <c r="C45" s="4" t="s">
        <v>314</v>
      </c>
      <c r="D45" s="3">
        <v>2023</v>
      </c>
      <c r="E45" s="3">
        <v>36263784</v>
      </c>
      <c r="F45" s="3" t="s">
        <v>315</v>
      </c>
      <c r="G45" s="3" t="s">
        <v>316</v>
      </c>
      <c r="H45" s="3" t="s">
        <v>317</v>
      </c>
      <c r="I45" s="3" t="s">
        <v>24</v>
      </c>
      <c r="J45" s="3" t="str">
        <f t="shared" si="1"/>
        <v>BIC</v>
      </c>
      <c r="K45" s="4" t="b">
        <v>0</v>
      </c>
      <c r="M45" s="4" t="b">
        <v>0</v>
      </c>
      <c r="N45" s="5" t="s">
        <v>318</v>
      </c>
      <c r="O45" s="4" t="b">
        <v>1</v>
      </c>
    </row>
    <row r="46" spans="1:18">
      <c r="A46" t="s">
        <v>240</v>
      </c>
      <c r="B46" s="3" t="s">
        <v>319</v>
      </c>
      <c r="C46" s="4" t="s">
        <v>320</v>
      </c>
      <c r="D46" s="3">
        <v>2023</v>
      </c>
      <c r="E46" s="3">
        <v>36408920</v>
      </c>
      <c r="F46" s="3" t="s">
        <v>321</v>
      </c>
      <c r="G46" s="3" t="s">
        <v>322</v>
      </c>
      <c r="H46" s="3" t="s">
        <v>323</v>
      </c>
      <c r="I46" s="3" t="s">
        <v>24</v>
      </c>
      <c r="J46" s="3" t="str">
        <f t="shared" si="1"/>
        <v>UniProt</v>
      </c>
      <c r="K46" s="4" t="b">
        <v>1</v>
      </c>
      <c r="L46" s="4" t="s">
        <v>324</v>
      </c>
      <c r="M46" s="4" t="b">
        <v>0</v>
      </c>
      <c r="N46" s="5" t="s">
        <v>325</v>
      </c>
      <c r="O46" s="4" t="b">
        <v>1</v>
      </c>
    </row>
    <row r="47" spans="1:18">
      <c r="A47" t="s">
        <v>240</v>
      </c>
      <c r="B47" s="3" t="s">
        <v>326</v>
      </c>
      <c r="C47" s="4" t="s">
        <v>327</v>
      </c>
      <c r="D47" s="3">
        <v>2023</v>
      </c>
      <c r="E47" s="3">
        <v>36624664</v>
      </c>
      <c r="F47" s="3" t="s">
        <v>328</v>
      </c>
      <c r="G47" s="3" t="s">
        <v>329</v>
      </c>
      <c r="H47" s="3" t="s">
        <v>330</v>
      </c>
      <c r="I47" s="3" t="s">
        <v>24</v>
      </c>
      <c r="J47" s="3" t="str">
        <f t="shared" si="1"/>
        <v>NPASS database update 2023</v>
      </c>
      <c r="K47" s="4" t="b">
        <v>1</v>
      </c>
      <c r="L47" s="4" t="s">
        <v>331</v>
      </c>
      <c r="M47" s="4" t="b">
        <v>0</v>
      </c>
      <c r="N47" s="5" t="s">
        <v>332</v>
      </c>
      <c r="O47" s="4" t="b">
        <v>1</v>
      </c>
    </row>
    <row r="48" spans="1:18">
      <c r="A48" t="s">
        <v>240</v>
      </c>
      <c r="B48" s="3" t="s">
        <v>333</v>
      </c>
      <c r="C48" s="4" t="s">
        <v>334</v>
      </c>
      <c r="D48" s="3">
        <v>2023</v>
      </c>
      <c r="E48" s="3">
        <v>36399502</v>
      </c>
      <c r="F48" s="3" t="s">
        <v>335</v>
      </c>
      <c r="G48" s="3" t="s">
        <v>336</v>
      </c>
      <c r="H48" s="3" t="s">
        <v>337</v>
      </c>
      <c r="I48" s="3" t="s">
        <v>24</v>
      </c>
      <c r="J48" s="3" t="str">
        <f t="shared" si="1"/>
        <v>IMG/VR v4</v>
      </c>
      <c r="K48" s="4" t="b">
        <v>1</v>
      </c>
      <c r="L48" s="4" t="s">
        <v>338</v>
      </c>
      <c r="M48" s="4" t="b">
        <v>0</v>
      </c>
      <c r="N48" s="5" t="s">
        <v>339</v>
      </c>
      <c r="O48" s="4" t="b">
        <v>1</v>
      </c>
    </row>
    <row r="49" spans="1:15">
      <c r="A49" t="s">
        <v>240</v>
      </c>
      <c r="B49" s="3" t="s">
        <v>340</v>
      </c>
      <c r="C49" s="4" t="s">
        <v>341</v>
      </c>
      <c r="D49" s="3">
        <v>2023</v>
      </c>
      <c r="E49" s="3">
        <v>36189883</v>
      </c>
      <c r="F49" s="3" t="s">
        <v>342</v>
      </c>
      <c r="G49" s="3" t="s">
        <v>343</v>
      </c>
      <c r="H49" s="3" t="s">
        <v>344</v>
      </c>
      <c r="I49" s="3" t="s">
        <v>24</v>
      </c>
      <c r="J49" s="3" t="str">
        <f t="shared" si="1"/>
        <v>EURISCO update 2023</v>
      </c>
      <c r="K49" s="4" t="b">
        <v>1</v>
      </c>
      <c r="L49" s="4" t="s">
        <v>345</v>
      </c>
      <c r="M49" s="4" t="b">
        <v>0</v>
      </c>
      <c r="N49" s="6" t="s">
        <v>346</v>
      </c>
      <c r="O49" s="4" t="b">
        <v>1</v>
      </c>
    </row>
    <row r="50" spans="1:15">
      <c r="A50" t="s">
        <v>240</v>
      </c>
      <c r="B50" s="3" t="s">
        <v>347</v>
      </c>
      <c r="C50" s="4" t="s">
        <v>348</v>
      </c>
      <c r="D50" s="3">
        <v>2023</v>
      </c>
      <c r="F50" s="3" t="s">
        <v>349</v>
      </c>
      <c r="G50" s="3" t="s">
        <v>350</v>
      </c>
      <c r="H50" s="3" t="s">
        <v>351</v>
      </c>
      <c r="I50" s="3" t="s">
        <v>24</v>
      </c>
      <c r="J50" s="3" t="str">
        <f t="shared" si="1"/>
        <v>MIBiG 3.0</v>
      </c>
      <c r="K50" s="4" t="b">
        <v>1</v>
      </c>
      <c r="L50" s="4" t="s">
        <v>352</v>
      </c>
      <c r="M50" s="4" t="b">
        <v>0</v>
      </c>
      <c r="N50" s="5" t="s">
        <v>353</v>
      </c>
      <c r="O50" s="4" t="b">
        <v>1</v>
      </c>
    </row>
    <row r="51" spans="1:15">
      <c r="A51" t="s">
        <v>240</v>
      </c>
      <c r="B51" s="3" t="s">
        <v>354</v>
      </c>
      <c r="C51" s="4" t="s">
        <v>355</v>
      </c>
      <c r="D51" s="3">
        <v>2023</v>
      </c>
      <c r="E51" s="3">
        <v>36440758</v>
      </c>
      <c r="F51" s="3" t="s">
        <v>356</v>
      </c>
      <c r="G51" s="3" t="s">
        <v>357</v>
      </c>
      <c r="H51" s="3" t="s">
        <v>358</v>
      </c>
      <c r="I51" s="3" t="s">
        <v>24</v>
      </c>
      <c r="J51" s="3" t="str">
        <f t="shared" si="1"/>
        <v>Ribo-uORF</v>
      </c>
      <c r="K51" s="4" t="b">
        <v>0</v>
      </c>
      <c r="M51" s="4" t="b">
        <v>1</v>
      </c>
      <c r="N51" s="5" t="s">
        <v>359</v>
      </c>
      <c r="O51" s="4" t="b">
        <v>1</v>
      </c>
    </row>
    <row r="52" spans="1:15">
      <c r="A52" t="s">
        <v>240</v>
      </c>
      <c r="B52" s="3" t="s">
        <v>360</v>
      </c>
      <c r="C52" s="4" t="s">
        <v>361</v>
      </c>
      <c r="D52" s="3">
        <v>2024</v>
      </c>
      <c r="E52" s="3">
        <v>37930867</v>
      </c>
      <c r="F52" s="3" t="s">
        <v>362</v>
      </c>
      <c r="G52" s="3" t="s">
        <v>363</v>
      </c>
      <c r="H52" s="3" t="s">
        <v>364</v>
      </c>
      <c r="I52" s="3" t="s">
        <v>24</v>
      </c>
      <c r="J52" s="3" t="str">
        <f t="shared" si="1"/>
        <v>The P10K database</v>
      </c>
      <c r="K52" s="4" t="b">
        <v>0</v>
      </c>
      <c r="M52" s="4" t="b">
        <v>0</v>
      </c>
      <c r="N52" s="5" t="s">
        <v>365</v>
      </c>
      <c r="O52" s="4" t="b">
        <v>1</v>
      </c>
    </row>
    <row r="53" spans="1:15">
      <c r="A53" t="s">
        <v>240</v>
      </c>
      <c r="B53" s="3" t="s">
        <v>366</v>
      </c>
      <c r="C53" s="4" t="s">
        <v>367</v>
      </c>
      <c r="D53" s="3">
        <v>2023</v>
      </c>
      <c r="E53" s="3">
        <v>35871305</v>
      </c>
      <c r="F53" s="3" t="s">
        <v>368</v>
      </c>
      <c r="G53" s="3" t="s">
        <v>369</v>
      </c>
      <c r="H53" s="3" t="s">
        <v>370</v>
      </c>
      <c r="I53" s="3" t="s">
        <v>24</v>
      </c>
      <c r="J53" s="3" t="str">
        <f t="shared" si="1"/>
        <v>CMDB</v>
      </c>
      <c r="K53" s="4" t="b">
        <v>0</v>
      </c>
      <c r="M53" s="4" t="b">
        <v>0</v>
      </c>
      <c r="N53" s="5" t="s">
        <v>371</v>
      </c>
      <c r="O53" s="4" t="b">
        <v>0</v>
      </c>
    </row>
    <row r="54" spans="1:15">
      <c r="A54" t="s">
        <v>240</v>
      </c>
      <c r="B54" s="3" t="s">
        <v>372</v>
      </c>
      <c r="C54" s="4" t="s">
        <v>373</v>
      </c>
      <c r="D54" s="3">
        <v>2023</v>
      </c>
      <c r="E54" s="3">
        <v>36624665</v>
      </c>
      <c r="F54" s="3" t="s">
        <v>374</v>
      </c>
      <c r="G54" s="3" t="s">
        <v>375</v>
      </c>
      <c r="H54" s="3" t="s">
        <v>376</v>
      </c>
      <c r="I54" s="3" t="s">
        <v>24</v>
      </c>
      <c r="J54" s="3" t="str">
        <f t="shared" si="1"/>
        <v>canSAR</v>
      </c>
      <c r="K54" s="4" t="b">
        <v>1</v>
      </c>
      <c r="L54" s="4" t="s">
        <v>377</v>
      </c>
      <c r="M54" s="4" t="b">
        <v>0</v>
      </c>
      <c r="N54" s="5" t="s">
        <v>378</v>
      </c>
      <c r="O54" s="4" t="b">
        <v>1</v>
      </c>
    </row>
    <row r="55" spans="1:15">
      <c r="A55" t="s">
        <v>240</v>
      </c>
      <c r="B55" s="3" t="s">
        <v>379</v>
      </c>
      <c r="C55" s="4" t="s">
        <v>380</v>
      </c>
      <c r="D55" s="3">
        <v>2023</v>
      </c>
      <c r="E55" s="3">
        <v>36300619</v>
      </c>
      <c r="F55" s="3" t="s">
        <v>381</v>
      </c>
      <c r="G55" s="3" t="s">
        <v>382</v>
      </c>
      <c r="H55" s="3" t="s">
        <v>383</v>
      </c>
      <c r="I55" s="3" t="s">
        <v>24</v>
      </c>
      <c r="J55" s="3" t="str">
        <f t="shared" si="1"/>
        <v>CellMarker 2.0</v>
      </c>
      <c r="K55" s="4" t="b">
        <v>1</v>
      </c>
      <c r="L55" s="4" t="s">
        <v>384</v>
      </c>
      <c r="M55" s="4" t="b">
        <v>1</v>
      </c>
      <c r="N55" s="5" t="s">
        <v>385</v>
      </c>
      <c r="O55" s="4" t="b">
        <v>1</v>
      </c>
    </row>
    <row r="56" spans="1:15">
      <c r="A56" t="s">
        <v>240</v>
      </c>
      <c r="B56" s="3" t="s">
        <v>386</v>
      </c>
      <c r="C56" s="4" t="s">
        <v>387</v>
      </c>
      <c r="D56" s="3">
        <v>2023</v>
      </c>
      <c r="E56" s="3">
        <v>36169237</v>
      </c>
      <c r="F56" s="3" t="s">
        <v>388</v>
      </c>
      <c r="G56" s="3" t="s">
        <v>389</v>
      </c>
      <c r="H56" s="3" t="s">
        <v>390</v>
      </c>
      <c r="I56" s="3" t="s">
        <v>24</v>
      </c>
      <c r="J56" s="3" t="str">
        <f t="shared" si="1"/>
        <v>Comparative Toxicogenomics Database (CTD)</v>
      </c>
      <c r="K56" s="4" t="b">
        <v>1</v>
      </c>
      <c r="L56" s="4" t="s">
        <v>391</v>
      </c>
      <c r="M56" s="4" t="b">
        <v>0</v>
      </c>
      <c r="N56" s="5" t="s">
        <v>392</v>
      </c>
      <c r="O56" s="4" t="b">
        <v>1</v>
      </c>
    </row>
    <row r="57" spans="1:15">
      <c r="A57" t="s">
        <v>240</v>
      </c>
      <c r="B57" s="3" t="s">
        <v>393</v>
      </c>
      <c r="C57" s="4" t="s">
        <v>394</v>
      </c>
      <c r="D57" s="3">
        <v>2023</v>
      </c>
      <c r="E57" s="3">
        <v>36243975</v>
      </c>
      <c r="F57" s="3" t="s">
        <v>395</v>
      </c>
      <c r="G57" s="3" t="s">
        <v>396</v>
      </c>
      <c r="H57" s="3" t="s">
        <v>397</v>
      </c>
      <c r="I57" s="3" t="s">
        <v>24</v>
      </c>
      <c r="J57" s="3" t="str">
        <f t="shared" si="1"/>
        <v>SPASCER</v>
      </c>
      <c r="K57" s="4" t="b">
        <v>0</v>
      </c>
      <c r="M57" s="4" t="b">
        <v>1</v>
      </c>
      <c r="N57" s="5" t="s">
        <v>398</v>
      </c>
      <c r="O57" s="4" t="b">
        <v>1</v>
      </c>
    </row>
    <row r="58" spans="1:15">
      <c r="A58" t="s">
        <v>240</v>
      </c>
      <c r="B58" s="3" t="s">
        <v>399</v>
      </c>
      <c r="C58" s="4" t="s">
        <v>400</v>
      </c>
      <c r="D58" s="3">
        <v>2023</v>
      </c>
      <c r="E58" s="3">
        <v>36243963</v>
      </c>
      <c r="F58" s="3" t="s">
        <v>401</v>
      </c>
      <c r="G58" s="3" t="s">
        <v>402</v>
      </c>
      <c r="H58" s="3" t="s">
        <v>403</v>
      </c>
      <c r="I58" s="3" t="s">
        <v>24</v>
      </c>
      <c r="J58" s="3" t="str">
        <f t="shared" si="1"/>
        <v>PAT</v>
      </c>
      <c r="K58" s="4" t="b">
        <v>0</v>
      </c>
      <c r="M58" s="4" t="b">
        <v>0</v>
      </c>
      <c r="N58" s="5" t="s">
        <v>404</v>
      </c>
      <c r="O58" s="4" t="b">
        <v>1</v>
      </c>
    </row>
    <row r="59" spans="1:15">
      <c r="A59" t="s">
        <v>240</v>
      </c>
      <c r="B59" s="3" t="s">
        <v>405</v>
      </c>
      <c r="C59" s="4" t="s">
        <v>406</v>
      </c>
      <c r="D59" s="3">
        <v>2023</v>
      </c>
      <c r="E59" s="3">
        <v>36243976</v>
      </c>
      <c r="F59" s="3" t="s">
        <v>407</v>
      </c>
      <c r="G59" s="3" t="s">
        <v>408</v>
      </c>
      <c r="H59" s="3" t="s">
        <v>409</v>
      </c>
      <c r="I59" s="3" t="s">
        <v>24</v>
      </c>
      <c r="J59" s="3" t="str">
        <f t="shared" si="1"/>
        <v>CellTracer</v>
      </c>
      <c r="K59" s="4" t="b">
        <v>0</v>
      </c>
      <c r="M59" s="4" t="b">
        <v>0</v>
      </c>
      <c r="N59" s="5" t="s">
        <v>410</v>
      </c>
      <c r="O59" s="4" t="b">
        <v>1</v>
      </c>
    </row>
    <row r="60" spans="1:15">
      <c r="A60" t="s">
        <v>240</v>
      </c>
      <c r="B60" s="3" t="s">
        <v>411</v>
      </c>
      <c r="C60" s="4" t="s">
        <v>412</v>
      </c>
      <c r="D60" s="3">
        <v>2023</v>
      </c>
      <c r="F60" s="3" t="s">
        <v>413</v>
      </c>
      <c r="G60" s="3" t="s">
        <v>414</v>
      </c>
      <c r="H60" s="3" t="s">
        <v>415</v>
      </c>
      <c r="I60" s="3" t="s">
        <v>24</v>
      </c>
      <c r="J60" s="3" t="str">
        <f t="shared" si="1"/>
        <v>Lineage Landscape</v>
      </c>
      <c r="K60" s="4" t="b">
        <v>0</v>
      </c>
      <c r="M60" s="4" t="b">
        <v>1</v>
      </c>
      <c r="N60" s="5" t="s">
        <v>416</v>
      </c>
      <c r="O60" s="4" t="b">
        <v>1</v>
      </c>
    </row>
    <row r="61" spans="1:15">
      <c r="A61" t="s">
        <v>240</v>
      </c>
      <c r="B61" s="3" t="s">
        <v>417</v>
      </c>
      <c r="C61" s="4" t="s">
        <v>418</v>
      </c>
      <c r="D61" s="3">
        <v>2023</v>
      </c>
      <c r="E61" s="3">
        <v>36399488</v>
      </c>
      <c r="F61" s="3" t="s">
        <v>419</v>
      </c>
      <c r="G61" s="3" t="s">
        <v>420</v>
      </c>
      <c r="H61" s="3" t="s">
        <v>421</v>
      </c>
      <c r="I61" s="3" t="s">
        <v>24</v>
      </c>
      <c r="J61" s="3" t="str">
        <f t="shared" si="1"/>
        <v>TIMEDB</v>
      </c>
      <c r="K61" s="4" t="b">
        <v>0</v>
      </c>
      <c r="M61" s="4" t="b">
        <v>0</v>
      </c>
      <c r="N61" s="5" t="s">
        <v>422</v>
      </c>
      <c r="O61" s="4" t="b">
        <v>1</v>
      </c>
    </row>
    <row r="62" spans="1:15">
      <c r="A62" t="s">
        <v>240</v>
      </c>
      <c r="B62" s="3" t="s">
        <v>423</v>
      </c>
      <c r="C62" s="4" t="s">
        <v>424</v>
      </c>
      <c r="D62" s="3">
        <v>2023</v>
      </c>
      <c r="E62" s="3">
        <v>36250634</v>
      </c>
      <c r="F62" s="3" t="s">
        <v>425</v>
      </c>
      <c r="G62" s="3" t="s">
        <v>426</v>
      </c>
      <c r="H62" s="3" t="s">
        <v>427</v>
      </c>
      <c r="I62" s="3" t="s">
        <v>24</v>
      </c>
      <c r="J62" s="4" t="s">
        <v>428</v>
      </c>
      <c r="K62" s="4" t="b">
        <v>0</v>
      </c>
      <c r="M62" s="4" t="b">
        <v>0</v>
      </c>
      <c r="N62" s="5" t="s">
        <v>429</v>
      </c>
      <c r="O62" s="4" t="b">
        <v>1</v>
      </c>
    </row>
    <row r="63" spans="1:15">
      <c r="A63" t="s">
        <v>240</v>
      </c>
      <c r="B63" s="3" t="s">
        <v>430</v>
      </c>
      <c r="C63" s="4" t="s">
        <v>431</v>
      </c>
      <c r="D63" s="3">
        <v>2023</v>
      </c>
      <c r="E63" s="3">
        <v>36243959</v>
      </c>
      <c r="F63" s="3" t="s">
        <v>432</v>
      </c>
      <c r="G63" s="3" t="s">
        <v>433</v>
      </c>
      <c r="H63" s="3" t="s">
        <v>434</v>
      </c>
      <c r="I63" s="3" t="s">
        <v>24</v>
      </c>
      <c r="J63" s="3" t="str">
        <f>LEFT(H63,FIND(":",H63) - 1)</f>
        <v>TWAS Atlas</v>
      </c>
      <c r="K63" s="4" t="b">
        <v>0</v>
      </c>
      <c r="M63" s="4" t="b">
        <v>0</v>
      </c>
      <c r="N63" s="5" t="s">
        <v>435</v>
      </c>
      <c r="O63" s="4" t="b">
        <v>1</v>
      </c>
    </row>
    <row r="65" spans="1:18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13</v>
      </c>
      <c r="O65" t="s">
        <v>14</v>
      </c>
      <c r="P65" t="s">
        <v>15</v>
      </c>
      <c r="Q65" t="s">
        <v>16</v>
      </c>
      <c r="R65" t="s">
        <v>17</v>
      </c>
    </row>
    <row r="66" spans="1:18">
      <c r="A66" t="s">
        <v>436</v>
      </c>
      <c r="B66" t="s">
        <v>437</v>
      </c>
      <c r="C66" t="s">
        <v>438</v>
      </c>
      <c r="D66">
        <v>2023</v>
      </c>
      <c r="E66">
        <v>36417935</v>
      </c>
      <c r="F66" t="s">
        <v>439</v>
      </c>
      <c r="G66" t="s">
        <v>440</v>
      </c>
      <c r="H66" t="s">
        <v>441</v>
      </c>
      <c r="I66" t="s">
        <v>24</v>
      </c>
      <c r="J66" t="s">
        <v>442</v>
      </c>
      <c r="K66" t="b">
        <v>0</v>
      </c>
      <c r="M66" t="b">
        <v>0</v>
      </c>
      <c r="N66" t="s">
        <v>443</v>
      </c>
      <c r="O66" t="b">
        <v>1</v>
      </c>
      <c r="R66" t="s">
        <v>444</v>
      </c>
    </row>
    <row r="67" spans="1:18">
      <c r="A67" t="s">
        <v>436</v>
      </c>
      <c r="B67" t="s">
        <v>445</v>
      </c>
      <c r="C67" t="s">
        <v>446</v>
      </c>
      <c r="D67">
        <v>2023</v>
      </c>
      <c r="E67">
        <v>36321662</v>
      </c>
      <c r="F67" t="s">
        <v>447</v>
      </c>
      <c r="G67" t="s">
        <v>448</v>
      </c>
      <c r="H67" t="s">
        <v>449</v>
      </c>
      <c r="I67" t="s">
        <v>24</v>
      </c>
      <c r="K67" t="b">
        <v>1</v>
      </c>
      <c r="L67" t="s">
        <v>450</v>
      </c>
      <c r="M67" t="b">
        <v>0</v>
      </c>
      <c r="N67" s="1" t="s">
        <v>451</v>
      </c>
      <c r="O67" t="b">
        <v>1</v>
      </c>
      <c r="Q67" s="7"/>
    </row>
    <row r="68" spans="1:18">
      <c r="A68" t="s">
        <v>436</v>
      </c>
      <c r="B68" t="s">
        <v>452</v>
      </c>
      <c r="C68" t="s">
        <v>453</v>
      </c>
      <c r="D68">
        <v>2024</v>
      </c>
      <c r="E68">
        <v>37933860</v>
      </c>
      <c r="F68" t="s">
        <v>454</v>
      </c>
      <c r="G68" t="s">
        <v>455</v>
      </c>
      <c r="H68" t="s">
        <v>456</v>
      </c>
      <c r="I68" t="s">
        <v>24</v>
      </c>
      <c r="K68" t="b">
        <v>1</v>
      </c>
      <c r="L68" t="s">
        <v>457</v>
      </c>
      <c r="M68" t="b">
        <v>0</v>
      </c>
      <c r="N68" s="1" t="s">
        <v>458</v>
      </c>
      <c r="O68" t="b">
        <v>1</v>
      </c>
      <c r="Q68" s="7"/>
    </row>
    <row r="69" spans="1:18">
      <c r="A69" t="s">
        <v>436</v>
      </c>
      <c r="B69" t="s">
        <v>459</v>
      </c>
      <c r="C69" t="s">
        <v>460</v>
      </c>
      <c r="D69">
        <v>2023</v>
      </c>
      <c r="E69">
        <v>36399486</v>
      </c>
      <c r="F69" t="s">
        <v>461</v>
      </c>
      <c r="G69" t="s">
        <v>462</v>
      </c>
      <c r="H69" t="s">
        <v>463</v>
      </c>
      <c r="I69" t="s">
        <v>24</v>
      </c>
      <c r="K69" t="b">
        <v>1</v>
      </c>
      <c r="L69" t="s">
        <v>464</v>
      </c>
      <c r="M69" t="b">
        <v>0</v>
      </c>
      <c r="N69" s="1" t="s">
        <v>465</v>
      </c>
      <c r="O69" t="b">
        <v>1</v>
      </c>
      <c r="Q69" s="7"/>
    </row>
    <row r="70" spans="1:18">
      <c r="A70" t="s">
        <v>436</v>
      </c>
      <c r="B70" t="s">
        <v>466</v>
      </c>
      <c r="C70" t="s">
        <v>467</v>
      </c>
      <c r="D70">
        <v>2023</v>
      </c>
      <c r="E70">
        <v>36420889</v>
      </c>
      <c r="F70" t="s">
        <v>468</v>
      </c>
      <c r="G70" t="s">
        <v>469</v>
      </c>
      <c r="H70" t="s">
        <v>470</v>
      </c>
      <c r="I70" t="s">
        <v>24</v>
      </c>
      <c r="K70" t="b">
        <v>1</v>
      </c>
      <c r="L70" t="s">
        <v>471</v>
      </c>
      <c r="M70" t="b">
        <v>0</v>
      </c>
      <c r="N70" s="1" t="s">
        <v>472</v>
      </c>
      <c r="O70" t="b">
        <v>1</v>
      </c>
    </row>
    <row r="71" spans="1:18">
      <c r="A71" t="s">
        <v>436</v>
      </c>
      <c r="B71" t="s">
        <v>473</v>
      </c>
      <c r="C71" t="s">
        <v>474</v>
      </c>
      <c r="D71">
        <v>2023</v>
      </c>
      <c r="F71" t="s">
        <v>475</v>
      </c>
      <c r="G71" t="s">
        <v>476</v>
      </c>
      <c r="H71" t="s">
        <v>477</v>
      </c>
      <c r="I71" t="s">
        <v>24</v>
      </c>
      <c r="K71" t="b">
        <v>1</v>
      </c>
      <c r="L71" t="s">
        <v>478</v>
      </c>
      <c r="M71" t="b">
        <v>0</v>
      </c>
      <c r="N71" s="1" t="s">
        <v>479</v>
      </c>
      <c r="O71" t="b">
        <v>1</v>
      </c>
    </row>
    <row r="72" spans="1:18">
      <c r="A72" t="s">
        <v>436</v>
      </c>
      <c r="B72" t="s">
        <v>480</v>
      </c>
      <c r="C72" t="s">
        <v>481</v>
      </c>
      <c r="D72">
        <v>2023</v>
      </c>
      <c r="E72">
        <v>36243988</v>
      </c>
      <c r="F72" t="s">
        <v>482</v>
      </c>
      <c r="G72" t="s">
        <v>483</v>
      </c>
      <c r="H72" t="s">
        <v>484</v>
      </c>
      <c r="I72" t="s">
        <v>24</v>
      </c>
      <c r="J72" t="s">
        <v>485</v>
      </c>
      <c r="K72" t="b">
        <v>0</v>
      </c>
      <c r="M72" t="b">
        <v>0</v>
      </c>
      <c r="N72" s="1" t="s">
        <v>486</v>
      </c>
      <c r="O72" t="b">
        <v>1</v>
      </c>
    </row>
    <row r="73" spans="1:18">
      <c r="A73" t="s">
        <v>436</v>
      </c>
      <c r="B73" t="s">
        <v>487</v>
      </c>
      <c r="C73" t="s">
        <v>488</v>
      </c>
      <c r="D73">
        <v>2023</v>
      </c>
      <c r="E73">
        <v>36243989</v>
      </c>
      <c r="F73" t="s">
        <v>489</v>
      </c>
      <c r="G73" t="s">
        <v>490</v>
      </c>
      <c r="H73" t="s">
        <v>491</v>
      </c>
      <c r="I73" t="s">
        <v>24</v>
      </c>
      <c r="J73" t="s">
        <v>492</v>
      </c>
      <c r="K73" t="b">
        <v>0</v>
      </c>
      <c r="M73" t="b">
        <v>0</v>
      </c>
      <c r="N73" s="1" t="s">
        <v>493</v>
      </c>
      <c r="O73" t="b">
        <v>1</v>
      </c>
    </row>
    <row r="74" spans="1:18">
      <c r="A74" t="s">
        <v>436</v>
      </c>
      <c r="B74" t="s">
        <v>494</v>
      </c>
      <c r="C74" t="s">
        <v>495</v>
      </c>
      <c r="D74">
        <v>2023</v>
      </c>
      <c r="E74">
        <v>36382402</v>
      </c>
      <c r="F74" t="s">
        <v>496</v>
      </c>
      <c r="G74" t="s">
        <v>497</v>
      </c>
      <c r="H74" t="s">
        <v>498</v>
      </c>
      <c r="I74" t="s">
        <v>24</v>
      </c>
      <c r="K74" t="b">
        <v>1</v>
      </c>
      <c r="L74" t="s">
        <v>499</v>
      </c>
      <c r="M74" t="b">
        <v>0</v>
      </c>
      <c r="N74" s="1" t="s">
        <v>500</v>
      </c>
      <c r="O74" t="b">
        <v>1</v>
      </c>
    </row>
    <row r="75" spans="1:18">
      <c r="A75" t="s">
        <v>436</v>
      </c>
      <c r="B75" t="s">
        <v>501</v>
      </c>
      <c r="C75" t="s">
        <v>502</v>
      </c>
      <c r="D75">
        <v>2023</v>
      </c>
      <c r="E75">
        <v>36243961</v>
      </c>
      <c r="F75" t="s">
        <v>503</v>
      </c>
      <c r="G75" t="s">
        <v>504</v>
      </c>
      <c r="H75" t="s">
        <v>505</v>
      </c>
      <c r="I75" t="s">
        <v>24</v>
      </c>
      <c r="J75" t="s">
        <v>506</v>
      </c>
      <c r="K75" t="b">
        <v>0</v>
      </c>
      <c r="M75" t="b">
        <v>0</v>
      </c>
      <c r="N75" s="1" t="s">
        <v>507</v>
      </c>
      <c r="O75" t="b">
        <v>1</v>
      </c>
    </row>
    <row r="76" spans="1:18">
      <c r="A76" t="s">
        <v>436</v>
      </c>
      <c r="B76" t="s">
        <v>508</v>
      </c>
      <c r="C76" t="s">
        <v>509</v>
      </c>
      <c r="D76">
        <v>2023</v>
      </c>
      <c r="E76">
        <v>36243987</v>
      </c>
      <c r="F76" t="s">
        <v>510</v>
      </c>
      <c r="G76" t="s">
        <v>511</v>
      </c>
      <c r="H76" t="s">
        <v>512</v>
      </c>
      <c r="I76" t="s">
        <v>24</v>
      </c>
      <c r="J76" t="s">
        <v>513</v>
      </c>
      <c r="K76" t="b">
        <v>0</v>
      </c>
      <c r="M76" t="b">
        <v>0</v>
      </c>
      <c r="N76" s="1" t="s">
        <v>514</v>
      </c>
      <c r="O76" t="b">
        <v>1</v>
      </c>
    </row>
    <row r="77" spans="1:18">
      <c r="A77" t="s">
        <v>436</v>
      </c>
      <c r="B77" t="s">
        <v>515</v>
      </c>
      <c r="C77" t="s">
        <v>516</v>
      </c>
      <c r="D77">
        <v>2023</v>
      </c>
      <c r="E77">
        <v>36169223</v>
      </c>
      <c r="F77" t="s">
        <v>517</v>
      </c>
      <c r="G77" t="s">
        <v>518</v>
      </c>
      <c r="H77" t="s">
        <v>519</v>
      </c>
      <c r="I77" t="s">
        <v>24</v>
      </c>
      <c r="J77" t="s">
        <v>520</v>
      </c>
      <c r="K77" t="b">
        <v>0</v>
      </c>
      <c r="M77" t="b">
        <v>1</v>
      </c>
      <c r="N77" s="1" t="s">
        <v>521</v>
      </c>
      <c r="O77" t="b">
        <v>1</v>
      </c>
    </row>
    <row r="78" spans="1:18">
      <c r="A78" t="s">
        <v>436</v>
      </c>
      <c r="B78" t="s">
        <v>522</v>
      </c>
      <c r="C78" t="s">
        <v>523</v>
      </c>
      <c r="D78">
        <v>2023</v>
      </c>
      <c r="E78">
        <v>36271795</v>
      </c>
      <c r="F78" t="s">
        <v>524</v>
      </c>
      <c r="G78" t="s">
        <v>525</v>
      </c>
      <c r="H78" t="s">
        <v>526</v>
      </c>
      <c r="I78" t="s">
        <v>24</v>
      </c>
      <c r="J78" t="s">
        <v>527</v>
      </c>
      <c r="K78" t="b">
        <v>0</v>
      </c>
      <c r="M78" t="b">
        <v>0</v>
      </c>
      <c r="N78" t="s">
        <v>528</v>
      </c>
      <c r="O78" t="b">
        <v>1</v>
      </c>
    </row>
    <row r="79" spans="1:18">
      <c r="A79" t="s">
        <v>436</v>
      </c>
      <c r="B79" t="s">
        <v>529</v>
      </c>
      <c r="C79" t="s">
        <v>530</v>
      </c>
      <c r="D79">
        <v>2023</v>
      </c>
      <c r="E79">
        <v>36300620</v>
      </c>
      <c r="F79" t="s">
        <v>531</v>
      </c>
      <c r="G79" t="s">
        <v>532</v>
      </c>
      <c r="H79" t="s">
        <v>533</v>
      </c>
      <c r="I79" t="s">
        <v>24</v>
      </c>
      <c r="J79" t="s">
        <v>534</v>
      </c>
      <c r="K79" t="b">
        <v>0</v>
      </c>
      <c r="M79" t="b">
        <v>0</v>
      </c>
      <c r="N79" s="1" t="s">
        <v>535</v>
      </c>
      <c r="O79" t="b">
        <v>1</v>
      </c>
    </row>
    <row r="80" spans="1:18">
      <c r="A80" t="s">
        <v>436</v>
      </c>
      <c r="B80" t="s">
        <v>536</v>
      </c>
      <c r="C80" t="s">
        <v>537</v>
      </c>
      <c r="D80">
        <v>2024</v>
      </c>
      <c r="E80">
        <v>37962385</v>
      </c>
      <c r="F80" t="s">
        <v>538</v>
      </c>
      <c r="G80" t="s">
        <v>539</v>
      </c>
      <c r="H80" t="s">
        <v>540</v>
      </c>
      <c r="I80" t="s">
        <v>24</v>
      </c>
      <c r="K80" t="b">
        <v>1</v>
      </c>
      <c r="L80" t="s">
        <v>541</v>
      </c>
      <c r="M80" t="b">
        <v>0</v>
      </c>
      <c r="N80" s="1" t="s">
        <v>542</v>
      </c>
      <c r="O80" t="b">
        <v>1</v>
      </c>
    </row>
    <row r="81" spans="1:15">
      <c r="A81" t="s">
        <v>436</v>
      </c>
      <c r="B81" t="s">
        <v>543</v>
      </c>
      <c r="C81" t="s">
        <v>544</v>
      </c>
      <c r="D81">
        <v>2023</v>
      </c>
      <c r="E81">
        <v>36350613</v>
      </c>
      <c r="F81" t="s">
        <v>545</v>
      </c>
      <c r="G81" t="s">
        <v>546</v>
      </c>
      <c r="H81" t="s">
        <v>547</v>
      </c>
      <c r="I81" t="s">
        <v>24</v>
      </c>
      <c r="K81" t="b">
        <v>1</v>
      </c>
      <c r="L81" t="s">
        <v>548</v>
      </c>
      <c r="M81" t="b">
        <v>0</v>
      </c>
      <c r="N81" s="1" t="s">
        <v>549</v>
      </c>
      <c r="O81" t="b">
        <v>1</v>
      </c>
    </row>
    <row r="82" spans="1:15">
      <c r="A82" t="s">
        <v>436</v>
      </c>
      <c r="B82" t="s">
        <v>550</v>
      </c>
      <c r="C82" t="s">
        <v>551</v>
      </c>
      <c r="D82">
        <v>2024</v>
      </c>
      <c r="E82">
        <v>38183205</v>
      </c>
      <c r="F82" t="s">
        <v>552</v>
      </c>
      <c r="G82" t="s">
        <v>553</v>
      </c>
      <c r="H82" t="s">
        <v>554</v>
      </c>
      <c r="I82" t="s">
        <v>24</v>
      </c>
      <c r="K82" t="b">
        <v>1</v>
      </c>
      <c r="L82" t="s">
        <v>555</v>
      </c>
      <c r="M82" t="b">
        <v>0</v>
      </c>
      <c r="N82" s="1" t="s">
        <v>556</v>
      </c>
      <c r="O82" t="b">
        <v>1</v>
      </c>
    </row>
    <row r="83" spans="1:15">
      <c r="A83" t="s">
        <v>436</v>
      </c>
      <c r="B83" t="s">
        <v>557</v>
      </c>
      <c r="C83" t="s">
        <v>558</v>
      </c>
      <c r="D83">
        <v>2024</v>
      </c>
      <c r="E83">
        <v>37850641</v>
      </c>
      <c r="F83" t="s">
        <v>559</v>
      </c>
      <c r="G83" t="s">
        <v>560</v>
      </c>
      <c r="H83" t="s">
        <v>561</v>
      </c>
      <c r="I83" t="s">
        <v>24</v>
      </c>
      <c r="J83" t="s">
        <v>562</v>
      </c>
      <c r="K83" t="b">
        <v>0</v>
      </c>
      <c r="M83" t="b">
        <v>0</v>
      </c>
      <c r="N83" s="1" t="s">
        <v>563</v>
      </c>
      <c r="O83" t="b">
        <v>1</v>
      </c>
    </row>
    <row r="84" spans="1:15" ht="17.100000000000001">
      <c r="A84" t="s">
        <v>436</v>
      </c>
      <c r="B84" t="s">
        <v>564</v>
      </c>
      <c r="C84" t="s">
        <v>565</v>
      </c>
      <c r="D84">
        <v>2023</v>
      </c>
      <c r="E84">
        <v>36305812</v>
      </c>
      <c r="F84" t="s">
        <v>566</v>
      </c>
      <c r="G84" t="s">
        <v>567</v>
      </c>
      <c r="H84" t="s">
        <v>568</v>
      </c>
      <c r="I84" t="s">
        <v>24</v>
      </c>
      <c r="K84" t="b">
        <v>1</v>
      </c>
      <c r="L84" s="8" t="s">
        <v>569</v>
      </c>
      <c r="M84" t="b">
        <v>0</v>
      </c>
      <c r="N84" s="1" t="s">
        <v>570</v>
      </c>
      <c r="O84" t="b">
        <v>1</v>
      </c>
    </row>
    <row r="85" spans="1:15">
      <c r="A85" t="s">
        <v>436</v>
      </c>
      <c r="B85" t="s">
        <v>571</v>
      </c>
      <c r="C85" t="s">
        <v>572</v>
      </c>
      <c r="D85">
        <v>2023</v>
      </c>
      <c r="E85">
        <v>36453996</v>
      </c>
      <c r="F85" t="s">
        <v>573</v>
      </c>
      <c r="G85" t="s">
        <v>574</v>
      </c>
      <c r="H85" t="s">
        <v>575</v>
      </c>
      <c r="I85" t="s">
        <v>24</v>
      </c>
      <c r="K85" t="b">
        <v>1</v>
      </c>
      <c r="L85" t="s">
        <v>576</v>
      </c>
      <c r="M85" t="b">
        <v>0</v>
      </c>
      <c r="N85" s="1" t="s">
        <v>577</v>
      </c>
      <c r="O85" t="b">
        <v>1</v>
      </c>
    </row>
    <row r="86" spans="1:15">
      <c r="A86" t="s">
        <v>436</v>
      </c>
      <c r="B86" t="s">
        <v>578</v>
      </c>
      <c r="C86" t="s">
        <v>579</v>
      </c>
      <c r="D86">
        <v>2023</v>
      </c>
      <c r="E86">
        <v>36477806</v>
      </c>
      <c r="F86" t="s">
        <v>580</v>
      </c>
      <c r="G86" t="s">
        <v>581</v>
      </c>
      <c r="H86" t="s">
        <v>582</v>
      </c>
      <c r="I86" t="s">
        <v>24</v>
      </c>
      <c r="K86" t="b">
        <v>1</v>
      </c>
      <c r="L86" t="s">
        <v>583</v>
      </c>
      <c r="M86" t="b">
        <v>0</v>
      </c>
      <c r="N86" s="1" t="s">
        <v>584</v>
      </c>
      <c r="O86" t="b">
        <v>1</v>
      </c>
    </row>
    <row r="87" spans="1:15">
      <c r="A87" t="s">
        <v>436</v>
      </c>
      <c r="B87" t="s">
        <v>585</v>
      </c>
      <c r="C87" t="s">
        <v>586</v>
      </c>
      <c r="D87">
        <v>2023</v>
      </c>
      <c r="E87">
        <v>36161321</v>
      </c>
      <c r="F87" t="s">
        <v>587</v>
      </c>
      <c r="G87" t="s">
        <v>588</v>
      </c>
      <c r="H87" t="s">
        <v>589</v>
      </c>
      <c r="I87" t="s">
        <v>24</v>
      </c>
      <c r="J87" t="s">
        <v>590</v>
      </c>
      <c r="K87" t="b">
        <v>0</v>
      </c>
      <c r="M87" t="b">
        <v>0</v>
      </c>
      <c r="N87" s="1" t="s">
        <v>591</v>
      </c>
      <c r="O87" t="b">
        <v>1</v>
      </c>
    </row>
    <row r="88" spans="1:15">
      <c r="A88" t="s">
        <v>436</v>
      </c>
      <c r="B88" t="s">
        <v>592</v>
      </c>
      <c r="C88" t="s">
        <v>593</v>
      </c>
      <c r="D88">
        <v>2023</v>
      </c>
      <c r="E88">
        <v>36305818</v>
      </c>
      <c r="F88" t="s">
        <v>594</v>
      </c>
      <c r="G88" t="s">
        <v>595</v>
      </c>
      <c r="H88" t="s">
        <v>596</v>
      </c>
      <c r="I88" t="s">
        <v>24</v>
      </c>
      <c r="J88" t="s">
        <v>597</v>
      </c>
      <c r="K88" t="b">
        <v>0</v>
      </c>
      <c r="M88" t="b">
        <v>0</v>
      </c>
      <c r="N88" t="s">
        <v>598</v>
      </c>
      <c r="O88" t="b">
        <v>1</v>
      </c>
    </row>
    <row r="89" spans="1:15">
      <c r="A89" t="s">
        <v>436</v>
      </c>
      <c r="B89" t="s">
        <v>599</v>
      </c>
      <c r="C89" t="s">
        <v>600</v>
      </c>
      <c r="D89">
        <v>2023</v>
      </c>
      <c r="E89">
        <v>36243960</v>
      </c>
      <c r="F89" t="s">
        <v>601</v>
      </c>
      <c r="G89" t="s">
        <v>602</v>
      </c>
      <c r="H89" t="s">
        <v>603</v>
      </c>
      <c r="I89" t="s">
        <v>24</v>
      </c>
      <c r="J89" t="s">
        <v>604</v>
      </c>
      <c r="K89" t="b">
        <v>0</v>
      </c>
      <c r="M89" t="b">
        <v>0</v>
      </c>
      <c r="N89" s="1" t="s">
        <v>605</v>
      </c>
      <c r="O89" t="b">
        <v>1</v>
      </c>
    </row>
    <row r="90" spans="1:15">
      <c r="A90" t="s">
        <v>436</v>
      </c>
      <c r="B90" t="s">
        <v>606</v>
      </c>
      <c r="C90" t="s">
        <v>607</v>
      </c>
      <c r="D90">
        <v>2023</v>
      </c>
      <c r="E90">
        <v>36165955</v>
      </c>
      <c r="F90" t="s">
        <v>608</v>
      </c>
      <c r="G90" t="s">
        <v>609</v>
      </c>
      <c r="H90" t="s">
        <v>610</v>
      </c>
      <c r="I90" t="s">
        <v>24</v>
      </c>
      <c r="J90" t="s">
        <v>611</v>
      </c>
      <c r="K90" t="b">
        <v>1</v>
      </c>
      <c r="M90" t="b">
        <v>0</v>
      </c>
      <c r="N90" s="1" t="s">
        <v>612</v>
      </c>
      <c r="O90" t="b">
        <v>1</v>
      </c>
    </row>
    <row r="91" spans="1:15">
      <c r="A91" t="s">
        <v>436</v>
      </c>
      <c r="B91" t="s">
        <v>613</v>
      </c>
      <c r="C91" t="s">
        <v>614</v>
      </c>
      <c r="D91">
        <v>2023</v>
      </c>
      <c r="E91">
        <v>36169225</v>
      </c>
      <c r="F91" t="s">
        <v>615</v>
      </c>
      <c r="G91" t="s">
        <v>616</v>
      </c>
      <c r="H91" t="s">
        <v>617</v>
      </c>
      <c r="I91" t="s">
        <v>24</v>
      </c>
      <c r="J91" t="s">
        <v>618</v>
      </c>
      <c r="K91" t="b">
        <v>0</v>
      </c>
      <c r="M91" t="b">
        <v>0</v>
      </c>
      <c r="N91" s="1" t="s">
        <v>619</v>
      </c>
      <c r="O91" t="b">
        <v>1</v>
      </c>
    </row>
    <row r="92" spans="1:15">
      <c r="A92" t="s">
        <v>436</v>
      </c>
      <c r="B92" t="s">
        <v>620</v>
      </c>
      <c r="C92" t="s">
        <v>621</v>
      </c>
      <c r="D92">
        <v>2023</v>
      </c>
      <c r="E92">
        <v>36200814</v>
      </c>
      <c r="F92" t="s">
        <v>622</v>
      </c>
      <c r="G92" t="s">
        <v>623</v>
      </c>
      <c r="H92" t="s">
        <v>624</v>
      </c>
      <c r="I92" t="s">
        <v>24</v>
      </c>
      <c r="J92" t="s">
        <v>625</v>
      </c>
      <c r="K92" t="b">
        <v>0</v>
      </c>
      <c r="M92" t="b">
        <v>0</v>
      </c>
      <c r="N92" s="1" t="s">
        <v>626</v>
      </c>
      <c r="O92" t="b">
        <v>1</v>
      </c>
    </row>
    <row r="93" spans="1:15">
      <c r="A93" t="s">
        <v>436</v>
      </c>
      <c r="B93" t="s">
        <v>627</v>
      </c>
      <c r="C93" t="s">
        <v>628</v>
      </c>
      <c r="D93">
        <v>2023</v>
      </c>
      <c r="F93" t="s">
        <v>629</v>
      </c>
      <c r="G93" t="s">
        <v>630</v>
      </c>
      <c r="H93" t="s">
        <v>631</v>
      </c>
      <c r="I93" t="s">
        <v>24</v>
      </c>
      <c r="K93" t="b">
        <v>1</v>
      </c>
      <c r="L93" t="s">
        <v>632</v>
      </c>
      <c r="M93" t="b">
        <v>0</v>
      </c>
      <c r="N93" s="1" t="s">
        <v>633</v>
      </c>
      <c r="O93" t="b">
        <v>1</v>
      </c>
    </row>
    <row r="94" spans="1:15">
      <c r="A94" t="s">
        <v>436</v>
      </c>
      <c r="B94" t="s">
        <v>634</v>
      </c>
      <c r="C94" t="s">
        <v>635</v>
      </c>
      <c r="D94">
        <v>2023</v>
      </c>
      <c r="E94">
        <v>36259664</v>
      </c>
      <c r="F94" t="s">
        <v>636</v>
      </c>
      <c r="G94" t="s">
        <v>637</v>
      </c>
      <c r="H94" t="s">
        <v>638</v>
      </c>
      <c r="I94" t="s">
        <v>24</v>
      </c>
      <c r="J94" t="s">
        <v>639</v>
      </c>
      <c r="K94" t="b">
        <v>0</v>
      </c>
      <c r="M94" t="b">
        <v>0</v>
      </c>
      <c r="N94" s="1" t="s">
        <v>640</v>
      </c>
      <c r="O94" t="b">
        <v>1</v>
      </c>
    </row>
    <row r="95" spans="1:15">
      <c r="A95" t="s">
        <v>436</v>
      </c>
      <c r="B95" t="s">
        <v>641</v>
      </c>
      <c r="C95" t="s">
        <v>642</v>
      </c>
      <c r="D95">
        <v>2023</v>
      </c>
      <c r="E95">
        <v>36271801</v>
      </c>
      <c r="F95" t="s">
        <v>643</v>
      </c>
      <c r="G95" t="s">
        <v>644</v>
      </c>
      <c r="H95" t="s">
        <v>645</v>
      </c>
      <c r="I95" t="s">
        <v>24</v>
      </c>
      <c r="J95" t="s">
        <v>646</v>
      </c>
      <c r="K95" t="b">
        <v>1</v>
      </c>
      <c r="M95" t="b">
        <v>0</v>
      </c>
      <c r="N95" s="1" t="s">
        <v>647</v>
      </c>
      <c r="O95" t="b">
        <v>1</v>
      </c>
    </row>
  </sheetData>
  <phoneticPr fontId="8" type="noConversion"/>
  <hyperlinks>
    <hyperlink ref="N2" r:id="rId1" xr:uid="{63FBA8DF-C440-48DC-8EA6-47877930C401}"/>
    <hyperlink ref="N3" r:id="rId2" xr:uid="{FDE493AE-0F46-41D9-BD0D-EB2B80CB5AE9}"/>
    <hyperlink ref="N4" r:id="rId3" xr:uid="{2ED49F2F-B30F-41DF-AEDF-8F980A24D476}"/>
    <hyperlink ref="N5" r:id="rId4" xr:uid="{922DAECF-F348-47C1-86EE-617C58358854}"/>
    <hyperlink ref="N6" r:id="rId5" xr:uid="{9AAAE534-641F-454B-893F-7E5933CDFE20}"/>
    <hyperlink ref="N7" r:id="rId6" xr:uid="{E19D7851-E876-4548-96CB-FC4AFE9D2C4A}"/>
    <hyperlink ref="N8" r:id="rId7" xr:uid="{A9781EF2-0302-4A89-9B12-43D06B63FC14}"/>
    <hyperlink ref="N9" r:id="rId8" xr:uid="{C5CD9510-56D8-4FB9-BAE8-7D92D8D42CC5}"/>
    <hyperlink ref="N10" r:id="rId9" xr:uid="{884C9FD3-3A29-4D6B-B5D3-0E9309E41E20}"/>
    <hyperlink ref="N11" r:id="rId10" xr:uid="{B74A24A9-2D28-4E99-847F-188ED96996ED}"/>
    <hyperlink ref="N12" r:id="rId11" xr:uid="{B820A6D0-88B3-4E1E-8557-E1FFA3E29982}"/>
    <hyperlink ref="N13" r:id="rId12" xr:uid="{09F088F5-95CC-4BAA-9667-296B23BC94A7}"/>
    <hyperlink ref="N14" r:id="rId13" xr:uid="{35A65EF7-3503-4212-8501-EA6858B7F6CE}"/>
    <hyperlink ref="N15" r:id="rId14" xr:uid="{9EA773BA-5393-4164-9424-577CD4FAB932}"/>
    <hyperlink ref="N16" r:id="rId15" xr:uid="{20164114-B615-4760-8853-4A4C4F73E153}"/>
    <hyperlink ref="N17" r:id="rId16" xr:uid="{6F94521C-6FC5-43BA-8078-B138FC3C5183}"/>
    <hyperlink ref="N18" r:id="rId17" xr:uid="{40B618FD-20AC-4C93-B1EE-7A1D628CB796}"/>
    <hyperlink ref="N19" r:id="rId18" xr:uid="{39EF4665-52BE-4F23-BF2B-E7352B6B31A9}"/>
    <hyperlink ref="N20" r:id="rId19" xr:uid="{10BC5E8D-F24D-48DE-B150-7571226CDCE2}"/>
    <hyperlink ref="N21" r:id="rId20" xr:uid="{88D29640-F17C-4ABB-A764-6492D2B8F6DA}"/>
    <hyperlink ref="N22" r:id="rId21" xr:uid="{D38344AA-0CEA-4F16-B001-968C1BE00617}"/>
    <hyperlink ref="N23" r:id="rId22" xr:uid="{A8C84DB8-DF5F-45CA-AE6E-87336BD71B24}"/>
    <hyperlink ref="N24" r:id="rId23" xr:uid="{5CACD5C5-6497-43EC-A4B0-9C7D00B7AD58}"/>
    <hyperlink ref="N25" r:id="rId24" xr:uid="{1A2781A6-A05A-4A02-AA12-F36B1A7E9D69}"/>
    <hyperlink ref="N26" r:id="rId25" xr:uid="{E44CE639-DD9E-4402-8536-002EA5CF48CF}"/>
    <hyperlink ref="N27" r:id="rId26" xr:uid="{52066430-90E0-488F-BF2D-6A949D0A93C0}"/>
    <hyperlink ref="N28" r:id="rId27" xr:uid="{E0CD9F15-5321-4948-A6FE-3DF8C7298ED9}"/>
    <hyperlink ref="N29" r:id="rId28" xr:uid="{0E310881-45EC-4376-BB9B-345B7C86674E}"/>
    <hyperlink ref="N30" r:id="rId29" xr:uid="{382D3A2A-E4A6-4059-9C1D-C7184685D42B}"/>
    <hyperlink ref="N31" r:id="rId30" xr:uid="{49E0612E-2A88-4467-8737-0158DBE52180}"/>
    <hyperlink ref="N34" r:id="rId31" xr:uid="{78AF9B12-1599-2A45-AC6F-7C0D6345806E}"/>
    <hyperlink ref="N35" r:id="rId32" xr:uid="{ED05B560-ADEE-9C43-ADDA-A7F186FBAAEE}"/>
    <hyperlink ref="N36" r:id="rId33" xr:uid="{72549D2A-0D3D-5244-999A-3739F95DA80D}"/>
    <hyperlink ref="N37" r:id="rId34" xr:uid="{95C18877-5293-874E-94F6-E58CF9F4698C}"/>
    <hyperlink ref="N38" r:id="rId35" xr:uid="{5A6DB5E0-3381-1047-BD35-72E36CF0C464}"/>
    <hyperlink ref="N39" r:id="rId36" xr:uid="{C4856500-0347-A044-91AB-DE465450ABC4}"/>
    <hyperlink ref="N40" r:id="rId37" xr:uid="{32F4E315-C2EE-BA47-A718-765903018CB1}"/>
    <hyperlink ref="N41" r:id="rId38" xr:uid="{CD74A8F5-1A98-9F44-8839-E3DFDC3E5ACF}"/>
    <hyperlink ref="N42" r:id="rId39" xr:uid="{AB52B5BD-1328-7743-9F8C-CF1C1B01985D}"/>
    <hyperlink ref="N43" r:id="rId40" xr:uid="{C7F76A7E-C97C-6B42-97A6-04F33D6ACF15}"/>
    <hyperlink ref="N44" r:id="rId41" xr:uid="{71712D51-5D14-0E41-A7CC-100126753850}"/>
    <hyperlink ref="N45" r:id="rId42" xr:uid="{DAB73DC8-FFB2-A145-874D-353F243DC204}"/>
    <hyperlink ref="N46" r:id="rId43" xr:uid="{E02ACA3A-EA17-5F4D-AB8E-0D990093081D}"/>
    <hyperlink ref="N47" r:id="rId44" xr:uid="{F79C904A-31EC-E047-A621-1F03F44070E6}"/>
    <hyperlink ref="N48" r:id="rId45" xr:uid="{FE63C1C8-1BCB-F849-B15E-C2D60FDC9A84}"/>
    <hyperlink ref="N49" r:id="rId46" xr:uid="{3D9086B8-339D-1B48-A76C-E06F99078CB9}"/>
    <hyperlink ref="N50" r:id="rId47" xr:uid="{9E3EE411-9135-A94C-B21E-83DE4B6CF8E1}"/>
    <hyperlink ref="N51" r:id="rId48" xr:uid="{55E0D4D5-6419-914E-A143-F753845F44EB}"/>
    <hyperlink ref="N52" r:id="rId49" xr:uid="{53B1F3F7-4189-B245-8648-AADC0FFC69AD}"/>
    <hyperlink ref="N53" r:id="rId50" xr:uid="{1BC17BD9-90AE-8246-9AAA-A873ED9275BB}"/>
    <hyperlink ref="N54" r:id="rId51" xr:uid="{101D5EA1-356D-F24C-9EC1-0093E52DF430}"/>
    <hyperlink ref="N55" r:id="rId52" xr:uid="{A352FBF1-C66D-AE4D-BD4E-D123D0F10203}"/>
    <hyperlink ref="N56" r:id="rId53" xr:uid="{4A1E4869-7CD2-EF45-929B-9D8D5D0B1501}"/>
    <hyperlink ref="N57" r:id="rId54" xr:uid="{412B25A9-DA54-7945-A36A-772C41AEB2CF}"/>
    <hyperlink ref="N58" r:id="rId55" xr:uid="{4E8C9BB6-712D-AC40-A34F-2527A8139BF5}"/>
    <hyperlink ref="N59" r:id="rId56" xr:uid="{66EC1C88-FB24-E541-97CD-514D0937EAD9}"/>
    <hyperlink ref="N60" r:id="rId57" location="/home" xr:uid="{5DC0B331-350D-2F40-9924-DE9D79C9CBA4}"/>
    <hyperlink ref="N61" r:id="rId58" xr:uid="{3493B672-340B-0C46-A7BD-F1FFEC934DCE}"/>
    <hyperlink ref="N62" r:id="rId59" xr:uid="{647B5954-7C24-4445-A373-649C6CA5889C}"/>
    <hyperlink ref="N63" r:id="rId60" xr:uid="{F5826524-1156-4348-BA18-46474F4F6D3E}"/>
    <hyperlink ref="N67" r:id="rId61" xr:uid="{0AE473F7-F5B9-9841-AE32-97B0F58F8C47}"/>
    <hyperlink ref="N68" r:id="rId62" xr:uid="{C81D2AD5-CA15-CA40-9D2D-FCD1B1ECD113}"/>
    <hyperlink ref="N69" r:id="rId63" xr:uid="{7F46D492-D097-7048-9121-8CCBCB8D4227}"/>
    <hyperlink ref="N70" r:id="rId64" xr:uid="{2656F41C-E841-9542-9485-3B337941F229}"/>
    <hyperlink ref="N71" r:id="rId65" xr:uid="{33610C49-E048-F94D-97E6-FEE412F9F898}"/>
    <hyperlink ref="N72" r:id="rId66" xr:uid="{A62529CA-DA58-DC49-B15E-8CF8B36DC9E6}"/>
    <hyperlink ref="N73" r:id="rId67" location="/home" xr:uid="{817E0E54-CB73-FC42-A83F-0831B4406A4B}"/>
    <hyperlink ref="N74" r:id="rId68" xr:uid="{C71FEB18-A48D-4042-8CAE-960D77744240}"/>
    <hyperlink ref="N75" r:id="rId69" xr:uid="{8ADF91AA-FCEF-1349-BFFF-B400B3C0BCDB}"/>
    <hyperlink ref="N76" r:id="rId70" xr:uid="{91214AA9-2626-8B4C-AF27-6683AB760640}"/>
    <hyperlink ref="N77" r:id="rId71" xr:uid="{F25508FF-C047-054A-A42A-29FEEA99D724}"/>
    <hyperlink ref="N79" r:id="rId72" xr:uid="{CBECED23-00ED-6646-870A-FA3C73777D7F}"/>
    <hyperlink ref="N80" r:id="rId73" xr:uid="{AAD75205-A3C1-FD4C-800D-17EBE6C89706}"/>
    <hyperlink ref="N81" r:id="rId74" xr:uid="{ABE82E74-6835-4548-A149-047F13AE78DA}"/>
    <hyperlink ref="N82" r:id="rId75" xr:uid="{99159D8F-8656-0C43-8F39-CB12CB126094}"/>
    <hyperlink ref="N83" r:id="rId76" xr:uid="{424642A1-9707-4A43-B6E8-FFE4D46B645B}"/>
    <hyperlink ref="N84" r:id="rId77" xr:uid="{68D345B4-7030-DB44-9EE4-C4F1819EF7C5}"/>
    <hyperlink ref="N85" r:id="rId78" xr:uid="{F9D880FF-DF66-D04F-94EF-DAAC4D2779B4}"/>
    <hyperlink ref="N86" r:id="rId79" xr:uid="{C6B39801-30FC-2940-A1DF-DFB4F4CBB981}"/>
    <hyperlink ref="N87" r:id="rId80" xr:uid="{8D0A9B2A-29E8-8A4C-9C14-8636838F8C94}"/>
    <hyperlink ref="N89" r:id="rId81" xr:uid="{5EABB7B6-985E-914E-A1F8-9CF6E7D9439B}"/>
    <hyperlink ref="N90" r:id="rId82" xr:uid="{9A845212-2FDB-474C-A9D6-F9D28E21C2A8}"/>
    <hyperlink ref="N91" r:id="rId83" xr:uid="{B8F7A9BE-84D3-F74D-A6B1-1E08D7D159B2}"/>
    <hyperlink ref="N92" r:id="rId84" xr:uid="{546C5E11-E679-7C47-86ED-9375ACAB1AC8}"/>
    <hyperlink ref="N93" r:id="rId85" xr:uid="{A87668D4-CF1E-9347-8337-E96B861D440F}"/>
    <hyperlink ref="N94" r:id="rId86" xr:uid="{89624890-0271-3B43-8B44-CE6DC89BBBD5}"/>
    <hyperlink ref="N95" r:id="rId87" xr:uid="{3FDD8688-5B41-2D40-BA20-C505D5723F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Ponsero, Alise</dc:creator>
  <cp:keywords/>
  <dc:description/>
  <cp:lastModifiedBy/>
  <cp:revision/>
  <dcterms:created xsi:type="dcterms:W3CDTF">2024-08-31T05:19:56Z</dcterms:created>
  <dcterms:modified xsi:type="dcterms:W3CDTF">2024-10-07T02:13:54Z</dcterms:modified>
  <cp:category/>
  <cp:contentStatus/>
</cp:coreProperties>
</file>