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600" windowHeight="7950" activeTab="1"/>
  </bookViews>
  <sheets>
    <sheet name="Cronograma" sheetId="2" r:id="rId1"/>
    <sheet name="Pendências" sheetId="1" r:id="rId2"/>
    <sheet name="Iterações" sheetId="3" r:id="rId3"/>
    <sheet name="Colaboradores" sheetId="4" r:id="rId4"/>
  </sheets>
  <definedNames>
    <definedName name="_xlnm._FilterDatabase" localSheetId="1" hidden="1">Pendências!$A$2:$G$13</definedName>
  </definedNames>
  <calcPr calcId="125725"/>
</workbook>
</file>

<file path=xl/calcChain.xml><?xml version="1.0" encoding="utf-8"?>
<calcChain xmlns="http://schemas.openxmlformats.org/spreadsheetml/2006/main">
  <c r="F8" i="1"/>
  <c r="F6"/>
  <c r="F7"/>
  <c r="F5"/>
  <c r="F4"/>
  <c r="F3"/>
</calcChain>
</file>

<file path=xl/comments1.xml><?xml version="1.0" encoding="utf-8"?>
<comments xmlns="http://schemas.openxmlformats.org/spreadsheetml/2006/main">
  <authors>
    <author>arthur.monteiro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arthur.monteiro:</t>
        </r>
        <r>
          <rPr>
            <sz val="9"/>
            <color indexed="81"/>
            <rFont val="Tahoma"/>
            <family val="2"/>
          </rPr>
          <t xml:space="preserve">
Alto
Médio
Baixo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arthur.monteiro:</t>
        </r>
        <r>
          <rPr>
            <sz val="9"/>
            <color indexed="81"/>
            <rFont val="Tahoma"/>
            <family val="2"/>
          </rPr>
          <t xml:space="preserve">
Impedimento
Resolvida
andamento
Pendente</t>
        </r>
      </text>
    </comment>
  </commentList>
</comments>
</file>

<file path=xl/sharedStrings.xml><?xml version="1.0" encoding="utf-8"?>
<sst xmlns="http://schemas.openxmlformats.org/spreadsheetml/2006/main" count="318" uniqueCount="185">
  <si>
    <t>Manter Evento</t>
  </si>
  <si>
    <t>Importar Participante do Mala Direta</t>
  </si>
  <si>
    <t>Importar Lista de Participante do Excel</t>
  </si>
  <si>
    <t>Manter Grupo Participante</t>
  </si>
  <si>
    <t>Documento de Visão</t>
  </si>
  <si>
    <t>Regra De Negocio</t>
  </si>
  <si>
    <t>Documento de Glossário</t>
  </si>
  <si>
    <t>Documento de Lista de Mensagem</t>
  </si>
  <si>
    <t>MER Físico</t>
  </si>
  <si>
    <t>MER Lógico</t>
  </si>
  <si>
    <t>Plano de Testes</t>
  </si>
  <si>
    <t>Plano de Projeto</t>
  </si>
  <si>
    <t>Documento de Arquitetura</t>
  </si>
  <si>
    <t>Requisitos</t>
  </si>
  <si>
    <t>AD</t>
  </si>
  <si>
    <t>GP</t>
  </si>
  <si>
    <t>Arq Teste</t>
  </si>
  <si>
    <t>Responsável</t>
  </si>
  <si>
    <t>Início</t>
  </si>
  <si>
    <t>Fim</t>
  </si>
  <si>
    <t>Artefato</t>
  </si>
  <si>
    <t>Disciplina</t>
  </si>
  <si>
    <t>Aquitetura</t>
  </si>
  <si>
    <t>Progresso</t>
  </si>
  <si>
    <t>Artefatos - Desenvolvimento</t>
  </si>
  <si>
    <t>Artefatos - Requisitos</t>
  </si>
  <si>
    <t>Gurgel</t>
  </si>
  <si>
    <t>Plano de Implantação</t>
  </si>
  <si>
    <t>Tiago</t>
  </si>
  <si>
    <t>Carlos André</t>
  </si>
  <si>
    <t>UC/IT Manter Evento</t>
  </si>
  <si>
    <t>Artefatos - Qualidade</t>
  </si>
  <si>
    <t>Rafael Freitas</t>
  </si>
  <si>
    <t>Viviane</t>
  </si>
  <si>
    <t>Rayanne</t>
  </si>
  <si>
    <t>Iteração</t>
  </si>
  <si>
    <t>Entregas</t>
  </si>
  <si>
    <t>Caso de Uso  60%</t>
  </si>
  <si>
    <t>Homologação]</t>
  </si>
  <si>
    <t>Protótipo / Regras de Negócio 40% (25% axure+ 75% IUC)</t>
  </si>
  <si>
    <t>Contagem</t>
  </si>
  <si>
    <t>Codificação</t>
  </si>
  <si>
    <t>Teste Unitário</t>
  </si>
  <si>
    <t>Plano Implantação</t>
  </si>
  <si>
    <t>Manual Usuário</t>
  </si>
  <si>
    <t>Roteiro de Teste</t>
  </si>
  <si>
    <t>Evidência de Teste</t>
  </si>
  <si>
    <t>Inconformidades</t>
  </si>
  <si>
    <t>Evidência de Defeitos</t>
  </si>
  <si>
    <t>Sumário de Avaliação de Testes</t>
  </si>
  <si>
    <t>Resp</t>
  </si>
  <si>
    <t>Esforço</t>
  </si>
  <si>
    <t>Dt Ini</t>
  </si>
  <si>
    <t>Dt Fim</t>
  </si>
  <si>
    <t>%</t>
  </si>
  <si>
    <t>Iniciação</t>
  </si>
  <si>
    <r>
      <t xml:space="preserve">Entrega: </t>
    </r>
    <r>
      <rPr>
        <b/>
        <sz val="9"/>
        <color rgb="FFC00000"/>
        <rFont val="Calibri"/>
        <family val="2"/>
        <scheme val="minor"/>
      </rPr>
      <t>26/02/14</t>
    </r>
  </si>
  <si>
    <t>Carlos</t>
  </si>
  <si>
    <t>Documento de Visão e Escopo</t>
  </si>
  <si>
    <t>16 h</t>
  </si>
  <si>
    <t>Não</t>
  </si>
  <si>
    <t>Especificação de Requisitos</t>
  </si>
  <si>
    <t>Glossário</t>
  </si>
  <si>
    <t xml:space="preserve">Especificação de Regras de Negócio </t>
  </si>
  <si>
    <t>Lista de Mensagens</t>
  </si>
  <si>
    <t>Arquitetura JAVA</t>
  </si>
  <si>
    <t>Iteração 1
Evento</t>
  </si>
  <si>
    <t>8 h</t>
  </si>
  <si>
    <t>Iteração 2
Apoio</t>
  </si>
  <si>
    <t>Concepção:
Elaboração:
Construção:
Transição:</t>
  </si>
  <si>
    <t xml:space="preserve">Manter Tipo de Evento </t>
  </si>
  <si>
    <t xml:space="preserve">Manter Tipo de Órgão </t>
  </si>
  <si>
    <t>Manter Local do Evento</t>
  </si>
  <si>
    <t>Manter Poder/Área</t>
  </si>
  <si>
    <t xml:space="preserve">Iteração 3
Convite
</t>
  </si>
  <si>
    <t>Concepção:
Elaboração:
Construção
Transição:</t>
  </si>
  <si>
    <t>Manter Ordem de Precedência</t>
  </si>
  <si>
    <t xml:space="preserve">Manter Convite </t>
  </si>
  <si>
    <t>Manter Ofício</t>
  </si>
  <si>
    <t xml:space="preserve">Iteração  4
Credencial
</t>
  </si>
  <si>
    <t>Concepção:
Elaboração:
Transição:</t>
  </si>
  <si>
    <t xml:space="preserve">Gerar Etiquetas para Correspondência </t>
  </si>
  <si>
    <t>Manter Cartão de Identificação (Credencial)</t>
  </si>
  <si>
    <t>Gerar Código de Barras (Credencial)</t>
  </si>
  <si>
    <t>Iteração 5
Presença</t>
  </si>
  <si>
    <t>Manter Presença (Credencial)</t>
  </si>
  <si>
    <t>Manter Nominata</t>
  </si>
  <si>
    <t>Manter Composição da Mesa</t>
  </si>
  <si>
    <t>Iteração 6
Roteiro</t>
  </si>
  <si>
    <t xml:space="preserve">Manter Roteiro para Mestre de Cerimônias </t>
  </si>
  <si>
    <t xml:space="preserve">Manter Relatório de Inconsistência </t>
  </si>
  <si>
    <t>Manter Log de Auditoria</t>
  </si>
  <si>
    <t>Iteração 7
Relatórios</t>
  </si>
  <si>
    <t>Emitir Participantes (todas as cores)</t>
  </si>
  <si>
    <t>Emitir Participantes do primeiro escalão</t>
  </si>
  <si>
    <t>Emitir Participantes por cor</t>
  </si>
  <si>
    <t>Emitir Participantes por grupos</t>
  </si>
  <si>
    <t>Emitir Participantes por órgãos</t>
  </si>
  <si>
    <t>Emitir Participantes presentes por cor</t>
  </si>
  <si>
    <t>Emitir Participantes presentes</t>
  </si>
  <si>
    <t>Emitir Participantes que confirmaram presença por cargo</t>
  </si>
  <si>
    <t>Emitir Participantes que confirmaram presença</t>
  </si>
  <si>
    <t>Emitir Participantes que confirmaram presenças por cor</t>
  </si>
  <si>
    <t>Emitir Participantes que não confirmaram presença</t>
  </si>
  <si>
    <t>Emitir Participantes resumidos</t>
  </si>
  <si>
    <t>Verificar Registro Duplicado</t>
  </si>
  <si>
    <t>UC/IT Manter Convidado</t>
  </si>
  <si>
    <t>UC/IT Registro Duplicado</t>
  </si>
  <si>
    <t>UC/IT Importar Lista do Excell</t>
  </si>
  <si>
    <t>UC/IT Manter Tipo de Evento</t>
  </si>
  <si>
    <t>Sosthenes</t>
  </si>
  <si>
    <t>Rayanne/Viviane</t>
  </si>
  <si>
    <t>Zainer</t>
  </si>
  <si>
    <t>Edmar</t>
  </si>
  <si>
    <t>Edmar/Tiago</t>
  </si>
  <si>
    <t>a definir (CNPq)</t>
  </si>
  <si>
    <t>STJ_SIGEVEN</t>
  </si>
  <si>
    <t>STJ - SIGEVEN</t>
  </si>
  <si>
    <t>Data</t>
  </si>
  <si>
    <t>Dias</t>
  </si>
  <si>
    <t>Pendência/Impedimento</t>
  </si>
  <si>
    <t>Status</t>
  </si>
  <si>
    <t>ID</t>
  </si>
  <si>
    <t>Criticidade</t>
  </si>
  <si>
    <t>Usuários dos Bancos de Dados (SQLServer/DB2)</t>
  </si>
  <si>
    <t>Alta</t>
  </si>
  <si>
    <t>Carlos Gurgel</t>
  </si>
  <si>
    <t>andamento</t>
  </si>
  <si>
    <t>Biblioteca de Consulta Fonética STJ</t>
  </si>
  <si>
    <t>Média</t>
  </si>
  <si>
    <t xml:space="preserve">Modelo de planilha para importação </t>
  </si>
  <si>
    <t>Resolvida</t>
  </si>
  <si>
    <t>Tablet iPad - para testes</t>
  </si>
  <si>
    <t>Richard</t>
  </si>
  <si>
    <r>
      <t>Concepção:
Elaboração:</t>
    </r>
    <r>
      <rPr>
        <b/>
        <sz val="9"/>
        <color rgb="FFC00000"/>
        <rFont val="Calibri"/>
        <family val="2"/>
        <scheme val="minor"/>
      </rPr>
      <t xml:space="preserve"> 06/03 a 15/04</t>
    </r>
    <r>
      <rPr>
        <sz val="9"/>
        <color theme="1"/>
        <rFont val="Calibri"/>
        <family val="2"/>
        <scheme val="minor"/>
      </rPr>
      <t xml:space="preserve">
Construção: </t>
    </r>
    <r>
      <rPr>
        <b/>
        <sz val="9"/>
        <color rgb="FFC00000"/>
        <rFont val="Calibri"/>
        <family val="2"/>
        <scheme val="minor"/>
      </rPr>
      <t xml:space="preserve">31/03 a 29/04 </t>
    </r>
    <r>
      <rPr>
        <sz val="9"/>
        <color theme="1"/>
        <rFont val="Calibri"/>
        <family val="2"/>
        <scheme val="minor"/>
      </rPr>
      <t xml:space="preserve">
Transição:
</t>
    </r>
  </si>
  <si>
    <t>Analista de Teste Sênior - Roteiros 1ª Iteração</t>
  </si>
  <si>
    <t>RTE Manter Evento</t>
  </si>
  <si>
    <t>RTE Manter Convidado</t>
  </si>
  <si>
    <t>RTE Registro Duplicado</t>
  </si>
  <si>
    <t>RTE Manter Tipo de Evento</t>
  </si>
  <si>
    <t>Coordenador</t>
  </si>
  <si>
    <t>Desenvolvedor Delphi</t>
  </si>
  <si>
    <t>Administrador de Dados</t>
  </si>
  <si>
    <t>Ad hoc</t>
  </si>
  <si>
    <t>Gerente de Projetos</t>
  </si>
  <si>
    <t>Arquiteto Java</t>
  </si>
  <si>
    <t>Desenvolvedor Java</t>
  </si>
  <si>
    <t>Testador</t>
  </si>
  <si>
    <t>Analista Requisitos</t>
  </si>
  <si>
    <t>Cargo</t>
  </si>
  <si>
    <t>Colaborador</t>
  </si>
  <si>
    <t>Gerente de Fábrica</t>
  </si>
  <si>
    <t>VIVIANE ROBERTA CALACIA</t>
  </si>
  <si>
    <t>Tiago Henrique Pinto de Carvalho</t>
  </si>
  <si>
    <t>Sosthenes Estrela Soares</t>
  </si>
  <si>
    <t>RAYANNE CRISTINNE FELICIO</t>
  </si>
  <si>
    <t>Patrick Mouele Nzenguet</t>
  </si>
  <si>
    <t>Marco Tulio Neiva</t>
  </si>
  <si>
    <t>LUIS FERNANDO MAIA RODRIGUES</t>
  </si>
  <si>
    <t>EDMAR BARBOZA FAGUNDES DA COSTA JUNIOR</t>
  </si>
  <si>
    <t>Carlos Augusto Gurgel de Sousa </t>
  </si>
  <si>
    <t>Carlos Andre Noronha de Sousa</t>
  </si>
  <si>
    <t>Arthur Feitosa Vieira Monteiro</t>
  </si>
  <si>
    <t>Designer</t>
  </si>
  <si>
    <t>Richard Moreno</t>
  </si>
  <si>
    <t>RTE Importar Lista do Excell</t>
  </si>
  <si>
    <t>Manter Convidados</t>
  </si>
  <si>
    <t>Iteração 8
Login</t>
  </si>
  <si>
    <t>Manter Usuário</t>
  </si>
  <si>
    <t>Manter Perfil de Acesso</t>
  </si>
  <si>
    <t>Efetuar Login</t>
  </si>
  <si>
    <t>PF</t>
  </si>
  <si>
    <t>UC/IT Importar Lista do Excel</t>
  </si>
  <si>
    <t>Solicitar que outro analista de teste analise o Plano de Testes elaborado pelo analista Rafael</t>
  </si>
  <si>
    <t>Reyla/Rayanne</t>
  </si>
  <si>
    <t>Vando</t>
  </si>
  <si>
    <t>Christine</t>
  </si>
  <si>
    <t>Sem acesso as tabelas de usuário e segurança_ PROSER</t>
  </si>
  <si>
    <t xml:space="preserve">Caroline </t>
  </si>
  <si>
    <t>Não definiu o Menu, formato de tela, dependência de onde os dados serão inseridos e importação de arquivos- PROSER</t>
  </si>
  <si>
    <t>Faltam informações para elaboração dos UC: Vincular Guias, Receber arquivo XML e Efetuar Login -PROSER</t>
  </si>
  <si>
    <t>Patrick</t>
  </si>
  <si>
    <t>Aguardando exclusão de dois documentos que estão iguais no SVN: UC004- SISOUV</t>
  </si>
  <si>
    <t>Relatório de Atualização, Composição da Mesa, Manter Discurso, Gerar Etiquetas- SIGEVEN</t>
  </si>
  <si>
    <t>Baixa</t>
  </si>
</sst>
</file>

<file path=xl/styles.xml><?xml version="1.0" encoding="utf-8"?>
<styleSheet xmlns="http://schemas.openxmlformats.org/spreadsheetml/2006/main">
  <numFmts count="1">
    <numFmt numFmtId="164" formatCode="[$-416]d\-mmm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9" fontId="3" fillId="3" borderId="12" xfId="1" applyFont="1" applyFill="1" applyBorder="1" applyAlignment="1">
      <alignment horizontal="center" vertical="center" wrapText="1"/>
    </xf>
    <xf numFmtId="9" fontId="3" fillId="3" borderId="13" xfId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" fontId="0" fillId="3" borderId="5" xfId="0" applyNumberFormat="1" applyFont="1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6" fontId="0" fillId="3" borderId="20" xfId="0" applyNumberFormat="1" applyFont="1" applyFill="1" applyBorder="1" applyAlignment="1">
      <alignment horizontal="center"/>
    </xf>
    <xf numFmtId="9" fontId="0" fillId="3" borderId="21" xfId="1" applyFont="1" applyFill="1" applyBorder="1" applyAlignment="1">
      <alignment horizontal="center"/>
    </xf>
    <xf numFmtId="9" fontId="0" fillId="3" borderId="17" xfId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5" borderId="21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0" fillId="7" borderId="21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9" borderId="18" xfId="0" applyFont="1" applyFill="1" applyBorder="1" applyAlignment="1">
      <alignment horizontal="center"/>
    </xf>
    <xf numFmtId="0" fontId="0" fillId="9" borderId="20" xfId="0" applyFont="1" applyFill="1" applyBorder="1" applyAlignment="1">
      <alignment horizontal="center"/>
    </xf>
    <xf numFmtId="0" fontId="0" fillId="9" borderId="21" xfId="0" applyFont="1" applyFill="1" applyBorder="1" applyAlignment="1">
      <alignment horizontal="center"/>
    </xf>
    <xf numFmtId="0" fontId="0" fillId="10" borderId="18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0" fillId="10" borderId="21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16" fontId="3" fillId="11" borderId="1" xfId="0" applyNumberFormat="1" applyFont="1" applyFill="1" applyBorder="1" applyAlignment="1">
      <alignment horizontal="center"/>
    </xf>
    <xf numFmtId="9" fontId="3" fillId="11" borderId="26" xfId="1" applyFont="1" applyFill="1" applyBorder="1" applyAlignment="1">
      <alignment horizontal="center"/>
    </xf>
    <xf numFmtId="9" fontId="3" fillId="11" borderId="23" xfId="1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25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6" borderId="2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6" xfId="0" applyFont="1" applyFill="1" applyBorder="1" applyAlignment="1">
      <alignment horizontal="center"/>
    </xf>
    <xf numFmtId="0" fontId="0" fillId="7" borderId="24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9" borderId="24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10" borderId="24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16" fontId="0" fillId="3" borderId="1" xfId="0" applyNumberFormat="1" applyFont="1" applyFill="1" applyBorder="1" applyAlignment="1">
      <alignment horizontal="center"/>
    </xf>
    <xf numFmtId="9" fontId="0" fillId="3" borderId="26" xfId="1" applyFont="1" applyFill="1" applyBorder="1" applyAlignment="1">
      <alignment horizontal="center"/>
    </xf>
    <xf numFmtId="9" fontId="0" fillId="3" borderId="23" xfId="1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" fontId="0" fillId="3" borderId="11" xfId="0" applyNumberFormat="1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9" fontId="0" fillId="3" borderId="12" xfId="1" applyFont="1" applyFill="1" applyBorder="1" applyAlignment="1">
      <alignment horizontal="center"/>
    </xf>
    <xf numFmtId="9" fontId="0" fillId="3" borderId="13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32" xfId="0" applyFont="1" applyFill="1" applyBorder="1" applyAlignment="1">
      <alignment horizontal="center"/>
    </xf>
    <xf numFmtId="9" fontId="7" fillId="3" borderId="33" xfId="1" applyFont="1" applyFill="1" applyBorder="1" applyAlignment="1">
      <alignment horizontal="center"/>
    </xf>
    <xf numFmtId="9" fontId="7" fillId="3" borderId="29" xfId="1" applyFont="1" applyFill="1" applyBorder="1" applyAlignment="1">
      <alignment horizontal="center"/>
    </xf>
    <xf numFmtId="0" fontId="0" fillId="4" borderId="30" xfId="0" applyFont="1" applyFill="1" applyBorder="1" applyAlignment="1">
      <alignment horizontal="center"/>
    </xf>
    <xf numFmtId="0" fontId="0" fillId="4" borderId="31" xfId="0" applyFont="1" applyFill="1" applyBorder="1" applyAlignment="1">
      <alignment horizontal="center"/>
    </xf>
    <xf numFmtId="0" fontId="0" fillId="4" borderId="32" xfId="0" applyFont="1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0" fillId="5" borderId="32" xfId="0" applyFont="1" applyFill="1" applyBorder="1" applyAlignment="1">
      <alignment horizontal="center"/>
    </xf>
    <xf numFmtId="0" fontId="0" fillId="5" borderId="33" xfId="0" applyFont="1" applyFill="1" applyBorder="1" applyAlignment="1">
      <alignment horizontal="center"/>
    </xf>
    <xf numFmtId="0" fontId="0" fillId="6" borderId="30" xfId="0" applyFont="1" applyFill="1" applyBorder="1" applyAlignment="1">
      <alignment horizontal="center"/>
    </xf>
    <xf numFmtId="0" fontId="0" fillId="6" borderId="32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0" fillId="7" borderId="30" xfId="0" applyFont="1" applyFill="1" applyBorder="1" applyAlignment="1">
      <alignment horizontal="center"/>
    </xf>
    <xf numFmtId="0" fontId="0" fillId="7" borderId="32" xfId="0" applyFont="1" applyFill="1" applyBorder="1" applyAlignment="1">
      <alignment horizontal="center"/>
    </xf>
    <xf numFmtId="0" fontId="0" fillId="7" borderId="33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33" xfId="0" applyFont="1" applyFill="1" applyBorder="1" applyAlignment="1">
      <alignment horizontal="center"/>
    </xf>
    <xf numFmtId="0" fontId="0" fillId="9" borderId="30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10" borderId="32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16" fontId="3" fillId="11" borderId="5" xfId="0" applyNumberFormat="1" applyFont="1" applyFill="1" applyBorder="1" applyAlignment="1">
      <alignment horizontal="center"/>
    </xf>
    <xf numFmtId="9" fontId="3" fillId="11" borderId="6" xfId="0" applyNumberFormat="1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" fontId="0" fillId="4" borderId="1" xfId="0" applyNumberFormat="1" applyFont="1" applyFill="1" applyBorder="1" applyAlignment="1">
      <alignment horizontal="center"/>
    </xf>
    <xf numFmtId="9" fontId="0" fillId="4" borderId="26" xfId="0" applyNumberFormat="1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6" fontId="0" fillId="3" borderId="32" xfId="0" applyNumberFormat="1" applyFont="1" applyFill="1" applyBorder="1" applyAlignment="1">
      <alignment horizontal="center"/>
    </xf>
    <xf numFmtId="9" fontId="0" fillId="3" borderId="33" xfId="1" applyFont="1" applyFill="1" applyBorder="1" applyAlignment="1">
      <alignment horizontal="center"/>
    </xf>
    <xf numFmtId="9" fontId="0" fillId="3" borderId="29" xfId="1" applyFont="1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16" fontId="0" fillId="4" borderId="32" xfId="0" applyNumberFormat="1" applyFont="1" applyFill="1" applyBorder="1" applyAlignment="1">
      <alignment horizontal="center"/>
    </xf>
    <xf numFmtId="9" fontId="0" fillId="4" borderId="33" xfId="0" applyNumberFormat="1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center"/>
    </xf>
    <xf numFmtId="0" fontId="0" fillId="3" borderId="31" xfId="0" applyFont="1" applyFill="1" applyBorder="1" applyAlignment="1">
      <alignment horizontal="center"/>
    </xf>
    <xf numFmtId="0" fontId="0" fillId="3" borderId="32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16" fontId="0" fillId="0" borderId="1" xfId="0" applyNumberFormat="1" applyBorder="1"/>
    <xf numFmtId="0" fontId="8" fillId="0" borderId="0" xfId="0" applyFont="1"/>
    <xf numFmtId="14" fontId="0" fillId="0" borderId="0" xfId="0" applyNumberFormat="1"/>
    <xf numFmtId="0" fontId="0" fillId="0" borderId="0" xfId="0" applyNumberFormat="1"/>
    <xf numFmtId="0" fontId="2" fillId="2" borderId="0" xfId="0" applyNumberFormat="1" applyFont="1" applyFill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6" fontId="0" fillId="11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" fontId="0" fillId="4" borderId="1" xfId="0" applyNumberFormat="1" applyFill="1" applyBorder="1"/>
    <xf numFmtId="9" fontId="0" fillId="0" borderId="1" xfId="1" applyFont="1" applyBorder="1" applyAlignment="1">
      <alignment horizontal="center"/>
    </xf>
    <xf numFmtId="9" fontId="6" fillId="4" borderId="1" xfId="1" applyFont="1" applyFill="1" applyBorder="1" applyAlignment="1">
      <alignment horizontal="center"/>
    </xf>
    <xf numFmtId="9" fontId="0" fillId="11" borderId="1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16" fontId="11" fillId="3" borderId="5" xfId="0" applyNumberFormat="1" applyFont="1" applyFill="1" applyBorder="1" applyAlignment="1">
      <alignment horizontal="center"/>
    </xf>
    <xf numFmtId="9" fontId="11" fillId="3" borderId="21" xfId="1" applyFont="1" applyFill="1" applyBorder="1" applyAlignment="1">
      <alignment horizontal="center"/>
    </xf>
    <xf numFmtId="9" fontId="11" fillId="3" borderId="17" xfId="1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164" fontId="11" fillId="4" borderId="20" xfId="0" applyNumberFormat="1" applyFont="1" applyFill="1" applyBorder="1" applyAlignment="1">
      <alignment horizontal="center"/>
    </xf>
    <xf numFmtId="9" fontId="11" fillId="4" borderId="21" xfId="0" applyNumberFormat="1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0" fontId="1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1" fillId="6" borderId="20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16" fontId="11" fillId="3" borderId="20" xfId="0" applyNumberFormat="1" applyFont="1" applyFill="1" applyBorder="1" applyAlignment="1">
      <alignment horizontal="center"/>
    </xf>
    <xf numFmtId="0" fontId="11" fillId="3" borderId="24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/>
    </xf>
    <xf numFmtId="16" fontId="11" fillId="3" borderId="1" xfId="0" applyNumberFormat="1" applyFont="1" applyFill="1" applyBorder="1" applyAlignment="1">
      <alignment horizontal="center"/>
    </xf>
    <xf numFmtId="9" fontId="11" fillId="3" borderId="26" xfId="1" applyFont="1" applyFill="1" applyBorder="1" applyAlignment="1">
      <alignment horizontal="center"/>
    </xf>
    <xf numFmtId="9" fontId="11" fillId="3" borderId="23" xfId="1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16" fontId="11" fillId="4" borderId="1" xfId="0" applyNumberFormat="1" applyFont="1" applyFill="1" applyBorder="1" applyAlignment="1">
      <alignment horizontal="center"/>
    </xf>
    <xf numFmtId="9" fontId="11" fillId="4" borderId="26" xfId="0" applyNumberFormat="1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6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1" fillId="6" borderId="26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16" fontId="0" fillId="0" borderId="1" xfId="0" applyNumberFormat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0" fillId="0" borderId="1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2" xfId="0" applyFill="1" applyBorder="1"/>
    <xf numFmtId="0" fontId="0" fillId="0" borderId="28" xfId="0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4" fillId="0" borderId="14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2" xfId="0" applyFont="1" applyFill="1" applyBorder="1" applyAlignment="1">
      <alignment horizontal="center"/>
    </xf>
    <xf numFmtId="0" fontId="14" fillId="0" borderId="28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14" xfId="0" applyFont="1" applyBorder="1"/>
    <xf numFmtId="0" fontId="14" fillId="0" borderId="22" xfId="0" applyFont="1" applyBorder="1"/>
    <xf numFmtId="0" fontId="14" fillId="0" borderId="28" xfId="0" applyFont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16" fontId="0" fillId="12" borderId="1" xfId="0" applyNumberFormat="1" applyFill="1" applyBorder="1"/>
    <xf numFmtId="9" fontId="14" fillId="12" borderId="1" xfId="1" applyFont="1" applyFill="1" applyBorder="1" applyAlignment="1">
      <alignment horizontal="center"/>
    </xf>
    <xf numFmtId="0" fontId="0" fillId="13" borderId="0" xfId="0" applyFill="1"/>
    <xf numFmtId="14" fontId="0" fillId="13" borderId="0" xfId="0" applyNumberFormat="1" applyFill="1"/>
    <xf numFmtId="0" fontId="0" fillId="13" borderId="0" xfId="0" applyFill="1" applyBorder="1" applyAlignment="1">
      <alignment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NumberFormat="1" applyFill="1"/>
    <xf numFmtId="0" fontId="0" fillId="13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" fontId="0" fillId="0" borderId="1" xfId="0" applyNumberFormat="1" applyFill="1" applyBorder="1"/>
    <xf numFmtId="9" fontId="14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3" fillId="9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zoomScale="90" zoomScaleNormal="90" workbookViewId="0">
      <pane ySplit="1" topLeftCell="A2" activePane="bottomLeft" state="frozen"/>
      <selection pane="bottomLeft" activeCell="A35" sqref="A35"/>
    </sheetView>
  </sheetViews>
  <sheetFormatPr defaultRowHeight="15"/>
  <cols>
    <col min="1" max="1" width="101.42578125" bestFit="1" customWidth="1"/>
    <col min="2" max="2" width="10.5703125" hidden="1" customWidth="1"/>
    <col min="3" max="3" width="15.5703125" style="2" customWidth="1"/>
    <col min="6" max="6" width="14" style="2" bestFit="1" customWidth="1"/>
  </cols>
  <sheetData>
    <row r="1" spans="1:6" ht="26.25">
      <c r="A1" s="207" t="s">
        <v>116</v>
      </c>
    </row>
    <row r="2" spans="1:6" ht="15.75">
      <c r="A2" s="220" t="s">
        <v>25</v>
      </c>
      <c r="B2" s="220" t="s">
        <v>21</v>
      </c>
      <c r="C2" s="220" t="s">
        <v>17</v>
      </c>
      <c r="D2" s="220" t="s">
        <v>18</v>
      </c>
      <c r="E2" s="220" t="s">
        <v>19</v>
      </c>
      <c r="F2" s="220" t="s">
        <v>23</v>
      </c>
    </row>
    <row r="3" spans="1:6">
      <c r="A3" s="7" t="s">
        <v>30</v>
      </c>
      <c r="B3" s="7" t="s">
        <v>13</v>
      </c>
      <c r="C3" s="6" t="s">
        <v>33</v>
      </c>
      <c r="D3" s="206">
        <v>41729</v>
      </c>
      <c r="E3" s="206">
        <v>41744</v>
      </c>
      <c r="F3" s="217">
        <v>1</v>
      </c>
    </row>
    <row r="4" spans="1:6">
      <c r="A4" s="7" t="s">
        <v>106</v>
      </c>
      <c r="B4" s="7"/>
      <c r="C4" s="6" t="s">
        <v>34</v>
      </c>
      <c r="D4" s="206">
        <v>41726</v>
      </c>
      <c r="E4" s="206">
        <v>41744</v>
      </c>
      <c r="F4" s="217">
        <v>1</v>
      </c>
    </row>
    <row r="5" spans="1:6">
      <c r="A5" s="287" t="s">
        <v>107</v>
      </c>
      <c r="B5" s="287" t="s">
        <v>13</v>
      </c>
      <c r="C5" s="288" t="s">
        <v>33</v>
      </c>
      <c r="D5" s="289">
        <v>41740</v>
      </c>
      <c r="E5" s="289">
        <v>41744</v>
      </c>
      <c r="F5" s="290">
        <v>0.25</v>
      </c>
    </row>
    <row r="6" spans="1:6">
      <c r="A6" s="287" t="s">
        <v>172</v>
      </c>
      <c r="B6" s="287"/>
      <c r="C6" s="288" t="s">
        <v>34</v>
      </c>
      <c r="D6" s="289">
        <v>41740</v>
      </c>
      <c r="E6" s="289">
        <v>41744</v>
      </c>
      <c r="F6" s="290">
        <v>0.25</v>
      </c>
    </row>
    <row r="7" spans="1:6">
      <c r="A7" s="7" t="s">
        <v>109</v>
      </c>
      <c r="B7" s="7" t="s">
        <v>13</v>
      </c>
      <c r="C7" s="6" t="s">
        <v>34</v>
      </c>
      <c r="D7" s="206">
        <v>41704</v>
      </c>
      <c r="E7" s="206">
        <v>41744</v>
      </c>
      <c r="F7" s="217">
        <v>1</v>
      </c>
    </row>
    <row r="8" spans="1:6">
      <c r="A8" s="7" t="s">
        <v>6</v>
      </c>
      <c r="B8" s="7" t="s">
        <v>13</v>
      </c>
      <c r="C8" s="6" t="s">
        <v>111</v>
      </c>
      <c r="D8" s="206">
        <v>41682</v>
      </c>
      <c r="E8" s="206">
        <v>41744</v>
      </c>
      <c r="F8" s="217">
        <v>0.9</v>
      </c>
    </row>
    <row r="9" spans="1:6">
      <c r="A9" s="5" t="s">
        <v>7</v>
      </c>
      <c r="B9" s="6" t="s">
        <v>13</v>
      </c>
      <c r="C9" s="6" t="s">
        <v>111</v>
      </c>
      <c r="D9" s="256">
        <v>41708</v>
      </c>
      <c r="E9" s="206">
        <v>41744</v>
      </c>
      <c r="F9" s="217">
        <v>0.8</v>
      </c>
    </row>
    <row r="10" spans="1:6">
      <c r="A10" s="5" t="s">
        <v>4</v>
      </c>
      <c r="B10" s="6" t="s">
        <v>13</v>
      </c>
      <c r="C10" s="6" t="s">
        <v>111</v>
      </c>
      <c r="D10" s="206">
        <v>41690</v>
      </c>
      <c r="E10" s="206">
        <v>41744</v>
      </c>
      <c r="F10" s="217">
        <v>0.9</v>
      </c>
    </row>
    <row r="11" spans="1:6">
      <c r="A11" s="5" t="s">
        <v>5</v>
      </c>
      <c r="B11" s="6" t="s">
        <v>13</v>
      </c>
      <c r="C11" s="6" t="s">
        <v>111</v>
      </c>
      <c r="D11" s="206">
        <v>41683</v>
      </c>
      <c r="E11" s="206">
        <v>41744</v>
      </c>
      <c r="F11" s="217">
        <v>0.8</v>
      </c>
    </row>
    <row r="12" spans="1:6">
      <c r="A12" s="291" t="s">
        <v>10</v>
      </c>
      <c r="B12" s="288" t="s">
        <v>16</v>
      </c>
      <c r="C12" s="288" t="s">
        <v>32</v>
      </c>
      <c r="D12" s="289">
        <v>41743</v>
      </c>
      <c r="E12" s="289">
        <v>41744</v>
      </c>
      <c r="F12" s="290">
        <v>0.75</v>
      </c>
    </row>
    <row r="13" spans="1:6" ht="15.75">
      <c r="A13" s="220" t="s">
        <v>24</v>
      </c>
      <c r="B13" s="220" t="s">
        <v>21</v>
      </c>
      <c r="C13" s="220" t="s">
        <v>17</v>
      </c>
      <c r="D13" s="220" t="s">
        <v>18</v>
      </c>
      <c r="E13" s="220" t="s">
        <v>19</v>
      </c>
      <c r="F13" s="220" t="s">
        <v>23</v>
      </c>
    </row>
    <row r="14" spans="1:6">
      <c r="A14" s="7" t="s">
        <v>30</v>
      </c>
      <c r="B14" s="7"/>
      <c r="C14" s="6" t="s">
        <v>110</v>
      </c>
      <c r="D14" s="206">
        <v>41740</v>
      </c>
      <c r="E14" s="206">
        <v>41745</v>
      </c>
      <c r="F14" s="217">
        <v>0.85</v>
      </c>
    </row>
    <row r="15" spans="1:6">
      <c r="A15" s="277" t="s">
        <v>106</v>
      </c>
      <c r="B15" s="277"/>
      <c r="C15" s="278" t="s">
        <v>112</v>
      </c>
      <c r="D15" s="279">
        <v>41740</v>
      </c>
      <c r="E15" s="277"/>
      <c r="F15" s="280">
        <v>0.1</v>
      </c>
    </row>
    <row r="16" spans="1:6">
      <c r="A16" s="214" t="s">
        <v>107</v>
      </c>
      <c r="B16" s="214"/>
      <c r="C16" s="215" t="s">
        <v>113</v>
      </c>
      <c r="D16" s="216">
        <v>41743</v>
      </c>
      <c r="E16" s="214"/>
      <c r="F16" s="218">
        <v>0</v>
      </c>
    </row>
    <row r="17" spans="1:6">
      <c r="A17" s="7" t="s">
        <v>108</v>
      </c>
      <c r="B17" s="7"/>
      <c r="C17" s="6" t="s">
        <v>110</v>
      </c>
      <c r="D17" s="206">
        <v>41746</v>
      </c>
      <c r="E17" s="206">
        <v>41752</v>
      </c>
      <c r="F17" s="217">
        <v>0.2</v>
      </c>
    </row>
    <row r="18" spans="1:6">
      <c r="A18" s="211" t="s">
        <v>109</v>
      </c>
      <c r="B18" s="211"/>
      <c r="C18" s="212" t="s">
        <v>28</v>
      </c>
      <c r="D18" s="213">
        <v>41729</v>
      </c>
      <c r="E18" s="213">
        <v>41733</v>
      </c>
      <c r="F18" s="219">
        <v>1</v>
      </c>
    </row>
    <row r="19" spans="1:6">
      <c r="A19" s="5" t="s">
        <v>8</v>
      </c>
      <c r="B19" s="6" t="s">
        <v>14</v>
      </c>
      <c r="C19" s="6" t="s">
        <v>29</v>
      </c>
      <c r="D19" s="206">
        <v>41736</v>
      </c>
      <c r="E19" s="206">
        <v>41743</v>
      </c>
      <c r="F19" s="217">
        <v>0.6</v>
      </c>
    </row>
    <row r="20" spans="1:6">
      <c r="A20" s="5" t="s">
        <v>9</v>
      </c>
      <c r="B20" s="6" t="s">
        <v>14</v>
      </c>
      <c r="C20" s="6" t="s">
        <v>29</v>
      </c>
      <c r="D20" s="206">
        <v>41736</v>
      </c>
      <c r="E20" s="206">
        <v>41743</v>
      </c>
      <c r="F20" s="217">
        <v>0.6</v>
      </c>
    </row>
    <row r="21" spans="1:6">
      <c r="A21" s="5" t="s">
        <v>12</v>
      </c>
      <c r="B21" s="6" t="s">
        <v>22</v>
      </c>
      <c r="C21" s="6" t="s">
        <v>114</v>
      </c>
      <c r="D21" s="206">
        <v>41736</v>
      </c>
      <c r="E21" s="206">
        <v>41743</v>
      </c>
      <c r="F21" s="217">
        <v>1</v>
      </c>
    </row>
    <row r="22" spans="1:6">
      <c r="A22" s="5" t="s">
        <v>27</v>
      </c>
      <c r="B22" s="6" t="s">
        <v>22</v>
      </c>
      <c r="C22" s="6" t="s">
        <v>114</v>
      </c>
      <c r="D22" s="206">
        <v>41736</v>
      </c>
      <c r="E22" s="206">
        <v>41743</v>
      </c>
      <c r="F22" s="217">
        <v>1</v>
      </c>
    </row>
    <row r="23" spans="1:6">
      <c r="A23" s="5" t="s">
        <v>11</v>
      </c>
      <c r="B23" s="6" t="s">
        <v>15</v>
      </c>
      <c r="C23" s="6" t="s">
        <v>26</v>
      </c>
      <c r="D23" s="7"/>
      <c r="E23" s="7"/>
      <c r="F23" s="217"/>
    </row>
    <row r="24" spans="1:6" ht="15.75">
      <c r="A24" s="220" t="s">
        <v>31</v>
      </c>
      <c r="B24" s="220" t="s">
        <v>21</v>
      </c>
      <c r="C24" s="220" t="s">
        <v>17</v>
      </c>
      <c r="D24" s="220" t="s">
        <v>18</v>
      </c>
      <c r="E24" s="220" t="s">
        <v>19</v>
      </c>
      <c r="F24" s="220" t="s">
        <v>23</v>
      </c>
    </row>
    <row r="25" spans="1:6">
      <c r="A25" s="7" t="s">
        <v>136</v>
      </c>
      <c r="B25" s="214"/>
      <c r="C25" s="215" t="s">
        <v>115</v>
      </c>
      <c r="D25" s="214"/>
      <c r="E25" s="214"/>
      <c r="F25" s="218">
        <v>0</v>
      </c>
    </row>
    <row r="26" spans="1:6">
      <c r="A26" s="7" t="s">
        <v>137</v>
      </c>
      <c r="B26" s="214"/>
      <c r="C26" s="215" t="s">
        <v>115</v>
      </c>
      <c r="D26" s="214"/>
      <c r="E26" s="214"/>
      <c r="F26" s="218">
        <v>0</v>
      </c>
    </row>
    <row r="27" spans="1:6">
      <c r="A27" s="214" t="s">
        <v>138</v>
      </c>
      <c r="B27" s="214"/>
      <c r="C27" s="215" t="s">
        <v>115</v>
      </c>
      <c r="D27" s="214"/>
      <c r="E27" s="214"/>
      <c r="F27" s="218">
        <v>0</v>
      </c>
    </row>
    <row r="28" spans="1:6">
      <c r="A28" s="214" t="s">
        <v>165</v>
      </c>
      <c r="B28" s="214"/>
      <c r="C28" s="215" t="s">
        <v>115</v>
      </c>
      <c r="D28" s="214"/>
      <c r="E28" s="214"/>
      <c r="F28" s="218">
        <v>0</v>
      </c>
    </row>
    <row r="29" spans="1:6">
      <c r="A29" s="7" t="s">
        <v>139</v>
      </c>
      <c r="B29" s="214"/>
      <c r="C29" s="215" t="s">
        <v>115</v>
      </c>
      <c r="D29" s="214"/>
      <c r="E29" s="214"/>
      <c r="F29" s="218">
        <v>0</v>
      </c>
    </row>
  </sheetData>
  <sortState ref="A2:F16">
    <sortCondition ref="B2:B16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pane ySplit="2" topLeftCell="A3" activePane="bottomLeft" state="frozen"/>
      <selection pane="bottomLeft" activeCell="D17" sqref="D17"/>
    </sheetView>
  </sheetViews>
  <sheetFormatPr defaultRowHeight="15"/>
  <cols>
    <col min="1" max="1" width="6.7109375" customWidth="1"/>
    <col min="2" max="2" width="15.28515625" customWidth="1"/>
    <col min="3" max="3" width="73.85546875" bestFit="1" customWidth="1"/>
    <col min="4" max="4" width="11.28515625" style="2" customWidth="1"/>
    <col min="5" max="5" width="16.7109375" bestFit="1" customWidth="1"/>
    <col min="6" max="6" width="14" style="209" customWidth="1"/>
    <col min="7" max="7" width="15" style="2" customWidth="1"/>
  </cols>
  <sheetData>
    <row r="1" spans="1:7" ht="26.25">
      <c r="A1" s="207" t="s">
        <v>117</v>
      </c>
    </row>
    <row r="2" spans="1:7">
      <c r="A2" s="3" t="s">
        <v>122</v>
      </c>
      <c r="B2" s="3" t="s">
        <v>118</v>
      </c>
      <c r="C2" s="3" t="s">
        <v>120</v>
      </c>
      <c r="D2" s="3" t="s">
        <v>123</v>
      </c>
      <c r="E2" s="3" t="s">
        <v>17</v>
      </c>
      <c r="F2" s="210" t="s">
        <v>119</v>
      </c>
      <c r="G2" s="3" t="s">
        <v>121</v>
      </c>
    </row>
    <row r="3" spans="1:7">
      <c r="A3" s="281">
        <v>1</v>
      </c>
      <c r="B3" s="282">
        <v>41738</v>
      </c>
      <c r="C3" s="283" t="s">
        <v>124</v>
      </c>
      <c r="D3" s="284" t="s">
        <v>125</v>
      </c>
      <c r="E3" s="284" t="s">
        <v>126</v>
      </c>
      <c r="F3" s="285">
        <f ca="1">TODAY()-B3</f>
        <v>86</v>
      </c>
      <c r="G3" s="286" t="s">
        <v>127</v>
      </c>
    </row>
    <row r="4" spans="1:7">
      <c r="A4">
        <v>2</v>
      </c>
      <c r="B4" s="208">
        <v>41739</v>
      </c>
      <c r="C4" s="1" t="s">
        <v>128</v>
      </c>
      <c r="D4" s="4" t="s">
        <v>129</v>
      </c>
      <c r="E4" s="4" t="s">
        <v>126</v>
      </c>
      <c r="F4" s="209">
        <f ca="1">TODAY()-B4</f>
        <v>85</v>
      </c>
      <c r="G4" s="2" t="s">
        <v>131</v>
      </c>
    </row>
    <row r="5" spans="1:7">
      <c r="A5">
        <v>3</v>
      </c>
      <c r="B5" s="208">
        <v>41738</v>
      </c>
      <c r="C5" s="1" t="s">
        <v>130</v>
      </c>
      <c r="D5" s="4" t="s">
        <v>125</v>
      </c>
      <c r="E5" s="4" t="s">
        <v>34</v>
      </c>
      <c r="F5" s="209">
        <f ca="1">TODAY()-B5</f>
        <v>86</v>
      </c>
      <c r="G5" s="2" t="s">
        <v>131</v>
      </c>
    </row>
    <row r="6" spans="1:7">
      <c r="A6">
        <v>4</v>
      </c>
      <c r="B6" s="208">
        <v>41740</v>
      </c>
      <c r="C6" s="1" t="s">
        <v>132</v>
      </c>
      <c r="D6" s="4" t="s">
        <v>125</v>
      </c>
      <c r="E6" s="4" t="s">
        <v>133</v>
      </c>
      <c r="F6" s="209">
        <f t="shared" ref="F6:F8" ca="1" si="0">TODAY()-B6</f>
        <v>84</v>
      </c>
      <c r="G6" s="2" t="s">
        <v>127</v>
      </c>
    </row>
    <row r="7" spans="1:7">
      <c r="A7">
        <v>5</v>
      </c>
      <c r="B7" s="208">
        <v>41740</v>
      </c>
      <c r="C7" s="1" t="s">
        <v>135</v>
      </c>
      <c r="D7" s="4" t="s">
        <v>125</v>
      </c>
      <c r="E7" s="4" t="s">
        <v>133</v>
      </c>
      <c r="F7" s="209">
        <f t="shared" ca="1" si="0"/>
        <v>84</v>
      </c>
      <c r="G7" s="2" t="s">
        <v>131</v>
      </c>
    </row>
    <row r="8" spans="1:7" ht="30">
      <c r="A8">
        <v>6</v>
      </c>
      <c r="B8" s="292">
        <v>41743</v>
      </c>
      <c r="C8" s="293" t="s">
        <v>173</v>
      </c>
      <c r="D8" s="4" t="s">
        <v>125</v>
      </c>
      <c r="E8" s="4" t="s">
        <v>126</v>
      </c>
      <c r="F8" s="209">
        <f t="shared" ca="1" si="0"/>
        <v>81</v>
      </c>
      <c r="G8" s="2" t="s">
        <v>127</v>
      </c>
    </row>
    <row r="9" spans="1:7" ht="30">
      <c r="A9">
        <v>7</v>
      </c>
      <c r="B9" s="292">
        <v>41823</v>
      </c>
      <c r="C9" s="293" t="s">
        <v>183</v>
      </c>
      <c r="D9" s="4" t="s">
        <v>125</v>
      </c>
      <c r="E9" s="4" t="s">
        <v>174</v>
      </c>
      <c r="G9" s="2" t="s">
        <v>127</v>
      </c>
    </row>
    <row r="10" spans="1:7">
      <c r="A10">
        <v>8</v>
      </c>
      <c r="B10" s="292">
        <v>41823</v>
      </c>
      <c r="C10" s="1" t="s">
        <v>177</v>
      </c>
      <c r="D10" s="4" t="s">
        <v>125</v>
      </c>
      <c r="E10" s="4" t="s">
        <v>175</v>
      </c>
      <c r="G10" s="2" t="s">
        <v>127</v>
      </c>
    </row>
    <row r="11" spans="1:7" ht="33.75" customHeight="1">
      <c r="A11">
        <v>9</v>
      </c>
      <c r="B11" s="292">
        <v>41823</v>
      </c>
      <c r="C11" s="293" t="s">
        <v>179</v>
      </c>
      <c r="D11" s="4" t="s">
        <v>125</v>
      </c>
      <c r="E11" s="4" t="s">
        <v>178</v>
      </c>
      <c r="G11" s="2" t="s">
        <v>127</v>
      </c>
    </row>
    <row r="12" spans="1:7" ht="30">
      <c r="A12">
        <v>10</v>
      </c>
      <c r="B12" s="292">
        <v>41823</v>
      </c>
      <c r="C12" s="293" t="s">
        <v>180</v>
      </c>
      <c r="D12" s="4" t="s">
        <v>125</v>
      </c>
      <c r="E12" s="4" t="s">
        <v>176</v>
      </c>
      <c r="G12" s="2" t="s">
        <v>127</v>
      </c>
    </row>
    <row r="13" spans="1:7">
      <c r="A13">
        <v>11</v>
      </c>
      <c r="B13" s="292">
        <v>41823</v>
      </c>
      <c r="C13" s="1" t="s">
        <v>182</v>
      </c>
      <c r="D13" s="4" t="s">
        <v>184</v>
      </c>
      <c r="E13" s="4" t="s">
        <v>181</v>
      </c>
      <c r="G13" s="2" t="s">
        <v>131</v>
      </c>
    </row>
    <row r="14" spans="1:7">
      <c r="B14" s="1"/>
      <c r="C14" s="1"/>
      <c r="D14" s="4"/>
      <c r="E14" s="1"/>
    </row>
    <row r="15" spans="1:7">
      <c r="B15" s="1"/>
      <c r="C15" s="1"/>
      <c r="D15" s="4"/>
      <c r="E15" s="1"/>
    </row>
    <row r="16" spans="1:7">
      <c r="B16" s="1"/>
    </row>
    <row r="17" spans="2:2">
      <c r="B17" s="1"/>
    </row>
  </sheetData>
  <autoFilter ref="A2:G13"/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46"/>
  <sheetViews>
    <sheetView workbookViewId="0">
      <selection activeCell="E10" sqref="E10"/>
    </sheetView>
  </sheetViews>
  <sheetFormatPr defaultRowHeight="15"/>
  <cols>
    <col min="1" max="1" width="10.42578125" bestFit="1" customWidth="1"/>
    <col min="2" max="2" width="21.85546875" customWidth="1"/>
    <col min="3" max="3" width="52.28515625" bestFit="1" customWidth="1"/>
    <col min="4" max="4" width="5" style="273" customWidth="1"/>
  </cols>
  <sheetData>
    <row r="1" spans="1:55" ht="30">
      <c r="A1" s="327" t="s">
        <v>35</v>
      </c>
      <c r="B1" s="327" t="s">
        <v>36</v>
      </c>
      <c r="C1" s="327" t="s">
        <v>20</v>
      </c>
      <c r="D1" s="300" t="s">
        <v>171</v>
      </c>
      <c r="E1" s="328" t="s">
        <v>37</v>
      </c>
      <c r="F1" s="329"/>
      <c r="G1" s="330"/>
      <c r="H1" s="330"/>
      <c r="I1" s="331"/>
      <c r="J1" s="8" t="s">
        <v>38</v>
      </c>
      <c r="K1" s="332" t="s">
        <v>39</v>
      </c>
      <c r="L1" s="333"/>
      <c r="M1" s="334"/>
      <c r="N1" s="334"/>
      <c r="O1" s="335"/>
      <c r="P1" s="336" t="s">
        <v>40</v>
      </c>
      <c r="Q1" s="337"/>
      <c r="R1" s="337"/>
      <c r="S1" s="338"/>
      <c r="T1" s="321" t="s">
        <v>41</v>
      </c>
      <c r="U1" s="322"/>
      <c r="V1" s="322"/>
      <c r="W1" s="323"/>
      <c r="X1" s="304" t="s">
        <v>42</v>
      </c>
      <c r="Y1" s="305"/>
      <c r="Z1" s="305"/>
      <c r="AA1" s="306"/>
      <c r="AB1" s="324" t="s">
        <v>43</v>
      </c>
      <c r="AC1" s="325"/>
      <c r="AD1" s="325"/>
      <c r="AE1" s="326"/>
      <c r="AF1" s="318" t="s">
        <v>44</v>
      </c>
      <c r="AG1" s="319"/>
      <c r="AH1" s="319"/>
      <c r="AI1" s="320"/>
      <c r="AJ1" s="304" t="s">
        <v>45</v>
      </c>
      <c r="AK1" s="305"/>
      <c r="AL1" s="305"/>
      <c r="AM1" s="306"/>
      <c r="AN1" s="307" t="s">
        <v>46</v>
      </c>
      <c r="AO1" s="308"/>
      <c r="AP1" s="308"/>
      <c r="AQ1" s="309"/>
      <c r="AR1" s="304" t="s">
        <v>47</v>
      </c>
      <c r="AS1" s="305"/>
      <c r="AT1" s="305"/>
      <c r="AU1" s="306"/>
      <c r="AV1" s="307" t="s">
        <v>48</v>
      </c>
      <c r="AW1" s="308"/>
      <c r="AX1" s="308"/>
      <c r="AY1" s="309"/>
      <c r="AZ1" s="304" t="s">
        <v>49</v>
      </c>
      <c r="BA1" s="305"/>
      <c r="BB1" s="305"/>
      <c r="BC1" s="306"/>
    </row>
    <row r="2" spans="1:55" ht="15.75" thickBot="1">
      <c r="A2" s="303"/>
      <c r="B2" s="303"/>
      <c r="C2" s="302"/>
      <c r="D2" s="301"/>
      <c r="E2" s="9" t="s">
        <v>50</v>
      </c>
      <c r="F2" s="10" t="s">
        <v>51</v>
      </c>
      <c r="G2" s="11" t="s">
        <v>52</v>
      </c>
      <c r="H2" s="11" t="s">
        <v>53</v>
      </c>
      <c r="I2" s="12" t="s">
        <v>54</v>
      </c>
      <c r="J2" s="13"/>
      <c r="K2" s="14" t="s">
        <v>50</v>
      </c>
      <c r="L2" s="15" t="s">
        <v>51</v>
      </c>
      <c r="M2" s="16" t="s">
        <v>52</v>
      </c>
      <c r="N2" s="16" t="s">
        <v>53</v>
      </c>
      <c r="O2" s="17" t="s">
        <v>54</v>
      </c>
      <c r="P2" s="18" t="s">
        <v>50</v>
      </c>
      <c r="Q2" s="19" t="s">
        <v>52</v>
      </c>
      <c r="R2" s="19" t="s">
        <v>53</v>
      </c>
      <c r="S2" s="20" t="s">
        <v>54</v>
      </c>
      <c r="T2" s="21" t="s">
        <v>50</v>
      </c>
      <c r="U2" s="22" t="s">
        <v>52</v>
      </c>
      <c r="V2" s="22" t="s">
        <v>53</v>
      </c>
      <c r="W2" s="23" t="s">
        <v>54</v>
      </c>
      <c r="X2" s="24" t="s">
        <v>50</v>
      </c>
      <c r="Y2" s="25" t="s">
        <v>52</v>
      </c>
      <c r="Z2" s="25" t="s">
        <v>53</v>
      </c>
      <c r="AA2" s="26" t="s">
        <v>54</v>
      </c>
      <c r="AB2" s="27" t="s">
        <v>50</v>
      </c>
      <c r="AC2" s="28" t="s">
        <v>52</v>
      </c>
      <c r="AD2" s="28" t="s">
        <v>53</v>
      </c>
      <c r="AE2" s="29" t="s">
        <v>54</v>
      </c>
      <c r="AF2" s="30" t="s">
        <v>50</v>
      </c>
      <c r="AG2" s="31" t="s">
        <v>52</v>
      </c>
      <c r="AH2" s="31" t="s">
        <v>53</v>
      </c>
      <c r="AI2" s="32" t="s">
        <v>54</v>
      </c>
      <c r="AJ2" s="24" t="s">
        <v>50</v>
      </c>
      <c r="AK2" s="25" t="s">
        <v>52</v>
      </c>
      <c r="AL2" s="25" t="s">
        <v>53</v>
      </c>
      <c r="AM2" s="26" t="s">
        <v>54</v>
      </c>
      <c r="AN2" s="33" t="s">
        <v>50</v>
      </c>
      <c r="AO2" s="34" t="s">
        <v>52</v>
      </c>
      <c r="AP2" s="34" t="s">
        <v>53</v>
      </c>
      <c r="AQ2" s="35" t="s">
        <v>54</v>
      </c>
      <c r="AR2" s="24" t="s">
        <v>50</v>
      </c>
      <c r="AS2" s="25" t="s">
        <v>52</v>
      </c>
      <c r="AT2" s="25" t="s">
        <v>53</v>
      </c>
      <c r="AU2" s="26" t="s">
        <v>54</v>
      </c>
      <c r="AV2" s="33" t="s">
        <v>50</v>
      </c>
      <c r="AW2" s="34" t="s">
        <v>52</v>
      </c>
      <c r="AX2" s="34" t="s">
        <v>53</v>
      </c>
      <c r="AY2" s="35" t="s">
        <v>54</v>
      </c>
      <c r="AZ2" s="24" t="s">
        <v>50</v>
      </c>
      <c r="BA2" s="25" t="s">
        <v>52</v>
      </c>
      <c r="BB2" s="25" t="s">
        <v>53</v>
      </c>
      <c r="BC2" s="26" t="s">
        <v>54</v>
      </c>
    </row>
    <row r="3" spans="1:55">
      <c r="A3" s="310" t="s">
        <v>55</v>
      </c>
      <c r="B3" s="315" t="s">
        <v>56</v>
      </c>
      <c r="C3" s="274" t="s">
        <v>11</v>
      </c>
      <c r="D3" s="266"/>
      <c r="E3" s="36" t="s">
        <v>57</v>
      </c>
      <c r="F3" s="37"/>
      <c r="G3" s="38">
        <v>41691</v>
      </c>
      <c r="H3" s="38">
        <v>41696</v>
      </c>
      <c r="I3" s="39">
        <v>0</v>
      </c>
      <c r="J3" s="40"/>
      <c r="K3" s="41"/>
      <c r="L3" s="42"/>
      <c r="M3" s="43"/>
      <c r="N3" s="43"/>
      <c r="O3" s="44"/>
      <c r="P3" s="45"/>
      <c r="Q3" s="46"/>
      <c r="R3" s="46"/>
      <c r="S3" s="47"/>
      <c r="T3" s="48"/>
      <c r="U3" s="49"/>
      <c r="V3" s="49"/>
      <c r="W3" s="50"/>
      <c r="X3" s="51"/>
      <c r="Y3" s="52"/>
      <c r="Z3" s="52"/>
      <c r="AA3" s="53"/>
      <c r="AB3" s="54"/>
      <c r="AC3" s="55"/>
      <c r="AD3" s="55"/>
      <c r="AE3" s="56"/>
      <c r="AF3" s="57"/>
      <c r="AG3" s="58"/>
      <c r="AH3" s="58"/>
      <c r="AI3" s="59"/>
      <c r="AJ3" s="51"/>
      <c r="AK3" s="52"/>
      <c r="AL3" s="52"/>
      <c r="AM3" s="53"/>
      <c r="AN3" s="60"/>
      <c r="AO3" s="61"/>
      <c r="AP3" s="61"/>
      <c r="AQ3" s="62"/>
      <c r="AR3" s="51"/>
      <c r="AS3" s="52"/>
      <c r="AT3" s="52"/>
      <c r="AU3" s="53"/>
      <c r="AV3" s="60"/>
      <c r="AW3" s="61"/>
      <c r="AX3" s="61"/>
      <c r="AY3" s="62"/>
      <c r="AZ3" s="51"/>
      <c r="BA3" s="52"/>
      <c r="BB3" s="52"/>
      <c r="BC3" s="53"/>
    </row>
    <row r="4" spans="1:55">
      <c r="A4" s="311"/>
      <c r="B4" s="316"/>
      <c r="C4" s="275" t="s">
        <v>58</v>
      </c>
      <c r="D4" s="267"/>
      <c r="E4" s="63" t="s">
        <v>33</v>
      </c>
      <c r="F4" s="64" t="s">
        <v>59</v>
      </c>
      <c r="G4" s="65">
        <v>41690</v>
      </c>
      <c r="H4" s="65">
        <v>41695</v>
      </c>
      <c r="I4" s="66">
        <v>1</v>
      </c>
      <c r="J4" s="67" t="s">
        <v>60</v>
      </c>
      <c r="K4" s="68"/>
      <c r="L4" s="69"/>
      <c r="M4" s="70"/>
      <c r="N4" s="70"/>
      <c r="O4" s="71"/>
      <c r="P4" s="72"/>
      <c r="Q4" s="73"/>
      <c r="R4" s="73"/>
      <c r="S4" s="74"/>
      <c r="T4" s="75"/>
      <c r="U4" s="76"/>
      <c r="V4" s="76"/>
      <c r="W4" s="77"/>
      <c r="X4" s="78"/>
      <c r="Y4" s="79"/>
      <c r="Z4" s="79"/>
      <c r="AA4" s="80"/>
      <c r="AB4" s="81"/>
      <c r="AC4" s="82"/>
      <c r="AD4" s="82"/>
      <c r="AE4" s="83"/>
      <c r="AF4" s="84"/>
      <c r="AG4" s="85"/>
      <c r="AH4" s="85"/>
      <c r="AI4" s="86"/>
      <c r="AJ4" s="78"/>
      <c r="AK4" s="79"/>
      <c r="AL4" s="79"/>
      <c r="AM4" s="80"/>
      <c r="AN4" s="87"/>
      <c r="AO4" s="88"/>
      <c r="AP4" s="88"/>
      <c r="AQ4" s="89"/>
      <c r="AR4" s="78"/>
      <c r="AS4" s="79"/>
      <c r="AT4" s="79"/>
      <c r="AU4" s="80"/>
      <c r="AV4" s="87"/>
      <c r="AW4" s="88"/>
      <c r="AX4" s="88"/>
      <c r="AY4" s="89"/>
      <c r="AZ4" s="78"/>
      <c r="BA4" s="79"/>
      <c r="BB4" s="79"/>
      <c r="BC4" s="80"/>
    </row>
    <row r="5" spans="1:55">
      <c r="A5" s="312"/>
      <c r="B5" s="316"/>
      <c r="C5" s="275" t="s">
        <v>61</v>
      </c>
      <c r="D5" s="267"/>
      <c r="E5" s="90" t="s">
        <v>34</v>
      </c>
      <c r="F5" s="91"/>
      <c r="G5" s="92">
        <v>41676</v>
      </c>
      <c r="H5" s="92">
        <v>41690</v>
      </c>
      <c r="I5" s="93">
        <v>1</v>
      </c>
      <c r="J5" s="94" t="s">
        <v>60</v>
      </c>
      <c r="K5" s="95"/>
      <c r="L5" s="96"/>
      <c r="M5" s="97"/>
      <c r="N5" s="97"/>
      <c r="O5" s="98"/>
      <c r="P5" s="99"/>
      <c r="Q5" s="100"/>
      <c r="R5" s="100"/>
      <c r="S5" s="101"/>
      <c r="T5" s="102"/>
      <c r="U5" s="103"/>
      <c r="V5" s="103"/>
      <c r="W5" s="104"/>
      <c r="X5" s="105"/>
      <c r="Y5" s="106"/>
      <c r="Z5" s="106"/>
      <c r="AA5" s="107"/>
      <c r="AB5" s="108"/>
      <c r="AC5" s="109"/>
      <c r="AD5" s="109"/>
      <c r="AE5" s="110"/>
      <c r="AF5" s="111"/>
      <c r="AG5" s="112"/>
      <c r="AH5" s="112"/>
      <c r="AI5" s="113"/>
      <c r="AJ5" s="105"/>
      <c r="AK5" s="106"/>
      <c r="AL5" s="106"/>
      <c r="AM5" s="107"/>
      <c r="AN5" s="114"/>
      <c r="AO5" s="115"/>
      <c r="AP5" s="115"/>
      <c r="AQ5" s="116"/>
      <c r="AR5" s="105"/>
      <c r="AS5" s="106"/>
      <c r="AT5" s="106"/>
      <c r="AU5" s="107"/>
      <c r="AV5" s="114"/>
      <c r="AW5" s="115"/>
      <c r="AX5" s="115"/>
      <c r="AY5" s="116"/>
      <c r="AZ5" s="105"/>
      <c r="BA5" s="106"/>
      <c r="BB5" s="106"/>
      <c r="BC5" s="107"/>
    </row>
    <row r="6" spans="1:55">
      <c r="A6" s="312"/>
      <c r="B6" s="316"/>
      <c r="C6" s="275" t="s">
        <v>62</v>
      </c>
      <c r="D6" s="267"/>
      <c r="E6" s="117" t="s">
        <v>34</v>
      </c>
      <c r="F6" s="118"/>
      <c r="G6" s="119">
        <v>41682</v>
      </c>
      <c r="H6" s="119">
        <v>41695</v>
      </c>
      <c r="I6" s="120">
        <v>0.6</v>
      </c>
      <c r="J6" s="121"/>
      <c r="K6" s="95"/>
      <c r="L6" s="96"/>
      <c r="M6" s="97"/>
      <c r="N6" s="97"/>
      <c r="O6" s="98"/>
      <c r="P6" s="99"/>
      <c r="Q6" s="100"/>
      <c r="R6" s="100"/>
      <c r="S6" s="101"/>
      <c r="T6" s="102"/>
      <c r="U6" s="103"/>
      <c r="V6" s="103"/>
      <c r="W6" s="104"/>
      <c r="X6" s="105"/>
      <c r="Y6" s="106"/>
      <c r="Z6" s="106"/>
      <c r="AA6" s="107"/>
      <c r="AB6" s="108"/>
      <c r="AC6" s="109"/>
      <c r="AD6" s="109"/>
      <c r="AE6" s="110"/>
      <c r="AF6" s="111"/>
      <c r="AG6" s="112"/>
      <c r="AH6" s="112"/>
      <c r="AI6" s="113"/>
      <c r="AJ6" s="105"/>
      <c r="AK6" s="106"/>
      <c r="AL6" s="106"/>
      <c r="AM6" s="107"/>
      <c r="AN6" s="114"/>
      <c r="AO6" s="115"/>
      <c r="AP6" s="115"/>
      <c r="AQ6" s="116"/>
      <c r="AR6" s="105"/>
      <c r="AS6" s="106"/>
      <c r="AT6" s="106"/>
      <c r="AU6" s="107"/>
      <c r="AV6" s="114"/>
      <c r="AW6" s="115"/>
      <c r="AX6" s="115"/>
      <c r="AY6" s="116"/>
      <c r="AZ6" s="105"/>
      <c r="BA6" s="106"/>
      <c r="BB6" s="106"/>
      <c r="BC6" s="107"/>
    </row>
    <row r="7" spans="1:55">
      <c r="A7" s="312"/>
      <c r="B7" s="316"/>
      <c r="C7" s="275" t="s">
        <v>63</v>
      </c>
      <c r="D7" s="267"/>
      <c r="E7" s="122" t="s">
        <v>34</v>
      </c>
      <c r="F7" s="118"/>
      <c r="G7" s="119">
        <v>41683</v>
      </c>
      <c r="H7" s="123"/>
      <c r="I7" s="120">
        <v>0.1</v>
      </c>
      <c r="J7" s="121"/>
      <c r="K7" s="95"/>
      <c r="L7" s="96"/>
      <c r="M7" s="97"/>
      <c r="N7" s="97"/>
      <c r="O7" s="98"/>
      <c r="P7" s="99"/>
      <c r="Q7" s="100"/>
      <c r="R7" s="100"/>
      <c r="S7" s="101"/>
      <c r="T7" s="102"/>
      <c r="U7" s="103"/>
      <c r="V7" s="103"/>
      <c r="W7" s="104"/>
      <c r="X7" s="105"/>
      <c r="Y7" s="106"/>
      <c r="Z7" s="106"/>
      <c r="AA7" s="107"/>
      <c r="AB7" s="108"/>
      <c r="AC7" s="109"/>
      <c r="AD7" s="109"/>
      <c r="AE7" s="110"/>
      <c r="AF7" s="111"/>
      <c r="AG7" s="112"/>
      <c r="AH7" s="112"/>
      <c r="AI7" s="113"/>
      <c r="AJ7" s="105"/>
      <c r="AK7" s="106"/>
      <c r="AL7" s="106"/>
      <c r="AM7" s="107"/>
      <c r="AN7" s="114"/>
      <c r="AO7" s="115"/>
      <c r="AP7" s="115"/>
      <c r="AQ7" s="116"/>
      <c r="AR7" s="105"/>
      <c r="AS7" s="106"/>
      <c r="AT7" s="106"/>
      <c r="AU7" s="107"/>
      <c r="AV7" s="114"/>
      <c r="AW7" s="115"/>
      <c r="AX7" s="115"/>
      <c r="AY7" s="116"/>
      <c r="AZ7" s="105"/>
      <c r="BA7" s="106"/>
      <c r="BB7" s="106"/>
      <c r="BC7" s="107"/>
    </row>
    <row r="8" spans="1:55">
      <c r="A8" s="313"/>
      <c r="B8" s="316"/>
      <c r="C8" s="275" t="s">
        <v>64</v>
      </c>
      <c r="D8" s="267"/>
      <c r="E8" s="124" t="s">
        <v>34</v>
      </c>
      <c r="F8" s="125"/>
      <c r="G8" s="126"/>
      <c r="H8" s="127"/>
      <c r="I8" s="128">
        <v>0</v>
      </c>
      <c r="J8" s="129"/>
      <c r="K8" s="130"/>
      <c r="L8" s="131"/>
      <c r="M8" s="132"/>
      <c r="N8" s="132"/>
      <c r="O8" s="133"/>
      <c r="P8" s="134"/>
      <c r="Q8" s="135"/>
      <c r="R8" s="135"/>
      <c r="S8" s="136"/>
      <c r="T8" s="137"/>
      <c r="U8" s="138"/>
      <c r="V8" s="138"/>
      <c r="W8" s="139"/>
      <c r="X8" s="140"/>
      <c r="Y8" s="141"/>
      <c r="Z8" s="141"/>
      <c r="AA8" s="142"/>
      <c r="AB8" s="143"/>
      <c r="AC8" s="144"/>
      <c r="AD8" s="144"/>
      <c r="AE8" s="145"/>
      <c r="AF8" s="146"/>
      <c r="AG8" s="147"/>
      <c r="AH8" s="147"/>
      <c r="AI8" s="148"/>
      <c r="AJ8" s="140"/>
      <c r="AK8" s="141"/>
      <c r="AL8" s="141"/>
      <c r="AM8" s="142"/>
      <c r="AN8" s="149"/>
      <c r="AO8" s="150"/>
      <c r="AP8" s="150"/>
      <c r="AQ8" s="151"/>
      <c r="AR8" s="140"/>
      <c r="AS8" s="141"/>
      <c r="AT8" s="141"/>
      <c r="AU8" s="142"/>
      <c r="AV8" s="149"/>
      <c r="AW8" s="150"/>
      <c r="AX8" s="150"/>
      <c r="AY8" s="151"/>
      <c r="AZ8" s="140"/>
      <c r="BA8" s="141"/>
      <c r="BB8" s="141"/>
      <c r="BC8" s="142"/>
    </row>
    <row r="9" spans="1:55" ht="15.75" thickBot="1">
      <c r="A9" s="314"/>
      <c r="B9" s="317"/>
      <c r="C9" s="276" t="s">
        <v>65</v>
      </c>
      <c r="D9" s="268"/>
      <c r="E9" s="152" t="s">
        <v>28</v>
      </c>
      <c r="F9" s="153"/>
      <c r="G9" s="154"/>
      <c r="H9" s="154"/>
      <c r="I9" s="155"/>
      <c r="J9" s="156"/>
      <c r="K9" s="157"/>
      <c r="L9" s="158"/>
      <c r="M9" s="159"/>
      <c r="N9" s="159"/>
      <c r="O9" s="160"/>
      <c r="P9" s="161"/>
      <c r="Q9" s="162"/>
      <c r="R9" s="162"/>
      <c r="S9" s="163"/>
      <c r="T9" s="164"/>
      <c r="U9" s="165"/>
      <c r="V9" s="165"/>
      <c r="W9" s="166"/>
      <c r="X9" s="167"/>
      <c r="Y9" s="168"/>
      <c r="Z9" s="168"/>
      <c r="AA9" s="169"/>
      <c r="AB9" s="170"/>
      <c r="AC9" s="171"/>
      <c r="AD9" s="171"/>
      <c r="AE9" s="172"/>
      <c r="AF9" s="173"/>
      <c r="AG9" s="174"/>
      <c r="AH9" s="174"/>
      <c r="AI9" s="175"/>
      <c r="AJ9" s="167"/>
      <c r="AK9" s="168"/>
      <c r="AL9" s="168"/>
      <c r="AM9" s="169"/>
      <c r="AN9" s="176"/>
      <c r="AO9" s="177"/>
      <c r="AP9" s="177"/>
      <c r="AQ9" s="178"/>
      <c r="AR9" s="167"/>
      <c r="AS9" s="168"/>
      <c r="AT9" s="168"/>
      <c r="AU9" s="169"/>
      <c r="AV9" s="176"/>
      <c r="AW9" s="177"/>
      <c r="AX9" s="177"/>
      <c r="AY9" s="178"/>
      <c r="AZ9" s="167"/>
      <c r="BA9" s="168"/>
      <c r="BB9" s="168"/>
      <c r="BC9" s="169"/>
    </row>
    <row r="10" spans="1:55">
      <c r="A10" s="294" t="s">
        <v>66</v>
      </c>
      <c r="B10" s="297" t="s">
        <v>134</v>
      </c>
      <c r="C10" s="259" t="s">
        <v>0</v>
      </c>
      <c r="D10" s="269">
        <v>27</v>
      </c>
      <c r="E10" s="36" t="s">
        <v>33</v>
      </c>
      <c r="F10" s="37" t="s">
        <v>59</v>
      </c>
      <c r="G10" s="38">
        <v>41711</v>
      </c>
      <c r="H10" s="38">
        <v>41716</v>
      </c>
      <c r="I10" s="39"/>
      <c r="J10" s="40"/>
      <c r="K10" s="36" t="s">
        <v>33</v>
      </c>
      <c r="L10" s="179" t="s">
        <v>67</v>
      </c>
      <c r="M10" s="180">
        <v>41717</v>
      </c>
      <c r="N10" s="180">
        <v>41718</v>
      </c>
      <c r="O10" s="181">
        <v>1</v>
      </c>
      <c r="P10" s="45"/>
      <c r="Q10" s="46"/>
      <c r="R10" s="46"/>
      <c r="S10" s="47"/>
      <c r="T10" s="48"/>
      <c r="U10" s="49"/>
      <c r="V10" s="49"/>
      <c r="W10" s="50"/>
      <c r="X10" s="51"/>
      <c r="Y10" s="52"/>
      <c r="Z10" s="52"/>
      <c r="AA10" s="53"/>
      <c r="AB10" s="54"/>
      <c r="AC10" s="55"/>
      <c r="AD10" s="55"/>
      <c r="AE10" s="56"/>
      <c r="AF10" s="57"/>
      <c r="AG10" s="58"/>
      <c r="AH10" s="58"/>
      <c r="AI10" s="59"/>
      <c r="AJ10" s="51"/>
      <c r="AK10" s="52"/>
      <c r="AL10" s="52"/>
      <c r="AM10" s="53"/>
      <c r="AN10" s="60"/>
      <c r="AO10" s="61"/>
      <c r="AP10" s="61"/>
      <c r="AQ10" s="62"/>
      <c r="AR10" s="51"/>
      <c r="AS10" s="52"/>
      <c r="AT10" s="52"/>
      <c r="AU10" s="53"/>
      <c r="AV10" s="60"/>
      <c r="AW10" s="61"/>
      <c r="AX10" s="61"/>
      <c r="AY10" s="62"/>
      <c r="AZ10" s="51"/>
      <c r="BA10" s="52"/>
      <c r="BB10" s="52"/>
      <c r="BC10" s="53"/>
    </row>
    <row r="11" spans="1:55">
      <c r="A11" s="295"/>
      <c r="B11" s="298"/>
      <c r="C11" s="260" t="s">
        <v>166</v>
      </c>
      <c r="D11" s="270">
        <v>27</v>
      </c>
      <c r="E11" s="122" t="s">
        <v>34</v>
      </c>
      <c r="F11" s="118" t="s">
        <v>59</v>
      </c>
      <c r="G11" s="119">
        <v>41711</v>
      </c>
      <c r="H11" s="119">
        <v>41716</v>
      </c>
      <c r="I11" s="120"/>
      <c r="J11" s="121"/>
      <c r="K11" s="122" t="s">
        <v>34</v>
      </c>
      <c r="L11" s="182" t="s">
        <v>67</v>
      </c>
      <c r="M11" s="183">
        <v>41717</v>
      </c>
      <c r="N11" s="183">
        <v>41718</v>
      </c>
      <c r="O11" s="184">
        <v>0.25</v>
      </c>
      <c r="P11" s="99"/>
      <c r="Q11" s="100"/>
      <c r="R11" s="100"/>
      <c r="S11" s="101"/>
      <c r="T11" s="102"/>
      <c r="U11" s="103"/>
      <c r="V11" s="103"/>
      <c r="W11" s="104"/>
      <c r="X11" s="105"/>
      <c r="Y11" s="106"/>
      <c r="Z11" s="106"/>
      <c r="AA11" s="107"/>
      <c r="AB11" s="108"/>
      <c r="AC11" s="109"/>
      <c r="AD11" s="109"/>
      <c r="AE11" s="110"/>
      <c r="AF11" s="111"/>
      <c r="AG11" s="112"/>
      <c r="AH11" s="112"/>
      <c r="AI11" s="113"/>
      <c r="AJ11" s="105"/>
      <c r="AK11" s="106"/>
      <c r="AL11" s="106"/>
      <c r="AM11" s="107"/>
      <c r="AN11" s="114"/>
      <c r="AO11" s="115"/>
      <c r="AP11" s="115"/>
      <c r="AQ11" s="116"/>
      <c r="AR11" s="105"/>
      <c r="AS11" s="106"/>
      <c r="AT11" s="106"/>
      <c r="AU11" s="107"/>
      <c r="AV11" s="114"/>
      <c r="AW11" s="115"/>
      <c r="AX11" s="115"/>
      <c r="AY11" s="116"/>
      <c r="AZ11" s="105"/>
      <c r="BA11" s="106"/>
      <c r="BB11" s="106"/>
      <c r="BC11" s="107"/>
    </row>
    <row r="12" spans="1:55">
      <c r="A12" s="295"/>
      <c r="B12" s="298"/>
      <c r="C12" s="261" t="s">
        <v>105</v>
      </c>
      <c r="D12" s="271">
        <v>4</v>
      </c>
      <c r="E12" s="122"/>
      <c r="F12" s="118"/>
      <c r="G12" s="119"/>
      <c r="H12" s="119"/>
      <c r="I12" s="120"/>
      <c r="J12" s="121"/>
      <c r="K12" s="122"/>
      <c r="L12" s="182"/>
      <c r="M12" s="183"/>
      <c r="N12" s="183"/>
      <c r="O12" s="184"/>
      <c r="P12" s="99"/>
      <c r="Q12" s="100"/>
      <c r="R12" s="100"/>
      <c r="S12" s="101"/>
      <c r="T12" s="102"/>
      <c r="U12" s="103"/>
      <c r="V12" s="103"/>
      <c r="W12" s="104"/>
      <c r="X12" s="105"/>
      <c r="Y12" s="106"/>
      <c r="Z12" s="106"/>
      <c r="AA12" s="107"/>
      <c r="AB12" s="108"/>
      <c r="AC12" s="109"/>
      <c r="AD12" s="109"/>
      <c r="AE12" s="110"/>
      <c r="AF12" s="111"/>
      <c r="AG12" s="112"/>
      <c r="AH12" s="112"/>
      <c r="AI12" s="113"/>
      <c r="AJ12" s="105"/>
      <c r="AK12" s="106"/>
      <c r="AL12" s="106"/>
      <c r="AM12" s="107"/>
      <c r="AN12" s="114"/>
      <c r="AO12" s="115"/>
      <c r="AP12" s="115"/>
      <c r="AQ12" s="116"/>
      <c r="AR12" s="105"/>
      <c r="AS12" s="106"/>
      <c r="AT12" s="106"/>
      <c r="AU12" s="107"/>
      <c r="AV12" s="114"/>
      <c r="AW12" s="115"/>
      <c r="AX12" s="115"/>
      <c r="AY12" s="116"/>
      <c r="AZ12" s="105"/>
      <c r="BA12" s="106"/>
      <c r="BB12" s="106"/>
      <c r="BC12" s="107"/>
    </row>
    <row r="13" spans="1:55">
      <c r="A13" s="295"/>
      <c r="B13" s="298"/>
      <c r="C13" s="260" t="s">
        <v>2</v>
      </c>
      <c r="D13" s="270">
        <v>4</v>
      </c>
      <c r="E13" s="122" t="s">
        <v>34</v>
      </c>
      <c r="F13" s="118" t="s">
        <v>67</v>
      </c>
      <c r="G13" s="119">
        <v>41719</v>
      </c>
      <c r="H13" s="119">
        <v>41722</v>
      </c>
      <c r="I13" s="120"/>
      <c r="J13" s="121"/>
      <c r="K13" s="122" t="s">
        <v>34</v>
      </c>
      <c r="L13" s="182" t="s">
        <v>67</v>
      </c>
      <c r="M13" s="183">
        <v>41723</v>
      </c>
      <c r="N13" s="183">
        <v>41724</v>
      </c>
      <c r="O13" s="184">
        <v>0.25</v>
      </c>
      <c r="P13" s="99"/>
      <c r="Q13" s="100"/>
      <c r="R13" s="100"/>
      <c r="S13" s="101"/>
      <c r="T13" s="102"/>
      <c r="U13" s="103"/>
      <c r="V13" s="103"/>
      <c r="W13" s="104"/>
      <c r="X13" s="105"/>
      <c r="Y13" s="106"/>
      <c r="Z13" s="106"/>
      <c r="AA13" s="107"/>
      <c r="AB13" s="108"/>
      <c r="AC13" s="109"/>
      <c r="AD13" s="109"/>
      <c r="AE13" s="110"/>
      <c r="AF13" s="111"/>
      <c r="AG13" s="112"/>
      <c r="AH13" s="112"/>
      <c r="AI13" s="113"/>
      <c r="AJ13" s="105"/>
      <c r="AK13" s="106"/>
      <c r="AL13" s="106"/>
      <c r="AM13" s="107"/>
      <c r="AN13" s="114"/>
      <c r="AO13" s="115"/>
      <c r="AP13" s="115"/>
      <c r="AQ13" s="116"/>
      <c r="AR13" s="105"/>
      <c r="AS13" s="106"/>
      <c r="AT13" s="106"/>
      <c r="AU13" s="107"/>
      <c r="AV13" s="114"/>
      <c r="AW13" s="115"/>
      <c r="AX13" s="115"/>
      <c r="AY13" s="116"/>
      <c r="AZ13" s="105"/>
      <c r="BA13" s="106"/>
      <c r="BB13" s="106"/>
      <c r="BC13" s="107"/>
    </row>
    <row r="14" spans="1:55" ht="15.75" thickBot="1">
      <c r="A14" s="296"/>
      <c r="B14" s="299"/>
      <c r="C14" s="262" t="s">
        <v>70</v>
      </c>
      <c r="D14" s="272">
        <v>27</v>
      </c>
      <c r="E14" s="185" t="s">
        <v>33</v>
      </c>
      <c r="F14" s="186" t="s">
        <v>59</v>
      </c>
      <c r="G14" s="187">
        <v>41725</v>
      </c>
      <c r="H14" s="187">
        <v>41726</v>
      </c>
      <c r="I14" s="188"/>
      <c r="J14" s="189"/>
      <c r="K14" s="185" t="s">
        <v>33</v>
      </c>
      <c r="L14" s="190" t="s">
        <v>67</v>
      </c>
      <c r="M14" s="191">
        <v>41729</v>
      </c>
      <c r="N14" s="191">
        <v>41729</v>
      </c>
      <c r="O14" s="192">
        <v>0.25</v>
      </c>
      <c r="P14" s="161"/>
      <c r="Q14" s="162"/>
      <c r="R14" s="162"/>
      <c r="S14" s="163"/>
      <c r="T14" s="164"/>
      <c r="U14" s="165"/>
      <c r="V14" s="165"/>
      <c r="W14" s="166"/>
      <c r="X14" s="167"/>
      <c r="Y14" s="168"/>
      <c r="Z14" s="168"/>
      <c r="AA14" s="169"/>
      <c r="AB14" s="170"/>
      <c r="AC14" s="171"/>
      <c r="AD14" s="171"/>
      <c r="AE14" s="172"/>
      <c r="AF14" s="173"/>
      <c r="AG14" s="174"/>
      <c r="AH14" s="174"/>
      <c r="AI14" s="175"/>
      <c r="AJ14" s="167"/>
      <c r="AK14" s="168"/>
      <c r="AL14" s="168"/>
      <c r="AM14" s="169"/>
      <c r="AN14" s="176"/>
      <c r="AO14" s="177"/>
      <c r="AP14" s="177"/>
      <c r="AQ14" s="178"/>
      <c r="AR14" s="167"/>
      <c r="AS14" s="168"/>
      <c r="AT14" s="168"/>
      <c r="AU14" s="169"/>
      <c r="AV14" s="176"/>
      <c r="AW14" s="177"/>
      <c r="AX14" s="177"/>
      <c r="AY14" s="178"/>
      <c r="AZ14" s="167"/>
      <c r="BA14" s="168"/>
      <c r="BB14" s="168"/>
      <c r="BC14" s="169"/>
    </row>
    <row r="15" spans="1:55">
      <c r="A15" s="294" t="s">
        <v>68</v>
      </c>
      <c r="B15" s="297" t="s">
        <v>69</v>
      </c>
      <c r="C15" s="263" t="s">
        <v>3</v>
      </c>
      <c r="D15" s="269">
        <v>27</v>
      </c>
      <c r="E15" s="221"/>
      <c r="F15" s="222"/>
      <c r="G15" s="223"/>
      <c r="H15" s="223"/>
      <c r="I15" s="224"/>
      <c r="J15" s="225"/>
      <c r="K15" s="226"/>
      <c r="L15" s="227"/>
      <c r="M15" s="228"/>
      <c r="N15" s="228"/>
      <c r="O15" s="229"/>
      <c r="P15" s="230"/>
      <c r="Q15" s="231"/>
      <c r="R15" s="231"/>
      <c r="S15" s="232"/>
      <c r="T15" s="233"/>
      <c r="U15" s="234"/>
      <c r="V15" s="234"/>
      <c r="W15" s="235"/>
      <c r="X15" s="236"/>
      <c r="Y15" s="79"/>
      <c r="Z15" s="79"/>
      <c r="AA15" s="80"/>
      <c r="AB15" s="81"/>
      <c r="AC15" s="82"/>
      <c r="AD15" s="82"/>
      <c r="AE15" s="83"/>
      <c r="AF15" s="84"/>
      <c r="AG15" s="85"/>
      <c r="AH15" s="85"/>
      <c r="AI15" s="86"/>
      <c r="AJ15" s="78"/>
      <c r="AK15" s="79"/>
      <c r="AL15" s="79"/>
      <c r="AM15" s="80"/>
      <c r="AN15" s="87"/>
      <c r="AO15" s="88"/>
      <c r="AP15" s="88"/>
      <c r="AQ15" s="89"/>
      <c r="AR15" s="78"/>
      <c r="AS15" s="79"/>
      <c r="AT15" s="79"/>
      <c r="AU15" s="80"/>
      <c r="AV15" s="87"/>
      <c r="AW15" s="88"/>
      <c r="AX15" s="88"/>
      <c r="AY15" s="89"/>
      <c r="AZ15" s="78"/>
      <c r="BA15" s="79"/>
      <c r="BB15" s="79"/>
      <c r="BC15" s="80"/>
    </row>
    <row r="16" spans="1:55">
      <c r="A16" s="295"/>
      <c r="B16" s="298"/>
      <c r="C16" s="264" t="s">
        <v>1</v>
      </c>
      <c r="D16" s="270">
        <v>12</v>
      </c>
      <c r="E16" s="221"/>
      <c r="F16" s="222"/>
      <c r="G16" s="237"/>
      <c r="H16" s="237"/>
      <c r="I16" s="224"/>
      <c r="J16" s="225"/>
      <c r="K16" s="226"/>
      <c r="L16" s="227"/>
      <c r="M16" s="228"/>
      <c r="N16" s="228"/>
      <c r="O16" s="229"/>
      <c r="P16" s="230"/>
      <c r="Q16" s="231"/>
      <c r="R16" s="231"/>
      <c r="S16" s="232"/>
      <c r="T16" s="233"/>
      <c r="U16" s="234"/>
      <c r="V16" s="234"/>
      <c r="W16" s="235"/>
      <c r="X16" s="236"/>
      <c r="Y16" s="79"/>
      <c r="Z16" s="79"/>
      <c r="AA16" s="80"/>
      <c r="AB16" s="81"/>
      <c r="AC16" s="82"/>
      <c r="AD16" s="82"/>
      <c r="AE16" s="83"/>
      <c r="AF16" s="84"/>
      <c r="AG16" s="85"/>
      <c r="AH16" s="85"/>
      <c r="AI16" s="86"/>
      <c r="AJ16" s="78"/>
      <c r="AK16" s="79"/>
      <c r="AL16" s="79"/>
      <c r="AM16" s="80"/>
      <c r="AN16" s="87"/>
      <c r="AO16" s="88"/>
      <c r="AP16" s="88"/>
      <c r="AQ16" s="89"/>
      <c r="AR16" s="78"/>
      <c r="AS16" s="79"/>
      <c r="AT16" s="79"/>
      <c r="AU16" s="80"/>
      <c r="AV16" s="87"/>
      <c r="AW16" s="88"/>
      <c r="AX16" s="88"/>
      <c r="AY16" s="89"/>
      <c r="AZ16" s="78"/>
      <c r="BA16" s="79"/>
      <c r="BB16" s="79"/>
      <c r="BC16" s="80"/>
    </row>
    <row r="17" spans="1:55">
      <c r="A17" s="295"/>
      <c r="B17" s="298"/>
      <c r="C17" s="264" t="s">
        <v>71</v>
      </c>
      <c r="D17" s="270">
        <v>23</v>
      </c>
      <c r="E17" s="238"/>
      <c r="F17" s="239"/>
      <c r="G17" s="240"/>
      <c r="H17" s="240"/>
      <c r="I17" s="241"/>
      <c r="J17" s="242"/>
      <c r="K17" s="238"/>
      <c r="L17" s="243"/>
      <c r="M17" s="244"/>
      <c r="N17" s="244"/>
      <c r="O17" s="245"/>
      <c r="P17" s="246"/>
      <c r="Q17" s="247"/>
      <c r="R17" s="247"/>
      <c r="S17" s="248"/>
      <c r="T17" s="249"/>
      <c r="U17" s="250"/>
      <c r="V17" s="250"/>
      <c r="W17" s="251"/>
      <c r="X17" s="252"/>
      <c r="Y17" s="106"/>
      <c r="Z17" s="106"/>
      <c r="AA17" s="107"/>
      <c r="AB17" s="108"/>
      <c r="AC17" s="109"/>
      <c r="AD17" s="82"/>
      <c r="AE17" s="83"/>
      <c r="AF17" s="84"/>
      <c r="AG17" s="85"/>
      <c r="AH17" s="85"/>
      <c r="AI17" s="86"/>
      <c r="AJ17" s="78"/>
      <c r="AK17" s="79"/>
      <c r="AL17" s="79"/>
      <c r="AM17" s="80"/>
      <c r="AN17" s="87"/>
      <c r="AO17" s="88"/>
      <c r="AP17" s="88"/>
      <c r="AQ17" s="89"/>
      <c r="AR17" s="78"/>
      <c r="AS17" s="79"/>
      <c r="AT17" s="79"/>
      <c r="AU17" s="80"/>
      <c r="AV17" s="87"/>
      <c r="AW17" s="88"/>
      <c r="AX17" s="88"/>
      <c r="AY17" s="89"/>
      <c r="AZ17" s="78"/>
      <c r="BA17" s="79"/>
      <c r="BB17" s="79"/>
      <c r="BC17" s="80"/>
    </row>
    <row r="18" spans="1:55">
      <c r="A18" s="302"/>
      <c r="B18" s="298"/>
      <c r="C18" s="264" t="s">
        <v>72</v>
      </c>
      <c r="D18" s="270">
        <v>27</v>
      </c>
      <c r="E18" s="221"/>
      <c r="F18" s="222"/>
      <c r="G18" s="253"/>
      <c r="H18" s="253"/>
      <c r="I18" s="224"/>
      <c r="J18" s="225"/>
      <c r="K18" s="226"/>
      <c r="L18" s="227"/>
      <c r="M18" s="254"/>
      <c r="N18" s="254"/>
      <c r="O18" s="255"/>
      <c r="P18" s="230"/>
      <c r="Q18" s="231"/>
      <c r="R18" s="231"/>
      <c r="S18" s="232"/>
      <c r="T18" s="233"/>
      <c r="U18" s="234"/>
      <c r="V18" s="234"/>
      <c r="W18" s="235"/>
      <c r="X18" s="236"/>
      <c r="Y18" s="79"/>
      <c r="Z18" s="79"/>
      <c r="AA18" s="80"/>
      <c r="AB18" s="81"/>
      <c r="AC18" s="82"/>
      <c r="AD18" s="82"/>
      <c r="AE18" s="83"/>
      <c r="AF18" s="84"/>
      <c r="AG18" s="85"/>
      <c r="AH18" s="85"/>
      <c r="AI18" s="86"/>
      <c r="AJ18" s="78"/>
      <c r="AK18" s="79"/>
      <c r="AL18" s="79"/>
      <c r="AM18" s="80"/>
      <c r="AN18" s="87"/>
      <c r="AO18" s="88"/>
      <c r="AP18" s="88"/>
      <c r="AQ18" s="89"/>
      <c r="AR18" s="78"/>
      <c r="AS18" s="79"/>
      <c r="AT18" s="79"/>
      <c r="AU18" s="80"/>
      <c r="AV18" s="87"/>
      <c r="AW18" s="88"/>
      <c r="AX18" s="88"/>
      <c r="AY18" s="89"/>
      <c r="AZ18" s="78"/>
      <c r="BA18" s="79"/>
      <c r="BB18" s="79"/>
      <c r="BC18" s="80"/>
    </row>
    <row r="19" spans="1:55" ht="15.75" thickBot="1">
      <c r="A19" s="302"/>
      <c r="B19" s="298"/>
      <c r="C19" s="265" t="s">
        <v>73</v>
      </c>
      <c r="D19" s="272">
        <v>27</v>
      </c>
      <c r="E19" s="221"/>
      <c r="F19" s="222"/>
      <c r="G19" s="253"/>
      <c r="H19" s="253"/>
      <c r="I19" s="224"/>
      <c r="J19" s="225"/>
      <c r="K19" s="226"/>
      <c r="L19" s="227"/>
      <c r="M19" s="254"/>
      <c r="N19" s="254"/>
      <c r="O19" s="255"/>
      <c r="P19" s="230"/>
      <c r="Q19" s="231"/>
      <c r="R19" s="231"/>
      <c r="S19" s="232"/>
      <c r="T19" s="233"/>
      <c r="U19" s="234"/>
      <c r="V19" s="234"/>
      <c r="W19" s="235"/>
      <c r="X19" s="236"/>
      <c r="Y19" s="79"/>
      <c r="Z19" s="79"/>
      <c r="AA19" s="80"/>
      <c r="AB19" s="81"/>
      <c r="AC19" s="82"/>
      <c r="AD19" s="82"/>
      <c r="AE19" s="83"/>
      <c r="AF19" s="84"/>
      <c r="AG19" s="85"/>
      <c r="AH19" s="85"/>
      <c r="AI19" s="86"/>
      <c r="AJ19" s="78"/>
      <c r="AK19" s="79"/>
      <c r="AL19" s="79"/>
      <c r="AM19" s="80"/>
      <c r="AN19" s="87"/>
      <c r="AO19" s="88"/>
      <c r="AP19" s="88"/>
      <c r="AQ19" s="89"/>
      <c r="AR19" s="78"/>
      <c r="AS19" s="79"/>
      <c r="AT19" s="79"/>
      <c r="AU19" s="80"/>
      <c r="AV19" s="87"/>
      <c r="AW19" s="88"/>
      <c r="AX19" s="88"/>
      <c r="AY19" s="89"/>
      <c r="AZ19" s="78"/>
      <c r="BA19" s="79"/>
      <c r="BB19" s="79"/>
      <c r="BC19" s="80"/>
    </row>
    <row r="20" spans="1:55">
      <c r="A20" s="294" t="s">
        <v>74</v>
      </c>
      <c r="B20" s="297" t="s">
        <v>75</v>
      </c>
      <c r="C20" s="263" t="s">
        <v>76</v>
      </c>
      <c r="D20" s="269">
        <v>31</v>
      </c>
      <c r="E20" s="196"/>
      <c r="F20" s="197"/>
      <c r="G20" s="198"/>
      <c r="H20" s="198"/>
      <c r="I20" s="39"/>
      <c r="J20" s="40"/>
      <c r="K20" s="41"/>
      <c r="L20" s="42"/>
      <c r="M20" s="43"/>
      <c r="N20" s="43"/>
      <c r="O20" s="44"/>
      <c r="P20" s="45"/>
      <c r="Q20" s="46"/>
      <c r="R20" s="46"/>
      <c r="S20" s="47"/>
      <c r="T20" s="48"/>
      <c r="U20" s="49"/>
      <c r="V20" s="49"/>
      <c r="W20" s="50"/>
      <c r="X20" s="51"/>
      <c r="Y20" s="52"/>
      <c r="Z20" s="52"/>
      <c r="AA20" s="53"/>
      <c r="AB20" s="54"/>
      <c r="AC20" s="55"/>
      <c r="AD20" s="55"/>
      <c r="AE20" s="56"/>
      <c r="AF20" s="57"/>
      <c r="AG20" s="58"/>
      <c r="AH20" s="58"/>
      <c r="AI20" s="59"/>
      <c r="AJ20" s="51"/>
      <c r="AK20" s="52"/>
      <c r="AL20" s="52"/>
      <c r="AM20" s="53"/>
      <c r="AN20" s="60"/>
      <c r="AO20" s="61"/>
      <c r="AP20" s="61"/>
      <c r="AQ20" s="62"/>
      <c r="AR20" s="51"/>
      <c r="AS20" s="52"/>
      <c r="AT20" s="52"/>
      <c r="AU20" s="53"/>
      <c r="AV20" s="60"/>
      <c r="AW20" s="61"/>
      <c r="AX20" s="61"/>
      <c r="AY20" s="62"/>
      <c r="AZ20" s="51"/>
      <c r="BA20" s="52"/>
      <c r="BB20" s="52"/>
      <c r="BC20" s="53"/>
    </row>
    <row r="21" spans="1:55">
      <c r="A21" s="302"/>
      <c r="B21" s="298"/>
      <c r="C21" s="264" t="s">
        <v>77</v>
      </c>
      <c r="D21" s="270">
        <v>31</v>
      </c>
      <c r="E21" s="199"/>
      <c r="F21" s="200"/>
      <c r="G21" s="123"/>
      <c r="H21" s="123"/>
      <c r="I21" s="120"/>
      <c r="J21" s="121"/>
      <c r="K21" s="95"/>
      <c r="L21" s="96"/>
      <c r="M21" s="97"/>
      <c r="N21" s="97"/>
      <c r="O21" s="98"/>
      <c r="P21" s="99"/>
      <c r="Q21" s="100"/>
      <c r="R21" s="100"/>
      <c r="S21" s="101"/>
      <c r="T21" s="102"/>
      <c r="U21" s="103"/>
      <c r="V21" s="103"/>
      <c r="W21" s="104"/>
      <c r="X21" s="105"/>
      <c r="Y21" s="106"/>
      <c r="Z21" s="106"/>
      <c r="AA21" s="107"/>
      <c r="AB21" s="108"/>
      <c r="AC21" s="109"/>
      <c r="AD21" s="109"/>
      <c r="AE21" s="110"/>
      <c r="AF21" s="111"/>
      <c r="AG21" s="112"/>
      <c r="AH21" s="112"/>
      <c r="AI21" s="113"/>
      <c r="AJ21" s="105"/>
      <c r="AK21" s="106"/>
      <c r="AL21" s="106"/>
      <c r="AM21" s="107"/>
      <c r="AN21" s="114"/>
      <c r="AO21" s="115"/>
      <c r="AP21" s="115"/>
      <c r="AQ21" s="116"/>
      <c r="AR21" s="105"/>
      <c r="AS21" s="106"/>
      <c r="AT21" s="106"/>
      <c r="AU21" s="107"/>
      <c r="AV21" s="114"/>
      <c r="AW21" s="115"/>
      <c r="AX21" s="115"/>
      <c r="AY21" s="116"/>
      <c r="AZ21" s="105"/>
      <c r="BA21" s="106"/>
      <c r="BB21" s="106"/>
      <c r="BC21" s="107"/>
    </row>
    <row r="22" spans="1:55" ht="15.75" thickBot="1">
      <c r="A22" s="303"/>
      <c r="B22" s="299"/>
      <c r="C22" s="265" t="s">
        <v>78</v>
      </c>
      <c r="D22" s="272">
        <v>31</v>
      </c>
      <c r="E22" s="201"/>
      <c r="F22" s="202"/>
      <c r="G22" s="203"/>
      <c r="H22" s="203"/>
      <c r="I22" s="188"/>
      <c r="J22" s="189"/>
      <c r="K22" s="157"/>
      <c r="L22" s="158"/>
      <c r="M22" s="159"/>
      <c r="N22" s="159"/>
      <c r="O22" s="160"/>
      <c r="P22" s="161"/>
      <c r="Q22" s="162"/>
      <c r="R22" s="162"/>
      <c r="S22" s="163"/>
      <c r="T22" s="164"/>
      <c r="U22" s="165"/>
      <c r="V22" s="165"/>
      <c r="W22" s="166"/>
      <c r="X22" s="167"/>
      <c r="Y22" s="168"/>
      <c r="Z22" s="168"/>
      <c r="AA22" s="169"/>
      <c r="AB22" s="170"/>
      <c r="AC22" s="171"/>
      <c r="AD22" s="171"/>
      <c r="AE22" s="172"/>
      <c r="AF22" s="173"/>
      <c r="AG22" s="174"/>
      <c r="AH22" s="174"/>
      <c r="AI22" s="175"/>
      <c r="AJ22" s="167"/>
      <c r="AK22" s="168"/>
      <c r="AL22" s="168"/>
      <c r="AM22" s="169"/>
      <c r="AN22" s="176"/>
      <c r="AO22" s="177"/>
      <c r="AP22" s="177"/>
      <c r="AQ22" s="178"/>
      <c r="AR22" s="167"/>
      <c r="AS22" s="168"/>
      <c r="AT22" s="168"/>
      <c r="AU22" s="169"/>
      <c r="AV22" s="176"/>
      <c r="AW22" s="177"/>
      <c r="AX22" s="177"/>
      <c r="AY22" s="178"/>
      <c r="AZ22" s="167"/>
      <c r="BA22" s="168"/>
      <c r="BB22" s="168"/>
      <c r="BC22" s="169"/>
    </row>
    <row r="23" spans="1:55">
      <c r="A23" s="294" t="s">
        <v>79</v>
      </c>
      <c r="B23" s="297" t="s">
        <v>80</v>
      </c>
      <c r="C23" s="263" t="s">
        <v>81</v>
      </c>
      <c r="D23" s="269">
        <v>4</v>
      </c>
      <c r="E23" s="196"/>
      <c r="F23" s="197"/>
      <c r="G23" s="198"/>
      <c r="H23" s="198"/>
      <c r="I23" s="39"/>
      <c r="J23" s="40"/>
      <c r="K23" s="41"/>
      <c r="L23" s="42"/>
      <c r="M23" s="43"/>
      <c r="N23" s="43"/>
      <c r="O23" s="44"/>
      <c r="P23" s="45"/>
      <c r="Q23" s="46"/>
      <c r="R23" s="46"/>
      <c r="S23" s="47"/>
      <c r="T23" s="48"/>
      <c r="U23" s="49"/>
      <c r="V23" s="49"/>
      <c r="W23" s="50"/>
      <c r="X23" s="51"/>
      <c r="Y23" s="52"/>
      <c r="Z23" s="52"/>
      <c r="AA23" s="53"/>
      <c r="AB23" s="54"/>
      <c r="AC23" s="55"/>
      <c r="AD23" s="55"/>
      <c r="AE23" s="56"/>
      <c r="AF23" s="57"/>
      <c r="AG23" s="58"/>
      <c r="AH23" s="58"/>
      <c r="AI23" s="59"/>
      <c r="AJ23" s="51"/>
      <c r="AK23" s="52"/>
      <c r="AL23" s="52"/>
      <c r="AM23" s="53"/>
      <c r="AN23" s="60"/>
      <c r="AO23" s="61"/>
      <c r="AP23" s="61"/>
      <c r="AQ23" s="62"/>
      <c r="AR23" s="51"/>
      <c r="AS23" s="52"/>
      <c r="AT23" s="52"/>
      <c r="AU23" s="53"/>
      <c r="AV23" s="60"/>
      <c r="AW23" s="61"/>
      <c r="AX23" s="61"/>
      <c r="AY23" s="62"/>
      <c r="AZ23" s="51"/>
      <c r="BA23" s="52"/>
      <c r="BB23" s="52"/>
      <c r="BC23" s="53"/>
    </row>
    <row r="24" spans="1:55">
      <c r="A24" s="302"/>
      <c r="B24" s="298"/>
      <c r="C24" s="264" t="s">
        <v>82</v>
      </c>
      <c r="D24" s="270">
        <v>8</v>
      </c>
      <c r="E24" s="199"/>
      <c r="F24" s="200"/>
      <c r="G24" s="123"/>
      <c r="H24" s="123"/>
      <c r="I24" s="120"/>
      <c r="J24" s="121"/>
      <c r="K24" s="95"/>
      <c r="L24" s="96"/>
      <c r="M24" s="97"/>
      <c r="N24" s="97"/>
      <c r="O24" s="98"/>
      <c r="P24" s="99"/>
      <c r="Q24" s="100"/>
      <c r="R24" s="100"/>
      <c r="S24" s="101"/>
      <c r="T24" s="102"/>
      <c r="U24" s="103"/>
      <c r="V24" s="103"/>
      <c r="W24" s="104"/>
      <c r="X24" s="105"/>
      <c r="Y24" s="106"/>
      <c r="Z24" s="106"/>
      <c r="AA24" s="107"/>
      <c r="AB24" s="108"/>
      <c r="AC24" s="109"/>
      <c r="AD24" s="109"/>
      <c r="AE24" s="110"/>
      <c r="AF24" s="111"/>
      <c r="AG24" s="112"/>
      <c r="AH24" s="112"/>
      <c r="AI24" s="113"/>
      <c r="AJ24" s="105"/>
      <c r="AK24" s="106"/>
      <c r="AL24" s="106"/>
      <c r="AM24" s="107"/>
      <c r="AN24" s="114"/>
      <c r="AO24" s="115"/>
      <c r="AP24" s="115"/>
      <c r="AQ24" s="116"/>
      <c r="AR24" s="105"/>
      <c r="AS24" s="106"/>
      <c r="AT24" s="106"/>
      <c r="AU24" s="107"/>
      <c r="AV24" s="114"/>
      <c r="AW24" s="115"/>
      <c r="AX24" s="115"/>
      <c r="AY24" s="116"/>
      <c r="AZ24" s="105"/>
      <c r="BA24" s="106"/>
      <c r="BB24" s="106"/>
      <c r="BC24" s="107"/>
    </row>
    <row r="25" spans="1:55" ht="15.75" thickBot="1">
      <c r="A25" s="303"/>
      <c r="B25" s="299"/>
      <c r="C25" s="265" t="s">
        <v>83</v>
      </c>
      <c r="D25" s="272">
        <v>5</v>
      </c>
      <c r="E25" s="201"/>
      <c r="F25" s="202"/>
      <c r="G25" s="203"/>
      <c r="H25" s="203"/>
      <c r="I25" s="188"/>
      <c r="J25" s="189"/>
      <c r="K25" s="157"/>
      <c r="L25" s="158"/>
      <c r="M25" s="159"/>
      <c r="N25" s="159"/>
      <c r="O25" s="160"/>
      <c r="P25" s="161"/>
      <c r="Q25" s="162"/>
      <c r="R25" s="162"/>
      <c r="S25" s="163"/>
      <c r="T25" s="164"/>
      <c r="U25" s="165"/>
      <c r="V25" s="165"/>
      <c r="W25" s="166"/>
      <c r="X25" s="167"/>
      <c r="Y25" s="168"/>
      <c r="Z25" s="168"/>
      <c r="AA25" s="169"/>
      <c r="AB25" s="170"/>
      <c r="AC25" s="171"/>
      <c r="AD25" s="171"/>
      <c r="AE25" s="172"/>
      <c r="AF25" s="173"/>
      <c r="AG25" s="174"/>
      <c r="AH25" s="174"/>
      <c r="AI25" s="175"/>
      <c r="AJ25" s="167"/>
      <c r="AK25" s="168"/>
      <c r="AL25" s="168"/>
      <c r="AM25" s="169"/>
      <c r="AN25" s="176"/>
      <c r="AO25" s="177"/>
      <c r="AP25" s="177"/>
      <c r="AQ25" s="178"/>
      <c r="AR25" s="167"/>
      <c r="AS25" s="168"/>
      <c r="AT25" s="168"/>
      <c r="AU25" s="169"/>
      <c r="AV25" s="176"/>
      <c r="AW25" s="177"/>
      <c r="AX25" s="177"/>
      <c r="AY25" s="178"/>
      <c r="AZ25" s="167"/>
      <c r="BA25" s="168"/>
      <c r="BB25" s="168"/>
      <c r="BC25" s="169"/>
    </row>
    <row r="26" spans="1:55">
      <c r="A26" s="294" t="s">
        <v>84</v>
      </c>
      <c r="B26" s="297" t="s">
        <v>80</v>
      </c>
      <c r="C26" s="263" t="s">
        <v>85</v>
      </c>
      <c r="D26" s="269">
        <v>31</v>
      </c>
      <c r="E26" s="196"/>
      <c r="F26" s="197"/>
      <c r="G26" s="198"/>
      <c r="H26" s="198"/>
      <c r="I26" s="39"/>
      <c r="J26" s="40"/>
      <c r="K26" s="41"/>
      <c r="L26" s="42"/>
      <c r="M26" s="43"/>
      <c r="N26" s="43"/>
      <c r="O26" s="44"/>
      <c r="P26" s="45"/>
      <c r="Q26" s="46"/>
      <c r="R26" s="46"/>
      <c r="S26" s="47"/>
      <c r="T26" s="48"/>
      <c r="U26" s="49"/>
      <c r="V26" s="49"/>
      <c r="W26" s="50"/>
      <c r="X26" s="51"/>
      <c r="Y26" s="52"/>
      <c r="Z26" s="52"/>
      <c r="AA26" s="53"/>
      <c r="AB26" s="54"/>
      <c r="AC26" s="55"/>
      <c r="AD26" s="55"/>
      <c r="AE26" s="56"/>
      <c r="AF26" s="57"/>
      <c r="AG26" s="58"/>
      <c r="AH26" s="58"/>
      <c r="AI26" s="59"/>
      <c r="AJ26" s="51"/>
      <c r="AK26" s="52"/>
      <c r="AL26" s="52"/>
      <c r="AM26" s="53"/>
      <c r="AN26" s="60"/>
      <c r="AO26" s="61"/>
      <c r="AP26" s="61"/>
      <c r="AQ26" s="62"/>
      <c r="AR26" s="51"/>
      <c r="AS26" s="52"/>
      <c r="AT26" s="52"/>
      <c r="AU26" s="53"/>
      <c r="AV26" s="60"/>
      <c r="AW26" s="61"/>
      <c r="AX26" s="61"/>
      <c r="AY26" s="62"/>
      <c r="AZ26" s="51"/>
      <c r="BA26" s="52"/>
      <c r="BB26" s="52"/>
      <c r="BC26" s="53"/>
    </row>
    <row r="27" spans="1:55">
      <c r="A27" s="295"/>
      <c r="B27" s="298"/>
      <c r="C27" s="264" t="s">
        <v>86</v>
      </c>
      <c r="D27" s="270">
        <v>35</v>
      </c>
      <c r="E27" s="199"/>
      <c r="F27" s="200"/>
      <c r="G27" s="123"/>
      <c r="H27" s="123"/>
      <c r="I27" s="120"/>
      <c r="J27" s="121"/>
      <c r="K27" s="95"/>
      <c r="L27" s="96"/>
      <c r="M27" s="97"/>
      <c r="N27" s="97"/>
      <c r="O27" s="98"/>
      <c r="P27" s="99"/>
      <c r="Q27" s="100"/>
      <c r="R27" s="100"/>
      <c r="S27" s="101"/>
      <c r="T27" s="102"/>
      <c r="U27" s="103"/>
      <c r="V27" s="103"/>
      <c r="W27" s="104"/>
      <c r="X27" s="105"/>
      <c r="Y27" s="106"/>
      <c r="Z27" s="106"/>
      <c r="AA27" s="107"/>
      <c r="AB27" s="108"/>
      <c r="AC27" s="109"/>
      <c r="AD27" s="109"/>
      <c r="AE27" s="110"/>
      <c r="AF27" s="111"/>
      <c r="AG27" s="112"/>
      <c r="AH27" s="112"/>
      <c r="AI27" s="113"/>
      <c r="AJ27" s="105"/>
      <c r="AK27" s="106"/>
      <c r="AL27" s="106"/>
      <c r="AM27" s="107"/>
      <c r="AN27" s="114"/>
      <c r="AO27" s="115"/>
      <c r="AP27" s="115"/>
      <c r="AQ27" s="116"/>
      <c r="AR27" s="105"/>
      <c r="AS27" s="106"/>
      <c r="AT27" s="106"/>
      <c r="AU27" s="107"/>
      <c r="AV27" s="114"/>
      <c r="AW27" s="115"/>
      <c r="AX27" s="115"/>
      <c r="AY27" s="116"/>
      <c r="AZ27" s="105"/>
      <c r="BA27" s="106"/>
      <c r="BB27" s="106"/>
      <c r="BC27" s="107"/>
    </row>
    <row r="28" spans="1:55" ht="15.75" thickBot="1">
      <c r="A28" s="296"/>
      <c r="B28" s="299"/>
      <c r="C28" s="265" t="s">
        <v>87</v>
      </c>
      <c r="D28" s="272">
        <v>4</v>
      </c>
      <c r="E28" s="201"/>
      <c r="F28" s="202"/>
      <c r="G28" s="203"/>
      <c r="H28" s="203"/>
      <c r="I28" s="188"/>
      <c r="J28" s="189"/>
      <c r="K28" s="157"/>
      <c r="L28" s="158"/>
      <c r="M28" s="159"/>
      <c r="N28" s="159"/>
      <c r="O28" s="160"/>
      <c r="P28" s="161"/>
      <c r="Q28" s="162"/>
      <c r="R28" s="162"/>
      <c r="S28" s="163"/>
      <c r="T28" s="164"/>
      <c r="U28" s="165"/>
      <c r="V28" s="165"/>
      <c r="W28" s="166"/>
      <c r="X28" s="167"/>
      <c r="Y28" s="168"/>
      <c r="Z28" s="168"/>
      <c r="AA28" s="169"/>
      <c r="AB28" s="170"/>
      <c r="AC28" s="171"/>
      <c r="AD28" s="171"/>
      <c r="AE28" s="172"/>
      <c r="AF28" s="173"/>
      <c r="AG28" s="174"/>
      <c r="AH28" s="174"/>
      <c r="AI28" s="175"/>
      <c r="AJ28" s="167"/>
      <c r="AK28" s="168"/>
      <c r="AL28" s="168"/>
      <c r="AM28" s="169"/>
      <c r="AN28" s="176"/>
      <c r="AO28" s="177"/>
      <c r="AP28" s="177"/>
      <c r="AQ28" s="178"/>
      <c r="AR28" s="167"/>
      <c r="AS28" s="168"/>
      <c r="AT28" s="168"/>
      <c r="AU28" s="169"/>
      <c r="AV28" s="176"/>
      <c r="AW28" s="177"/>
      <c r="AX28" s="177"/>
      <c r="AY28" s="178"/>
      <c r="AZ28" s="167"/>
      <c r="BA28" s="168"/>
      <c r="BB28" s="168"/>
      <c r="BC28" s="169"/>
    </row>
    <row r="29" spans="1:55">
      <c r="A29" s="295" t="s">
        <v>88</v>
      </c>
      <c r="B29" s="297" t="s">
        <v>80</v>
      </c>
      <c r="C29" s="263" t="s">
        <v>89</v>
      </c>
      <c r="D29" s="269">
        <v>31</v>
      </c>
      <c r="E29" s="194"/>
      <c r="F29" s="193"/>
      <c r="G29" s="195"/>
      <c r="H29" s="195"/>
      <c r="I29" s="66"/>
      <c r="J29" s="67"/>
      <c r="K29" s="68"/>
      <c r="L29" s="69"/>
      <c r="M29" s="70"/>
      <c r="N29" s="70"/>
      <c r="O29" s="71"/>
      <c r="P29" s="72"/>
      <c r="Q29" s="73"/>
      <c r="R29" s="73"/>
      <c r="S29" s="74"/>
      <c r="T29" s="75"/>
      <c r="U29" s="76"/>
      <c r="V29" s="76"/>
      <c r="W29" s="77"/>
      <c r="X29" s="78"/>
      <c r="Y29" s="79"/>
      <c r="Z29" s="79"/>
      <c r="AA29" s="80"/>
      <c r="AB29" s="81"/>
      <c r="AC29" s="82"/>
      <c r="AD29" s="82"/>
      <c r="AE29" s="83"/>
      <c r="AF29" s="84"/>
      <c r="AG29" s="85"/>
      <c r="AH29" s="85"/>
      <c r="AI29" s="86"/>
      <c r="AJ29" s="78"/>
      <c r="AK29" s="79"/>
      <c r="AL29" s="79"/>
      <c r="AM29" s="80"/>
      <c r="AN29" s="87"/>
      <c r="AO29" s="88"/>
      <c r="AP29" s="88"/>
      <c r="AQ29" s="89"/>
      <c r="AR29" s="78"/>
      <c r="AS29" s="79"/>
      <c r="AT29" s="79"/>
      <c r="AU29" s="80"/>
      <c r="AV29" s="87"/>
      <c r="AW29" s="88"/>
      <c r="AX29" s="88"/>
      <c r="AY29" s="89"/>
      <c r="AZ29" s="78"/>
      <c r="BA29" s="79"/>
      <c r="BB29" s="79"/>
      <c r="BC29" s="80"/>
    </row>
    <row r="30" spans="1:55">
      <c r="A30" s="295"/>
      <c r="B30" s="298"/>
      <c r="C30" s="264" t="s">
        <v>90</v>
      </c>
      <c r="D30" s="270">
        <v>4</v>
      </c>
      <c r="E30" s="199"/>
      <c r="F30" s="200"/>
      <c r="G30" s="123"/>
      <c r="H30" s="123"/>
      <c r="I30" s="120"/>
      <c r="J30" s="121"/>
      <c r="K30" s="95"/>
      <c r="L30" s="96"/>
      <c r="M30" s="97"/>
      <c r="N30" s="97"/>
      <c r="O30" s="98"/>
      <c r="P30" s="99"/>
      <c r="Q30" s="100"/>
      <c r="R30" s="100"/>
      <c r="S30" s="101"/>
      <c r="T30" s="102"/>
      <c r="U30" s="103"/>
      <c r="V30" s="103"/>
      <c r="W30" s="104"/>
      <c r="X30" s="105"/>
      <c r="Y30" s="106"/>
      <c r="Z30" s="106"/>
      <c r="AA30" s="107"/>
      <c r="AB30" s="108"/>
      <c r="AC30" s="109"/>
      <c r="AD30" s="109"/>
      <c r="AE30" s="110"/>
      <c r="AF30" s="111"/>
      <c r="AG30" s="112"/>
      <c r="AH30" s="112"/>
      <c r="AI30" s="113"/>
      <c r="AJ30" s="105"/>
      <c r="AK30" s="106"/>
      <c r="AL30" s="106"/>
      <c r="AM30" s="107"/>
      <c r="AN30" s="114"/>
      <c r="AO30" s="115"/>
      <c r="AP30" s="115"/>
      <c r="AQ30" s="116"/>
      <c r="AR30" s="105"/>
      <c r="AS30" s="106"/>
      <c r="AT30" s="106"/>
      <c r="AU30" s="107"/>
      <c r="AV30" s="114"/>
      <c r="AW30" s="115"/>
      <c r="AX30" s="115"/>
      <c r="AY30" s="116"/>
      <c r="AZ30" s="105"/>
      <c r="BA30" s="106"/>
      <c r="BB30" s="106"/>
      <c r="BC30" s="107"/>
    </row>
    <row r="31" spans="1:55" ht="15.75" thickBot="1">
      <c r="A31" s="296"/>
      <c r="B31" s="299"/>
      <c r="C31" s="265" t="s">
        <v>91</v>
      </c>
      <c r="D31" s="272">
        <v>18</v>
      </c>
      <c r="E31" s="204"/>
      <c r="F31" s="205"/>
      <c r="G31" s="127"/>
      <c r="H31" s="127"/>
      <c r="I31" s="128"/>
      <c r="J31" s="129"/>
      <c r="K31" s="130"/>
      <c r="L31" s="131"/>
      <c r="M31" s="132"/>
      <c r="N31" s="132"/>
      <c r="O31" s="133"/>
      <c r="P31" s="134"/>
      <c r="Q31" s="135"/>
      <c r="R31" s="135"/>
      <c r="S31" s="136"/>
      <c r="T31" s="137"/>
      <c r="U31" s="138"/>
      <c r="V31" s="138"/>
      <c r="W31" s="139"/>
      <c r="X31" s="140"/>
      <c r="Y31" s="141"/>
      <c r="Z31" s="141"/>
      <c r="AA31" s="142"/>
      <c r="AB31" s="143"/>
      <c r="AC31" s="144"/>
      <c r="AD31" s="144"/>
      <c r="AE31" s="145"/>
      <c r="AF31" s="146"/>
      <c r="AG31" s="147"/>
      <c r="AH31" s="147"/>
      <c r="AI31" s="148"/>
      <c r="AJ31" s="140"/>
      <c r="AK31" s="141"/>
      <c r="AL31" s="141"/>
      <c r="AM31" s="142"/>
      <c r="AN31" s="149"/>
      <c r="AO31" s="150"/>
      <c r="AP31" s="150"/>
      <c r="AQ31" s="151"/>
      <c r="AR31" s="140"/>
      <c r="AS31" s="141"/>
      <c r="AT31" s="141"/>
      <c r="AU31" s="142"/>
      <c r="AV31" s="149"/>
      <c r="AW31" s="150"/>
      <c r="AX31" s="150"/>
      <c r="AY31" s="151"/>
      <c r="AZ31" s="140"/>
      <c r="BA31" s="141"/>
      <c r="BB31" s="141"/>
      <c r="BC31" s="142"/>
    </row>
    <row r="32" spans="1:55">
      <c r="A32" s="294" t="s">
        <v>92</v>
      </c>
      <c r="B32" s="297" t="s">
        <v>80</v>
      </c>
      <c r="C32" s="263" t="s">
        <v>93</v>
      </c>
      <c r="D32" s="269">
        <v>4</v>
      </c>
      <c r="E32" s="196"/>
      <c r="F32" s="197"/>
      <c r="G32" s="198"/>
      <c r="H32" s="198"/>
      <c r="I32" s="39"/>
      <c r="J32" s="40"/>
      <c r="K32" s="41"/>
      <c r="L32" s="42"/>
      <c r="M32" s="43"/>
      <c r="N32" s="43"/>
      <c r="O32" s="44"/>
      <c r="P32" s="45"/>
      <c r="Q32" s="46"/>
      <c r="R32" s="46"/>
      <c r="S32" s="47"/>
      <c r="T32" s="48"/>
      <c r="U32" s="49"/>
      <c r="V32" s="49"/>
      <c r="W32" s="50"/>
      <c r="X32" s="51"/>
      <c r="Y32" s="52"/>
      <c r="Z32" s="52"/>
      <c r="AA32" s="53"/>
      <c r="AB32" s="54"/>
      <c r="AC32" s="55"/>
      <c r="AD32" s="55"/>
      <c r="AE32" s="56"/>
      <c r="AF32" s="57"/>
      <c r="AG32" s="58"/>
      <c r="AH32" s="58"/>
      <c r="AI32" s="59"/>
      <c r="AJ32" s="51"/>
      <c r="AK32" s="52"/>
      <c r="AL32" s="52"/>
      <c r="AM32" s="53"/>
      <c r="AN32" s="60"/>
      <c r="AO32" s="61"/>
      <c r="AP32" s="61"/>
      <c r="AQ32" s="62"/>
      <c r="AR32" s="51"/>
      <c r="AS32" s="52"/>
      <c r="AT32" s="52"/>
      <c r="AU32" s="53"/>
      <c r="AV32" s="60"/>
      <c r="AW32" s="61"/>
      <c r="AX32" s="61"/>
      <c r="AY32" s="62"/>
      <c r="AZ32" s="51"/>
      <c r="BA32" s="52"/>
      <c r="BB32" s="52"/>
      <c r="BC32" s="53"/>
    </row>
    <row r="33" spans="1:55">
      <c r="A33" s="302"/>
      <c r="B33" s="298"/>
      <c r="C33" s="264" t="s">
        <v>94</v>
      </c>
      <c r="D33" s="270">
        <v>4</v>
      </c>
      <c r="E33" s="199"/>
      <c r="F33" s="200"/>
      <c r="G33" s="123"/>
      <c r="H33" s="123"/>
      <c r="I33" s="120"/>
      <c r="J33" s="121"/>
      <c r="K33" s="95"/>
      <c r="L33" s="96"/>
      <c r="M33" s="97"/>
      <c r="N33" s="97"/>
      <c r="O33" s="98"/>
      <c r="P33" s="99"/>
      <c r="Q33" s="100"/>
      <c r="R33" s="100"/>
      <c r="S33" s="101"/>
      <c r="T33" s="102"/>
      <c r="U33" s="103"/>
      <c r="V33" s="103"/>
      <c r="W33" s="104"/>
      <c r="X33" s="105"/>
      <c r="Y33" s="106"/>
      <c r="Z33" s="106"/>
      <c r="AA33" s="107"/>
      <c r="AB33" s="108"/>
      <c r="AC33" s="109"/>
      <c r="AD33" s="109"/>
      <c r="AE33" s="110"/>
      <c r="AF33" s="111"/>
      <c r="AG33" s="112"/>
      <c r="AH33" s="112"/>
      <c r="AI33" s="113"/>
      <c r="AJ33" s="105"/>
      <c r="AK33" s="106"/>
      <c r="AL33" s="106"/>
      <c r="AM33" s="107"/>
      <c r="AN33" s="114"/>
      <c r="AO33" s="115"/>
      <c r="AP33" s="115"/>
      <c r="AQ33" s="116"/>
      <c r="AR33" s="105"/>
      <c r="AS33" s="106"/>
      <c r="AT33" s="106"/>
      <c r="AU33" s="107"/>
      <c r="AV33" s="114"/>
      <c r="AW33" s="115"/>
      <c r="AX33" s="115"/>
      <c r="AY33" s="116"/>
      <c r="AZ33" s="105"/>
      <c r="BA33" s="106"/>
      <c r="BB33" s="106"/>
      <c r="BC33" s="107"/>
    </row>
    <row r="34" spans="1:55">
      <c r="A34" s="302"/>
      <c r="B34" s="298"/>
      <c r="C34" s="264" t="s">
        <v>95</v>
      </c>
      <c r="D34" s="270">
        <v>4</v>
      </c>
      <c r="E34" s="199"/>
      <c r="F34" s="200"/>
      <c r="G34" s="123"/>
      <c r="H34" s="123"/>
      <c r="I34" s="120"/>
      <c r="J34" s="121"/>
      <c r="K34" s="95"/>
      <c r="L34" s="96"/>
      <c r="M34" s="97"/>
      <c r="N34" s="97"/>
      <c r="O34" s="98"/>
      <c r="P34" s="99"/>
      <c r="Q34" s="100"/>
      <c r="R34" s="100"/>
      <c r="S34" s="101"/>
      <c r="T34" s="102"/>
      <c r="U34" s="103"/>
      <c r="V34" s="103"/>
      <c r="W34" s="104"/>
      <c r="X34" s="105"/>
      <c r="Y34" s="106"/>
      <c r="Z34" s="106"/>
      <c r="AA34" s="107"/>
      <c r="AB34" s="108"/>
      <c r="AC34" s="109"/>
      <c r="AD34" s="109"/>
      <c r="AE34" s="110"/>
      <c r="AF34" s="111"/>
      <c r="AG34" s="112"/>
      <c r="AH34" s="112"/>
      <c r="AI34" s="113"/>
      <c r="AJ34" s="105"/>
      <c r="AK34" s="106"/>
      <c r="AL34" s="106"/>
      <c r="AM34" s="107"/>
      <c r="AN34" s="114"/>
      <c r="AO34" s="115"/>
      <c r="AP34" s="115"/>
      <c r="AQ34" s="116"/>
      <c r="AR34" s="105"/>
      <c r="AS34" s="106"/>
      <c r="AT34" s="106"/>
      <c r="AU34" s="107"/>
      <c r="AV34" s="114"/>
      <c r="AW34" s="115"/>
      <c r="AX34" s="115"/>
      <c r="AY34" s="116"/>
      <c r="AZ34" s="105"/>
      <c r="BA34" s="106"/>
      <c r="BB34" s="106"/>
      <c r="BC34" s="107"/>
    </row>
    <row r="35" spans="1:55">
      <c r="A35" s="302"/>
      <c r="B35" s="298"/>
      <c r="C35" s="264" t="s">
        <v>96</v>
      </c>
      <c r="D35" s="270">
        <v>4</v>
      </c>
      <c r="E35" s="199"/>
      <c r="F35" s="200"/>
      <c r="G35" s="123"/>
      <c r="H35" s="123"/>
      <c r="I35" s="120"/>
      <c r="J35" s="121"/>
      <c r="K35" s="95"/>
      <c r="L35" s="96"/>
      <c r="M35" s="97"/>
      <c r="N35" s="97"/>
      <c r="O35" s="98"/>
      <c r="P35" s="99"/>
      <c r="Q35" s="100"/>
      <c r="R35" s="100"/>
      <c r="S35" s="101"/>
      <c r="T35" s="102"/>
      <c r="U35" s="103"/>
      <c r="V35" s="103"/>
      <c r="W35" s="104"/>
      <c r="X35" s="105"/>
      <c r="Y35" s="106"/>
      <c r="Z35" s="106"/>
      <c r="AA35" s="107"/>
      <c r="AB35" s="108"/>
      <c r="AC35" s="109"/>
      <c r="AD35" s="109"/>
      <c r="AE35" s="110"/>
      <c r="AF35" s="111"/>
      <c r="AG35" s="112"/>
      <c r="AH35" s="112"/>
      <c r="AI35" s="113"/>
      <c r="AJ35" s="105"/>
      <c r="AK35" s="106"/>
      <c r="AL35" s="106"/>
      <c r="AM35" s="107"/>
      <c r="AN35" s="114"/>
      <c r="AO35" s="115"/>
      <c r="AP35" s="115"/>
      <c r="AQ35" s="116"/>
      <c r="AR35" s="105"/>
      <c r="AS35" s="106"/>
      <c r="AT35" s="106"/>
      <c r="AU35" s="107"/>
      <c r="AV35" s="114"/>
      <c r="AW35" s="115"/>
      <c r="AX35" s="115"/>
      <c r="AY35" s="116"/>
      <c r="AZ35" s="105"/>
      <c r="BA35" s="106"/>
      <c r="BB35" s="106"/>
      <c r="BC35" s="107"/>
    </row>
    <row r="36" spans="1:55">
      <c r="A36" s="302"/>
      <c r="B36" s="298"/>
      <c r="C36" s="264" t="s">
        <v>97</v>
      </c>
      <c r="D36" s="270">
        <v>4</v>
      </c>
      <c r="E36" s="199"/>
      <c r="F36" s="200"/>
      <c r="G36" s="123"/>
      <c r="H36" s="123"/>
      <c r="I36" s="120"/>
      <c r="J36" s="121"/>
      <c r="K36" s="95"/>
      <c r="L36" s="96"/>
      <c r="M36" s="97"/>
      <c r="N36" s="97"/>
      <c r="O36" s="98"/>
      <c r="P36" s="99"/>
      <c r="Q36" s="100"/>
      <c r="R36" s="100"/>
      <c r="S36" s="101"/>
      <c r="T36" s="102"/>
      <c r="U36" s="103"/>
      <c r="V36" s="103"/>
      <c r="W36" s="104"/>
      <c r="X36" s="105"/>
      <c r="Y36" s="106"/>
      <c r="Z36" s="106"/>
      <c r="AA36" s="107"/>
      <c r="AB36" s="108"/>
      <c r="AC36" s="109"/>
      <c r="AD36" s="109"/>
      <c r="AE36" s="110"/>
      <c r="AF36" s="111"/>
      <c r="AG36" s="112"/>
      <c r="AH36" s="112"/>
      <c r="AI36" s="113"/>
      <c r="AJ36" s="105"/>
      <c r="AK36" s="106"/>
      <c r="AL36" s="106"/>
      <c r="AM36" s="107"/>
      <c r="AN36" s="114"/>
      <c r="AO36" s="115"/>
      <c r="AP36" s="115"/>
      <c r="AQ36" s="116"/>
      <c r="AR36" s="105"/>
      <c r="AS36" s="106"/>
      <c r="AT36" s="106"/>
      <c r="AU36" s="107"/>
      <c r="AV36" s="114"/>
      <c r="AW36" s="115"/>
      <c r="AX36" s="115"/>
      <c r="AY36" s="116"/>
      <c r="AZ36" s="105"/>
      <c r="BA36" s="106"/>
      <c r="BB36" s="106"/>
      <c r="BC36" s="107"/>
    </row>
    <row r="37" spans="1:55">
      <c r="A37" s="302"/>
      <c r="B37" s="298"/>
      <c r="C37" s="264" t="s">
        <v>98</v>
      </c>
      <c r="D37" s="270">
        <v>4</v>
      </c>
      <c r="E37" s="199"/>
      <c r="F37" s="200"/>
      <c r="G37" s="123"/>
      <c r="H37" s="123"/>
      <c r="I37" s="120"/>
      <c r="J37" s="121"/>
      <c r="K37" s="95"/>
      <c r="L37" s="96"/>
      <c r="M37" s="97"/>
      <c r="N37" s="97"/>
      <c r="O37" s="98"/>
      <c r="P37" s="99"/>
      <c r="Q37" s="100"/>
      <c r="R37" s="100"/>
      <c r="S37" s="101"/>
      <c r="T37" s="102"/>
      <c r="U37" s="103"/>
      <c r="V37" s="103"/>
      <c r="W37" s="104"/>
      <c r="X37" s="105"/>
      <c r="Y37" s="106"/>
      <c r="Z37" s="106"/>
      <c r="AA37" s="107"/>
      <c r="AB37" s="108"/>
      <c r="AC37" s="109"/>
      <c r="AD37" s="109"/>
      <c r="AE37" s="110"/>
      <c r="AF37" s="111"/>
      <c r="AG37" s="112"/>
      <c r="AH37" s="112"/>
      <c r="AI37" s="113"/>
      <c r="AJ37" s="105"/>
      <c r="AK37" s="106"/>
      <c r="AL37" s="106"/>
      <c r="AM37" s="107"/>
      <c r="AN37" s="114"/>
      <c r="AO37" s="115"/>
      <c r="AP37" s="115"/>
      <c r="AQ37" s="116"/>
      <c r="AR37" s="105"/>
      <c r="AS37" s="106"/>
      <c r="AT37" s="106"/>
      <c r="AU37" s="107"/>
      <c r="AV37" s="114"/>
      <c r="AW37" s="115"/>
      <c r="AX37" s="115"/>
      <c r="AY37" s="116"/>
      <c r="AZ37" s="105"/>
      <c r="BA37" s="106"/>
      <c r="BB37" s="106"/>
      <c r="BC37" s="107"/>
    </row>
    <row r="38" spans="1:55">
      <c r="A38" s="302"/>
      <c r="B38" s="298"/>
      <c r="C38" s="264" t="s">
        <v>99</v>
      </c>
      <c r="D38" s="270">
        <v>4</v>
      </c>
      <c r="E38" s="199"/>
      <c r="F38" s="200"/>
      <c r="G38" s="123"/>
      <c r="H38" s="123"/>
      <c r="I38" s="120"/>
      <c r="J38" s="121"/>
      <c r="K38" s="95"/>
      <c r="L38" s="96"/>
      <c r="M38" s="97"/>
      <c r="N38" s="97"/>
      <c r="O38" s="98"/>
      <c r="P38" s="99"/>
      <c r="Q38" s="100"/>
      <c r="R38" s="100"/>
      <c r="S38" s="101"/>
      <c r="T38" s="102"/>
      <c r="U38" s="103"/>
      <c r="V38" s="103"/>
      <c r="W38" s="104"/>
      <c r="X38" s="105"/>
      <c r="Y38" s="106"/>
      <c r="Z38" s="106"/>
      <c r="AA38" s="107"/>
      <c r="AB38" s="108"/>
      <c r="AC38" s="109"/>
      <c r="AD38" s="109"/>
      <c r="AE38" s="110"/>
      <c r="AF38" s="111"/>
      <c r="AG38" s="112"/>
      <c r="AH38" s="112"/>
      <c r="AI38" s="113"/>
      <c r="AJ38" s="105"/>
      <c r="AK38" s="106"/>
      <c r="AL38" s="106"/>
      <c r="AM38" s="107"/>
      <c r="AN38" s="114"/>
      <c r="AO38" s="115"/>
      <c r="AP38" s="115"/>
      <c r="AQ38" s="116"/>
      <c r="AR38" s="105"/>
      <c r="AS38" s="106"/>
      <c r="AT38" s="106"/>
      <c r="AU38" s="107"/>
      <c r="AV38" s="114"/>
      <c r="AW38" s="115"/>
      <c r="AX38" s="115"/>
      <c r="AY38" s="116"/>
      <c r="AZ38" s="105"/>
      <c r="BA38" s="106"/>
      <c r="BB38" s="106"/>
      <c r="BC38" s="107"/>
    </row>
    <row r="39" spans="1:55">
      <c r="A39" s="302"/>
      <c r="B39" s="298"/>
      <c r="C39" s="264" t="s">
        <v>100</v>
      </c>
      <c r="D39" s="270">
        <v>4</v>
      </c>
      <c r="E39" s="199"/>
      <c r="F39" s="200"/>
      <c r="G39" s="123"/>
      <c r="H39" s="123"/>
      <c r="I39" s="120"/>
      <c r="J39" s="121"/>
      <c r="K39" s="95"/>
      <c r="L39" s="96"/>
      <c r="M39" s="97"/>
      <c r="N39" s="97"/>
      <c r="O39" s="98"/>
      <c r="P39" s="99"/>
      <c r="Q39" s="100"/>
      <c r="R39" s="100"/>
      <c r="S39" s="101"/>
      <c r="T39" s="102"/>
      <c r="U39" s="103"/>
      <c r="V39" s="103"/>
      <c r="W39" s="104"/>
      <c r="X39" s="105"/>
      <c r="Y39" s="106"/>
      <c r="Z39" s="106"/>
      <c r="AA39" s="107"/>
      <c r="AB39" s="108"/>
      <c r="AC39" s="109"/>
      <c r="AD39" s="109"/>
      <c r="AE39" s="110"/>
      <c r="AF39" s="111"/>
      <c r="AG39" s="112"/>
      <c r="AH39" s="112"/>
      <c r="AI39" s="113"/>
      <c r="AJ39" s="105"/>
      <c r="AK39" s="106"/>
      <c r="AL39" s="106"/>
      <c r="AM39" s="107"/>
      <c r="AN39" s="114"/>
      <c r="AO39" s="115"/>
      <c r="AP39" s="115"/>
      <c r="AQ39" s="116"/>
      <c r="AR39" s="105"/>
      <c r="AS39" s="106"/>
      <c r="AT39" s="106"/>
      <c r="AU39" s="107"/>
      <c r="AV39" s="114"/>
      <c r="AW39" s="115"/>
      <c r="AX39" s="115"/>
      <c r="AY39" s="116"/>
      <c r="AZ39" s="105"/>
      <c r="BA39" s="106"/>
      <c r="BB39" s="106"/>
      <c r="BC39" s="107"/>
    </row>
    <row r="40" spans="1:55">
      <c r="A40" s="302"/>
      <c r="B40" s="298"/>
      <c r="C40" s="264" t="s">
        <v>101</v>
      </c>
      <c r="D40" s="270">
        <v>4</v>
      </c>
      <c r="E40" s="199"/>
      <c r="F40" s="200"/>
      <c r="G40" s="123"/>
      <c r="H40" s="123"/>
      <c r="I40" s="120"/>
      <c r="J40" s="121"/>
      <c r="K40" s="95"/>
      <c r="L40" s="96"/>
      <c r="M40" s="97"/>
      <c r="N40" s="97"/>
      <c r="O40" s="98"/>
      <c r="P40" s="99"/>
      <c r="Q40" s="100"/>
      <c r="R40" s="100"/>
      <c r="S40" s="101"/>
      <c r="T40" s="102"/>
      <c r="U40" s="103"/>
      <c r="V40" s="103"/>
      <c r="W40" s="104"/>
      <c r="X40" s="105"/>
      <c r="Y40" s="106"/>
      <c r="Z40" s="106"/>
      <c r="AA40" s="107"/>
      <c r="AB40" s="108"/>
      <c r="AC40" s="109"/>
      <c r="AD40" s="109"/>
      <c r="AE40" s="110"/>
      <c r="AF40" s="111"/>
      <c r="AG40" s="112"/>
      <c r="AH40" s="112"/>
      <c r="AI40" s="113"/>
      <c r="AJ40" s="105"/>
      <c r="AK40" s="106"/>
      <c r="AL40" s="106"/>
      <c r="AM40" s="107"/>
      <c r="AN40" s="114"/>
      <c r="AO40" s="115"/>
      <c r="AP40" s="115"/>
      <c r="AQ40" s="116"/>
      <c r="AR40" s="105"/>
      <c r="AS40" s="106"/>
      <c r="AT40" s="106"/>
      <c r="AU40" s="107"/>
      <c r="AV40" s="114"/>
      <c r="AW40" s="115"/>
      <c r="AX40" s="115"/>
      <c r="AY40" s="116"/>
      <c r="AZ40" s="105"/>
      <c r="BA40" s="106"/>
      <c r="BB40" s="106"/>
      <c r="BC40" s="107"/>
    </row>
    <row r="41" spans="1:55">
      <c r="A41" s="302"/>
      <c r="B41" s="298"/>
      <c r="C41" s="264" t="s">
        <v>102</v>
      </c>
      <c r="D41" s="270">
        <v>4</v>
      </c>
      <c r="E41" s="199"/>
      <c r="F41" s="200"/>
      <c r="G41" s="123"/>
      <c r="H41" s="123"/>
      <c r="I41" s="120"/>
      <c r="J41" s="121"/>
      <c r="K41" s="95"/>
      <c r="L41" s="96"/>
      <c r="M41" s="97"/>
      <c r="N41" s="97"/>
      <c r="O41" s="98"/>
      <c r="P41" s="99"/>
      <c r="Q41" s="100"/>
      <c r="R41" s="100"/>
      <c r="S41" s="101"/>
      <c r="T41" s="102"/>
      <c r="U41" s="103"/>
      <c r="V41" s="103"/>
      <c r="W41" s="104"/>
      <c r="X41" s="105"/>
      <c r="Y41" s="106"/>
      <c r="Z41" s="106"/>
      <c r="AA41" s="107"/>
      <c r="AB41" s="108"/>
      <c r="AC41" s="109"/>
      <c r="AD41" s="109"/>
      <c r="AE41" s="110"/>
      <c r="AF41" s="111"/>
      <c r="AG41" s="112"/>
      <c r="AH41" s="112"/>
      <c r="AI41" s="113"/>
      <c r="AJ41" s="105"/>
      <c r="AK41" s="106"/>
      <c r="AL41" s="106"/>
      <c r="AM41" s="107"/>
      <c r="AN41" s="114"/>
      <c r="AO41" s="115"/>
      <c r="AP41" s="115"/>
      <c r="AQ41" s="116"/>
      <c r="AR41" s="105"/>
      <c r="AS41" s="106"/>
      <c r="AT41" s="106"/>
      <c r="AU41" s="107"/>
      <c r="AV41" s="114"/>
      <c r="AW41" s="115"/>
      <c r="AX41" s="115"/>
      <c r="AY41" s="116"/>
      <c r="AZ41" s="105"/>
      <c r="BA41" s="106"/>
      <c r="BB41" s="106"/>
      <c r="BC41" s="107"/>
    </row>
    <row r="42" spans="1:55">
      <c r="A42" s="302"/>
      <c r="B42" s="298"/>
      <c r="C42" s="264" t="s">
        <v>103</v>
      </c>
      <c r="D42" s="270">
        <v>4</v>
      </c>
      <c r="E42" s="199"/>
      <c r="F42" s="200"/>
      <c r="G42" s="123"/>
      <c r="H42" s="123"/>
      <c r="I42" s="120"/>
      <c r="J42" s="121"/>
      <c r="K42" s="95"/>
      <c r="L42" s="96"/>
      <c r="M42" s="97"/>
      <c r="N42" s="97"/>
      <c r="O42" s="98"/>
      <c r="P42" s="99"/>
      <c r="Q42" s="100"/>
      <c r="R42" s="100"/>
      <c r="S42" s="101"/>
      <c r="T42" s="102"/>
      <c r="U42" s="103"/>
      <c r="V42" s="103"/>
      <c r="W42" s="104"/>
      <c r="X42" s="105"/>
      <c r="Y42" s="106"/>
      <c r="Z42" s="106"/>
      <c r="AA42" s="107"/>
      <c r="AB42" s="108"/>
      <c r="AC42" s="109"/>
      <c r="AD42" s="109"/>
      <c r="AE42" s="110"/>
      <c r="AF42" s="111"/>
      <c r="AG42" s="112"/>
      <c r="AH42" s="112"/>
      <c r="AI42" s="113"/>
      <c r="AJ42" s="105"/>
      <c r="AK42" s="106"/>
      <c r="AL42" s="106"/>
      <c r="AM42" s="107"/>
      <c r="AN42" s="114"/>
      <c r="AO42" s="115"/>
      <c r="AP42" s="115"/>
      <c r="AQ42" s="116"/>
      <c r="AR42" s="105"/>
      <c r="AS42" s="106"/>
      <c r="AT42" s="106"/>
      <c r="AU42" s="107"/>
      <c r="AV42" s="114"/>
      <c r="AW42" s="115"/>
      <c r="AX42" s="115"/>
      <c r="AY42" s="116"/>
      <c r="AZ42" s="105"/>
      <c r="BA42" s="106"/>
      <c r="BB42" s="106"/>
      <c r="BC42" s="107"/>
    </row>
    <row r="43" spans="1:55" ht="15.75" thickBot="1">
      <c r="A43" s="303"/>
      <c r="B43" s="299"/>
      <c r="C43" s="265" t="s">
        <v>104</v>
      </c>
      <c r="D43" s="272">
        <v>4</v>
      </c>
      <c r="E43" s="201"/>
      <c r="F43" s="202"/>
      <c r="G43" s="203"/>
      <c r="H43" s="203"/>
      <c r="I43" s="188"/>
      <c r="J43" s="189"/>
      <c r="K43" s="157"/>
      <c r="L43" s="158"/>
      <c r="M43" s="159"/>
      <c r="N43" s="159"/>
      <c r="O43" s="160"/>
      <c r="P43" s="161"/>
      <c r="Q43" s="162"/>
      <c r="R43" s="162"/>
      <c r="S43" s="163"/>
      <c r="T43" s="164"/>
      <c r="U43" s="165"/>
      <c r="V43" s="165"/>
      <c r="W43" s="166"/>
      <c r="X43" s="167"/>
      <c r="Y43" s="168"/>
      <c r="Z43" s="168"/>
      <c r="AA43" s="169"/>
      <c r="AB43" s="170"/>
      <c r="AC43" s="171"/>
      <c r="AD43" s="171"/>
      <c r="AE43" s="172"/>
      <c r="AF43" s="173"/>
      <c r="AG43" s="174"/>
      <c r="AH43" s="174"/>
      <c r="AI43" s="175"/>
      <c r="AJ43" s="167"/>
      <c r="AK43" s="168"/>
      <c r="AL43" s="168"/>
      <c r="AM43" s="169"/>
      <c r="AN43" s="176"/>
      <c r="AO43" s="177"/>
      <c r="AP43" s="177"/>
      <c r="AQ43" s="178"/>
      <c r="AR43" s="167"/>
      <c r="AS43" s="168"/>
      <c r="AT43" s="168"/>
      <c r="AU43" s="169"/>
      <c r="AV43" s="176"/>
      <c r="AW43" s="177"/>
      <c r="AX43" s="177"/>
      <c r="AY43" s="178"/>
      <c r="AZ43" s="167"/>
      <c r="BA43" s="168"/>
      <c r="BB43" s="168"/>
      <c r="BC43" s="169"/>
    </row>
    <row r="44" spans="1:55">
      <c r="A44" s="294" t="s">
        <v>167</v>
      </c>
      <c r="B44" s="297" t="s">
        <v>80</v>
      </c>
      <c r="C44" s="263" t="s">
        <v>168</v>
      </c>
      <c r="D44" s="269">
        <v>27</v>
      </c>
      <c r="E44" s="196"/>
      <c r="F44" s="197"/>
      <c r="G44" s="198"/>
      <c r="H44" s="198"/>
      <c r="I44" s="39"/>
      <c r="J44" s="40"/>
      <c r="K44" s="41"/>
      <c r="L44" s="42"/>
      <c r="M44" s="43"/>
      <c r="N44" s="43"/>
      <c r="O44" s="44"/>
      <c r="P44" s="45"/>
      <c r="Q44" s="46"/>
      <c r="R44" s="46"/>
      <c r="S44" s="47"/>
      <c r="T44" s="48"/>
      <c r="U44" s="49"/>
      <c r="V44" s="49"/>
      <c r="W44" s="50"/>
      <c r="X44" s="51"/>
      <c r="Y44" s="52"/>
      <c r="Z44" s="52"/>
      <c r="AA44" s="53"/>
      <c r="AB44" s="54"/>
      <c r="AC44" s="55"/>
      <c r="AD44" s="55"/>
      <c r="AE44" s="56"/>
      <c r="AF44" s="57"/>
      <c r="AG44" s="58"/>
      <c r="AH44" s="58"/>
      <c r="AI44" s="59"/>
      <c r="AJ44" s="51"/>
      <c r="AK44" s="52"/>
      <c r="AL44" s="52"/>
      <c r="AM44" s="53"/>
      <c r="AN44" s="60"/>
      <c r="AO44" s="61"/>
      <c r="AP44" s="61"/>
      <c r="AQ44" s="62"/>
      <c r="AR44" s="51"/>
      <c r="AS44" s="52"/>
      <c r="AT44" s="52"/>
      <c r="AU44" s="53"/>
      <c r="AV44" s="60"/>
      <c r="AW44" s="61"/>
      <c r="AX44" s="61"/>
      <c r="AY44" s="62"/>
      <c r="AZ44" s="51"/>
      <c r="BA44" s="52"/>
      <c r="BB44" s="52"/>
      <c r="BC44" s="53"/>
    </row>
    <row r="45" spans="1:55">
      <c r="A45" s="295"/>
      <c r="B45" s="298"/>
      <c r="C45" s="264" t="s">
        <v>169</v>
      </c>
      <c r="D45" s="270">
        <v>23</v>
      </c>
      <c r="E45" s="199"/>
      <c r="F45" s="200"/>
      <c r="G45" s="123"/>
      <c r="H45" s="123"/>
      <c r="I45" s="120"/>
      <c r="J45" s="121"/>
      <c r="K45" s="95"/>
      <c r="L45" s="96"/>
      <c r="M45" s="97"/>
      <c r="N45" s="97"/>
      <c r="O45" s="98"/>
      <c r="P45" s="99"/>
      <c r="Q45" s="100"/>
      <c r="R45" s="100"/>
      <c r="S45" s="101"/>
      <c r="T45" s="102"/>
      <c r="U45" s="103"/>
      <c r="V45" s="103"/>
      <c r="W45" s="104"/>
      <c r="X45" s="105"/>
      <c r="Y45" s="106"/>
      <c r="Z45" s="106"/>
      <c r="AA45" s="107"/>
      <c r="AB45" s="108"/>
      <c r="AC45" s="109"/>
      <c r="AD45" s="109"/>
      <c r="AE45" s="110"/>
      <c r="AF45" s="111"/>
      <c r="AG45" s="112"/>
      <c r="AH45" s="112"/>
      <c r="AI45" s="113"/>
      <c r="AJ45" s="105"/>
      <c r="AK45" s="106"/>
      <c r="AL45" s="106"/>
      <c r="AM45" s="107"/>
      <c r="AN45" s="114"/>
      <c r="AO45" s="115"/>
      <c r="AP45" s="115"/>
      <c r="AQ45" s="116"/>
      <c r="AR45" s="105"/>
      <c r="AS45" s="106"/>
      <c r="AT45" s="106"/>
      <c r="AU45" s="107"/>
      <c r="AV45" s="114"/>
      <c r="AW45" s="115"/>
      <c r="AX45" s="115"/>
      <c r="AY45" s="116"/>
      <c r="AZ45" s="105"/>
      <c r="BA45" s="106"/>
      <c r="BB45" s="106"/>
      <c r="BC45" s="107"/>
    </row>
    <row r="46" spans="1:55" ht="15.75" thickBot="1">
      <c r="A46" s="296"/>
      <c r="B46" s="299"/>
      <c r="C46" s="265" t="s">
        <v>170</v>
      </c>
      <c r="D46" s="272">
        <v>10</v>
      </c>
      <c r="E46" s="201"/>
      <c r="F46" s="202"/>
      <c r="G46" s="203"/>
      <c r="H46" s="203"/>
      <c r="I46" s="188"/>
      <c r="J46" s="189"/>
      <c r="K46" s="157"/>
      <c r="L46" s="158"/>
      <c r="M46" s="159"/>
      <c r="N46" s="159"/>
      <c r="O46" s="160"/>
      <c r="P46" s="161"/>
      <c r="Q46" s="162"/>
      <c r="R46" s="162"/>
      <c r="S46" s="163"/>
      <c r="T46" s="164"/>
      <c r="U46" s="165"/>
      <c r="V46" s="165"/>
      <c r="W46" s="166"/>
      <c r="X46" s="167"/>
      <c r="Y46" s="168"/>
      <c r="Z46" s="168"/>
      <c r="AA46" s="169"/>
      <c r="AB46" s="170"/>
      <c r="AC46" s="171"/>
      <c r="AD46" s="171"/>
      <c r="AE46" s="172"/>
      <c r="AF46" s="173"/>
      <c r="AG46" s="174"/>
      <c r="AH46" s="174"/>
      <c r="AI46" s="175"/>
      <c r="AJ46" s="167"/>
      <c r="AK46" s="168"/>
      <c r="AL46" s="168"/>
      <c r="AM46" s="169"/>
      <c r="AN46" s="176"/>
      <c r="AO46" s="177"/>
      <c r="AP46" s="177"/>
      <c r="AQ46" s="178"/>
      <c r="AR46" s="167"/>
      <c r="AS46" s="168"/>
      <c r="AT46" s="168"/>
      <c r="AU46" s="169"/>
      <c r="AV46" s="176"/>
      <c r="AW46" s="177"/>
      <c r="AX46" s="177"/>
      <c r="AY46" s="178"/>
      <c r="AZ46" s="167"/>
      <c r="BA46" s="168"/>
      <c r="BB46" s="168"/>
      <c r="BC46" s="169"/>
    </row>
  </sheetData>
  <mergeCells count="34">
    <mergeCell ref="B10:B14"/>
    <mergeCell ref="T1:W1"/>
    <mergeCell ref="X1:AA1"/>
    <mergeCell ref="AB1:AE1"/>
    <mergeCell ref="A1:A2"/>
    <mergeCell ref="B1:B2"/>
    <mergeCell ref="C1:C2"/>
    <mergeCell ref="E1:I1"/>
    <mergeCell ref="K1:O1"/>
    <mergeCell ref="P1:S1"/>
    <mergeCell ref="AR1:AU1"/>
    <mergeCell ref="AV1:AY1"/>
    <mergeCell ref="AZ1:BC1"/>
    <mergeCell ref="A3:A9"/>
    <mergeCell ref="B3:B9"/>
    <mergeCell ref="AF1:AI1"/>
    <mergeCell ref="AJ1:AM1"/>
    <mergeCell ref="AN1:AQ1"/>
    <mergeCell ref="A44:A46"/>
    <mergeCell ref="B44:B46"/>
    <mergeCell ref="D1:D2"/>
    <mergeCell ref="A26:A28"/>
    <mergeCell ref="B26:B28"/>
    <mergeCell ref="A29:A31"/>
    <mergeCell ref="B29:B31"/>
    <mergeCell ref="A32:A43"/>
    <mergeCell ref="B32:B43"/>
    <mergeCell ref="A15:A19"/>
    <mergeCell ref="B15:B19"/>
    <mergeCell ref="A20:A22"/>
    <mergeCell ref="B20:B22"/>
    <mergeCell ref="A23:A25"/>
    <mergeCell ref="B23:B25"/>
    <mergeCell ref="A10:A1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A10" sqref="A10"/>
    </sheetView>
  </sheetViews>
  <sheetFormatPr defaultRowHeight="15"/>
  <cols>
    <col min="1" max="1" width="43.5703125" style="258" bestFit="1" customWidth="1"/>
    <col min="2" max="2" width="21.5703125" customWidth="1"/>
    <col min="3" max="3" width="22.7109375" bestFit="1" customWidth="1"/>
  </cols>
  <sheetData>
    <row r="1" spans="1:3">
      <c r="A1" s="3" t="s">
        <v>150</v>
      </c>
      <c r="B1" s="3" t="s">
        <v>149</v>
      </c>
      <c r="C1" s="3" t="s">
        <v>143</v>
      </c>
    </row>
    <row r="2" spans="1:3">
      <c r="A2" s="257" t="s">
        <v>162</v>
      </c>
      <c r="B2" t="s">
        <v>140</v>
      </c>
    </row>
    <row r="3" spans="1:3">
      <c r="A3" s="257" t="s">
        <v>161</v>
      </c>
      <c r="B3" t="s">
        <v>141</v>
      </c>
      <c r="C3" t="s">
        <v>142</v>
      </c>
    </row>
    <row r="4" spans="1:3">
      <c r="A4" s="257" t="s">
        <v>160</v>
      </c>
      <c r="B4" t="s">
        <v>144</v>
      </c>
    </row>
    <row r="5" spans="1:3">
      <c r="A5" s="257" t="s">
        <v>159</v>
      </c>
      <c r="B5" t="s">
        <v>146</v>
      </c>
    </row>
    <row r="6" spans="1:3">
      <c r="A6" s="257" t="s">
        <v>158</v>
      </c>
      <c r="B6" t="s">
        <v>141</v>
      </c>
      <c r="C6" t="s">
        <v>163</v>
      </c>
    </row>
    <row r="7" spans="1:3">
      <c r="A7" s="257" t="s">
        <v>157</v>
      </c>
      <c r="B7" t="s">
        <v>147</v>
      </c>
    </row>
    <row r="8" spans="1:3">
      <c r="A8" s="257" t="s">
        <v>156</v>
      </c>
      <c r="B8" t="s">
        <v>147</v>
      </c>
    </row>
    <row r="9" spans="1:3">
      <c r="A9" s="257" t="s">
        <v>155</v>
      </c>
      <c r="B9" t="s">
        <v>148</v>
      </c>
    </row>
    <row r="10" spans="1:3">
      <c r="A10" s="258" t="s">
        <v>164</v>
      </c>
      <c r="B10" t="s">
        <v>151</v>
      </c>
    </row>
    <row r="11" spans="1:3">
      <c r="A11" s="257" t="s">
        <v>154</v>
      </c>
      <c r="B11" t="s">
        <v>146</v>
      </c>
    </row>
    <row r="12" spans="1:3">
      <c r="A12" s="257" t="s">
        <v>153</v>
      </c>
      <c r="B12" t="s">
        <v>145</v>
      </c>
    </row>
    <row r="13" spans="1:3">
      <c r="A13" s="257" t="s">
        <v>152</v>
      </c>
      <c r="B13" t="s">
        <v>148</v>
      </c>
    </row>
  </sheetData>
  <sortState ref="A2:C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Cronograma</vt:lpstr>
      <vt:lpstr>Pendências</vt:lpstr>
      <vt:lpstr>Iterações</vt:lpstr>
      <vt:lpstr>Colaboradores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arthur.monteiro</dc:creator>
  <cp:lastModifiedBy>Reyla Cristina Rosa</cp:lastModifiedBy>
  <cp:lastPrinted>2014-04-08T20:21:40Z</cp:lastPrinted>
  <dcterms:created xsi:type="dcterms:W3CDTF">2014-04-08T13:09:58Z</dcterms:created>
  <dcterms:modified xsi:type="dcterms:W3CDTF">2014-07-04T13:41:32Z</dcterms:modified>
</cp:coreProperties>
</file>