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.xml" ContentType="application/vnd.ms-excel.controlproperties+xml"/>
  <Override PartName="/xl/ctrlProps/ctrlProp30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.xml" ContentType="application/vnd.ms-excel.controlproperties+xml"/>
  <Override PartName="/xl/ctrlProps/ctrlProp40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.xml" ContentType="application/vnd.ms-excel.controlproperties+xml"/>
  <Override PartName="/xl/ctrlProps/ctrlProp50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.xml" ContentType="application/vnd.ms-excel.controlproperties+xml"/>
  <Override PartName="/xl/ctrlProps/ctrlProp60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.xml" ContentType="application/vnd.ms-excel.controlproperties+xml"/>
  <Override PartName="/xl/ctrlProps/ctrlProp70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.xml" ContentType="application/vnd.ms-excel.controlproperties+xml"/>
  <Override PartName="/xl/ctrlProps/ctrlProp80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95" windowHeight="12630" activeTab="2"/>
  </bookViews>
  <sheets>
    <sheet name="人物" sheetId="1" r:id="rId1"/>
    <sheet name="特性" sheetId="2" r:id="rId2"/>
    <sheet name="属性" sheetId="3" r:id="rId3"/>
    <sheet name="物品" sheetId="4" r:id="rId4"/>
    <sheet name="法术" sheetId="5" r:id="rId5"/>
  </sheets>
  <calcPr calcId="144525"/>
</workbook>
</file>

<file path=xl/sharedStrings.xml><?xml version="1.0" encoding="utf-8"?>
<sst xmlns="http://schemas.openxmlformats.org/spreadsheetml/2006/main" count="194">
  <si>
    <t>DND 3.5E Charater Sheet</t>
  </si>
  <si>
    <t>角色名</t>
  </si>
  <si>
    <t>画像</t>
  </si>
  <si>
    <t>玩家名</t>
  </si>
  <si>
    <t>种族</t>
  </si>
  <si>
    <t>人类</t>
  </si>
  <si>
    <t>性别</t>
  </si>
  <si>
    <t>男性</t>
  </si>
  <si>
    <t>阵营</t>
  </si>
  <si>
    <t>绝对中立</t>
  </si>
  <si>
    <t>年龄</t>
  </si>
  <si>
    <t>信仰</t>
  </si>
  <si>
    <t>无</t>
  </si>
  <si>
    <t>发型</t>
  </si>
  <si>
    <t>肤色</t>
  </si>
  <si>
    <t>发色</t>
  </si>
  <si>
    <t>瞳色</t>
  </si>
  <si>
    <t>身高</t>
  </si>
  <si>
    <t>体重</t>
  </si>
  <si>
    <t>外貌描述</t>
  </si>
  <si>
    <t>背景故事</t>
  </si>
  <si>
    <t>种族特性</t>
  </si>
  <si>
    <t>名称</t>
  </si>
  <si>
    <t>描述</t>
  </si>
  <si>
    <t>职业特性</t>
  </si>
  <si>
    <t>专长</t>
  </si>
  <si>
    <t>属性</t>
  </si>
  <si>
    <t>技能</t>
  </si>
  <si>
    <t>等级</t>
  </si>
  <si>
    <t>总值</t>
  </si>
  <si>
    <t>级数</t>
  </si>
  <si>
    <t>额外</t>
  </si>
  <si>
    <t>职业</t>
  </si>
  <si>
    <t>战士</t>
  </si>
  <si>
    <t>经验值</t>
  </si>
  <si>
    <t>攀爬*</t>
  </si>
  <si>
    <t>=</t>
  </si>
  <si>
    <t>进阶</t>
  </si>
  <si>
    <t>生命骰</t>
  </si>
  <si>
    <t>跳跃*</t>
  </si>
  <si>
    <t>兼职</t>
  </si>
  <si>
    <t>游泳*</t>
  </si>
  <si>
    <t>平衡*</t>
  </si>
  <si>
    <t>调整值</t>
  </si>
  <si>
    <t>躲藏*</t>
  </si>
  <si>
    <t>力量</t>
  </si>
  <si>
    <t>（开锁）</t>
  </si>
  <si>
    <t>敏捷</t>
  </si>
  <si>
    <t>潜行*</t>
  </si>
  <si>
    <t>体质</t>
  </si>
  <si>
    <t>（翻滚）*</t>
  </si>
  <si>
    <t>智力</t>
  </si>
  <si>
    <t>绳技</t>
  </si>
  <si>
    <t>感知</t>
  </si>
  <si>
    <t>（巧手）*</t>
  </si>
  <si>
    <t>魅力</t>
  </si>
  <si>
    <t>骑术</t>
  </si>
  <si>
    <t>基础</t>
  </si>
  <si>
    <t>脱逃*</t>
  </si>
  <si>
    <t>强韧豁免</t>
  </si>
  <si>
    <t>专注</t>
  </si>
  <si>
    <t>反射豁免</t>
  </si>
  <si>
    <t>搜索</t>
  </si>
  <si>
    <t>意志豁免</t>
  </si>
  <si>
    <t>估价</t>
  </si>
  <si>
    <t>手艺</t>
  </si>
  <si>
    <t>数据</t>
  </si>
  <si>
    <t>（解读文书）</t>
  </si>
  <si>
    <t>（伪造文书）</t>
  </si>
  <si>
    <t>HP</t>
  </si>
  <si>
    <t>临时生命</t>
  </si>
  <si>
    <t>瘀伤</t>
  </si>
  <si>
    <t>（解除装置）</t>
  </si>
  <si>
    <t>（辨识法术）</t>
  </si>
  <si>
    <t>最大值</t>
  </si>
  <si>
    <t>医疗</t>
  </si>
  <si>
    <t>聆听</t>
  </si>
  <si>
    <t>速度</t>
  </si>
  <si>
    <t>减害减免</t>
  </si>
  <si>
    <t>（专业）</t>
  </si>
  <si>
    <t>奔跑</t>
  </si>
  <si>
    <t>法术抗力</t>
  </si>
  <si>
    <t>侦察</t>
  </si>
  <si>
    <t>盔甲</t>
  </si>
  <si>
    <t>盾牌</t>
  </si>
  <si>
    <t>天生</t>
  </si>
  <si>
    <t>偏斜</t>
  </si>
  <si>
    <t>其他</t>
  </si>
  <si>
    <t>生存</t>
  </si>
  <si>
    <t>AC</t>
  </si>
  <si>
    <t>察言观色</t>
  </si>
  <si>
    <t>接触</t>
  </si>
  <si>
    <t>交涉</t>
  </si>
  <si>
    <t>措手不及</t>
  </si>
  <si>
    <t>体型</t>
  </si>
  <si>
    <t>最大敏捷加值</t>
  </si>
  <si>
    <t>伪装</t>
  </si>
  <si>
    <t>收集信息</t>
  </si>
  <si>
    <t>先攻</t>
  </si>
  <si>
    <t>（驯养动物）</t>
  </si>
  <si>
    <t>②</t>
  </si>
  <si>
    <t>③</t>
  </si>
  <si>
    <t>④</t>
  </si>
  <si>
    <t>表演</t>
  </si>
  <si>
    <t>BAB</t>
  </si>
  <si>
    <t>威吓</t>
  </si>
  <si>
    <t>哄骗</t>
  </si>
  <si>
    <t>战斗</t>
  </si>
  <si>
    <t>使用魔法装置</t>
  </si>
  <si>
    <t>武器</t>
  </si>
  <si>
    <t>命中</t>
  </si>
  <si>
    <t>伤害</t>
  </si>
  <si>
    <t>类型</t>
  </si>
  <si>
    <t>知识</t>
  </si>
  <si>
    <t>神秘学</t>
  </si>
  <si>
    <t>射程</t>
  </si>
  <si>
    <t>重击</t>
  </si>
  <si>
    <t>建筑与工程学</t>
  </si>
  <si>
    <t>地城学识</t>
  </si>
  <si>
    <t>地理学</t>
  </si>
  <si>
    <t>历史学</t>
  </si>
  <si>
    <t>自然学</t>
  </si>
  <si>
    <t>贵族与皇室学识</t>
  </si>
  <si>
    <t>位面学识</t>
  </si>
  <si>
    <t>语言学</t>
  </si>
  <si>
    <t>已用技能点</t>
  </si>
  <si>
    <t>本职最大级数</t>
  </si>
  <si>
    <t>数量</t>
  </si>
  <si>
    <t>重量</t>
  </si>
  <si>
    <t>总技能点</t>
  </si>
  <si>
    <t>跨职最大级数</t>
  </si>
  <si>
    <t>弹药</t>
  </si>
  <si>
    <t>防具减值</t>
  </si>
  <si>
    <t>( ) 表示该技能需要受训才能使用，知识类全部需要受训</t>
  </si>
  <si>
    <t>* 表示该技能会受到“防具减值”的影响</t>
  </si>
  <si>
    <t>防具</t>
  </si>
  <si>
    <t>简易近战</t>
  </si>
  <si>
    <t>衣物</t>
  </si>
  <si>
    <t>伤害类型</t>
  </si>
  <si>
    <t>最大敏捷</t>
  </si>
  <si>
    <t>技能减值</t>
  </si>
  <si>
    <t>法术失败</t>
  </si>
  <si>
    <t>%</t>
  </si>
  <si>
    <t>特性</t>
  </si>
  <si>
    <t>简易远程</t>
  </si>
  <si>
    <t>军用近战</t>
  </si>
  <si>
    <t>首饰</t>
  </si>
  <si>
    <t>斗篷</t>
  </si>
  <si>
    <t>军用远程</t>
  </si>
  <si>
    <t>鞋子</t>
  </si>
  <si>
    <t>物品</t>
  </si>
  <si>
    <t>物品名</t>
  </si>
  <si>
    <t>说明</t>
  </si>
  <si>
    <t>总重</t>
  </si>
  <si>
    <t>财产&amp;负重</t>
  </si>
  <si>
    <t>轻载</t>
  </si>
  <si>
    <t>中载</t>
  </si>
  <si>
    <t>白金币</t>
  </si>
  <si>
    <t>重载</t>
  </si>
  <si>
    <t>金币</t>
  </si>
  <si>
    <t>银币</t>
  </si>
  <si>
    <t>装备重</t>
  </si>
  <si>
    <t>铜币</t>
  </si>
  <si>
    <t>背包重</t>
  </si>
  <si>
    <t>钱包重</t>
  </si>
  <si>
    <t>临时减少重量</t>
  </si>
  <si>
    <t>总负重</t>
  </si>
  <si>
    <t>当前为</t>
  </si>
  <si>
    <t>\环数</t>
  </si>
  <si>
    <t>关键属性</t>
  </si>
  <si>
    <t>已知</t>
  </si>
  <si>
    <t>失败率</t>
  </si>
  <si>
    <t>可用</t>
  </si>
  <si>
    <t>当前</t>
  </si>
  <si>
    <t>法术DC</t>
  </si>
  <si>
    <t>领域</t>
  </si>
  <si>
    <t>1~10</t>
  </si>
  <si>
    <t>51~60</t>
  </si>
  <si>
    <t>法术</t>
  </si>
  <si>
    <t>施法时间</t>
  </si>
  <si>
    <t>施法距离</t>
  </si>
  <si>
    <t>目标</t>
  </si>
  <si>
    <t>成分</t>
  </si>
  <si>
    <t>豁免</t>
  </si>
  <si>
    <t>抗力</t>
  </si>
  <si>
    <t>不可</t>
  </si>
  <si>
    <t>11~20</t>
  </si>
  <si>
    <t>61~70</t>
  </si>
  <si>
    <t>21~30</t>
  </si>
  <si>
    <t>71~80</t>
  </si>
  <si>
    <t>31~40</t>
  </si>
  <si>
    <t>81~90</t>
  </si>
  <si>
    <t>41~50</t>
  </si>
  <si>
    <t>91~100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</si>
</sst>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sz val="10"/>
      <name val="微软雅黑"/>
      <charset val="134"/>
    </font>
    <font>
      <sz val="10"/>
      <color theme="0" tint="-0.5"/>
      <name val="微软雅黑"/>
      <charset val="134"/>
    </font>
    <font>
      <sz val="8"/>
      <color theme="0" tint="-0.5"/>
      <name val="微软雅黑"/>
      <charset val="134"/>
    </font>
    <font>
      <sz val="8"/>
      <color theme="1"/>
      <name val="微软雅黑"/>
      <charset val="134"/>
    </font>
    <font>
      <sz val="8"/>
      <color theme="0"/>
      <name val="微软雅黑"/>
      <charset val="134"/>
    </font>
    <font>
      <sz val="10"/>
      <color theme="5" tint="-0.5"/>
      <name val="微软雅黑"/>
      <charset val="134"/>
    </font>
    <font>
      <b/>
      <sz val="16"/>
      <color theme="4"/>
      <name val="微软雅黑"/>
      <charset val="134"/>
    </font>
    <font>
      <b/>
      <sz val="14"/>
      <color theme="1"/>
      <name val="微软雅黑"/>
      <charset val="134"/>
    </font>
    <font>
      <sz val="8"/>
      <color theme="1" tint="0.5"/>
      <name val="微软雅黑"/>
      <charset val="134"/>
    </font>
    <font>
      <sz val="7"/>
      <color theme="0" tint="-0.5"/>
      <name val="微软雅黑"/>
      <charset val="134"/>
    </font>
    <font>
      <sz val="18"/>
      <color theme="1"/>
      <name val="微软雅黑"/>
      <charset val="134"/>
    </font>
    <font>
      <sz val="8"/>
      <color theme="5" tint="-0.5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2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6" fillId="18" borderId="20" applyNumberFormat="0" applyAlignment="0" applyProtection="0">
      <alignment vertical="center"/>
    </xf>
    <xf numFmtId="0" fontId="21" fillId="18" borderId="17" applyNumberFormat="0" applyAlignment="0" applyProtection="0">
      <alignment vertical="center"/>
    </xf>
    <xf numFmtId="0" fontId="25" fillId="21" borderId="19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3" fillId="5" borderId="6" xfId="0" applyNumberFormat="1" applyFont="1" applyFill="1" applyBorder="1" applyAlignment="1" applyProtection="1">
      <alignment horizontal="center" vertical="center"/>
      <protection locked="0"/>
    </xf>
    <xf numFmtId="0" fontId="3" fillId="5" borderId="5" xfId="0" applyNumberFormat="1" applyFont="1" applyFill="1" applyBorder="1" applyAlignment="1" applyProtection="1">
      <alignment horizontal="center" vertical="center"/>
      <protection locked="0"/>
    </xf>
    <xf numFmtId="0" fontId="2" fillId="3" borderId="7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top" wrapText="1"/>
      <protection locked="0"/>
    </xf>
    <xf numFmtId="58" fontId="2" fillId="4" borderId="0" xfId="0" applyNumberFormat="1" applyFont="1" applyFill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5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>
      <alignment vertical="center"/>
    </xf>
    <xf numFmtId="0" fontId="1" fillId="5" borderId="6" xfId="0" applyNumberFormat="1" applyFont="1" applyFill="1" applyBorder="1" applyAlignment="1" applyProtection="1">
      <alignment horizontal="center" vertical="center"/>
      <protection locked="0"/>
    </xf>
    <xf numFmtId="0" fontId="1" fillId="5" borderId="5" xfId="0" applyNumberFormat="1" applyFont="1" applyFill="1" applyBorder="1" applyAlignment="1" applyProtection="1">
      <alignment horizontal="center" vertical="center"/>
      <protection locked="0"/>
    </xf>
    <xf numFmtId="0" fontId="3" fillId="5" borderId="2" xfId="0" applyNumberFormat="1" applyFont="1" applyFill="1" applyBorder="1" applyAlignment="1" applyProtection="1">
      <alignment horizontal="center" vertical="center"/>
      <protection locked="0"/>
    </xf>
    <xf numFmtId="0" fontId="1" fillId="5" borderId="8" xfId="0" applyNumberFormat="1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 applyProtection="1">
      <alignment horizontal="center" vertical="center"/>
      <protection locked="0"/>
    </xf>
    <xf numFmtId="0" fontId="1" fillId="6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7" xfId="0" applyNumberFormat="1" applyFont="1" applyFill="1" applyBorder="1" applyAlignment="1" applyProtection="1">
      <alignment horizontal="center" vertical="center"/>
      <protection locked="0"/>
    </xf>
    <xf numFmtId="0" fontId="1" fillId="5" borderId="9" xfId="0" applyNumberFormat="1" applyFont="1" applyFill="1" applyBorder="1" applyAlignment="1" applyProtection="1">
      <alignment horizontal="center" vertical="center"/>
      <protection locked="0"/>
    </xf>
    <xf numFmtId="0" fontId="1" fillId="6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 applyProtection="1">
      <alignment horizontal="center" vertical="center"/>
      <protection locked="0"/>
    </xf>
    <xf numFmtId="0" fontId="1" fillId="6" borderId="8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NumberFormat="1" applyFont="1" applyFill="1" applyProtection="1">
      <alignment vertic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2" fillId="4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" fillId="5" borderId="3" xfId="0" applyNumberFormat="1" applyFont="1" applyFill="1" applyBorder="1" applyAlignment="1" applyProtection="1">
      <alignment horizontal="center" vertical="center"/>
      <protection locked="0"/>
    </xf>
    <xf numFmtId="0" fontId="1" fillId="5" borderId="4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>
      <alignment vertical="center"/>
    </xf>
    <xf numFmtId="0" fontId="5" fillId="2" borderId="0" xfId="0" applyFont="1" applyFill="1" applyAlignment="1">
      <alignment horizontal="center" vertical="center"/>
    </xf>
    <xf numFmtId="0" fontId="6" fillId="6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top"/>
    </xf>
    <xf numFmtId="0" fontId="1" fillId="5" borderId="9" xfId="0" applyNumberFormat="1" applyFont="1" applyFill="1" applyBorder="1" applyAlignment="1" applyProtection="1">
      <alignment horizontal="center" vertical="top"/>
      <protection locked="0"/>
    </xf>
    <xf numFmtId="0" fontId="1" fillId="5" borderId="2" xfId="0" applyNumberFormat="1" applyFont="1" applyFill="1" applyBorder="1" applyAlignment="1" applyProtection="1">
      <alignment horizontal="center" vertical="top"/>
      <protection locked="0"/>
    </xf>
    <xf numFmtId="0" fontId="4" fillId="5" borderId="7" xfId="0" applyNumberFormat="1" applyFont="1" applyFill="1" applyBorder="1" applyAlignment="1" applyProtection="1">
      <alignment horizontal="center" vertical="center"/>
      <protection locked="0"/>
    </xf>
    <xf numFmtId="0" fontId="4" fillId="5" borderId="9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right" vertical="center"/>
    </xf>
    <xf numFmtId="0" fontId="1" fillId="5" borderId="11" xfId="0" applyNumberFormat="1" applyFont="1" applyFill="1" applyBorder="1" applyAlignment="1" applyProtection="1">
      <alignment horizontal="center" vertical="center"/>
      <protection locked="0"/>
    </xf>
    <xf numFmtId="0" fontId="4" fillId="5" borderId="2" xfId="0" applyNumberFormat="1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3" fillId="5" borderId="9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vertical="top"/>
    </xf>
    <xf numFmtId="0" fontId="2" fillId="2" borderId="0" xfId="0" applyFont="1" applyFill="1" applyAlignment="1">
      <alignment vertical="center"/>
    </xf>
    <xf numFmtId="0" fontId="9" fillId="5" borderId="1" xfId="0" applyNumberFormat="1" applyFont="1" applyFill="1" applyBorder="1" applyAlignment="1" applyProtection="1">
      <alignment horizontal="center" vertical="center"/>
      <protection locked="0"/>
    </xf>
    <xf numFmtId="0" fontId="9" fillId="5" borderId="5" xfId="0" applyNumberFormat="1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  <protection locked="0"/>
    </xf>
    <xf numFmtId="0" fontId="3" fillId="7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0" fillId="5" borderId="11" xfId="0" applyNumberFormat="1" applyFont="1" applyFill="1" applyBorder="1" applyAlignment="1" applyProtection="1">
      <alignment horizontal="center" vertical="center"/>
      <protection locked="0"/>
    </xf>
    <xf numFmtId="0" fontId="10" fillId="5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top"/>
    </xf>
    <xf numFmtId="0" fontId="1" fillId="5" borderId="1" xfId="0" applyNumberFormat="1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 vertical="center"/>
    </xf>
    <xf numFmtId="0" fontId="10" fillId="5" borderId="12" xfId="0" applyNumberFormat="1" applyFont="1" applyFill="1" applyBorder="1" applyAlignment="1" applyProtection="1">
      <alignment horizontal="center" vertical="center"/>
      <protection locked="0"/>
    </xf>
    <xf numFmtId="0" fontId="10" fillId="5" borderId="7" xfId="0" applyNumberFormat="1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top"/>
    </xf>
    <xf numFmtId="0" fontId="4" fillId="2" borderId="0" xfId="0" applyFont="1" applyFill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5" borderId="12" xfId="0" applyNumberFormat="1" applyFont="1" applyFill="1" applyBorder="1" applyAlignment="1" applyProtection="1">
      <alignment horizontal="center" vertical="center"/>
      <protection locked="0"/>
    </xf>
    <xf numFmtId="0" fontId="1" fillId="5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2" xfId="0" applyNumberFormat="1" applyFont="1" applyFill="1" applyBorder="1" applyAlignment="1" applyProtection="1">
      <alignment horizontal="center" vertical="center"/>
      <protection locked="0"/>
    </xf>
    <xf numFmtId="0" fontId="3" fillId="6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6" xfId="0" applyNumberFormat="1" applyFont="1" applyFill="1" applyBorder="1" applyAlignment="1" applyProtection="1">
      <alignment horizontal="center" vertical="center"/>
      <protection locked="0"/>
    </xf>
    <xf numFmtId="0" fontId="3" fillId="6" borderId="5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left" vertical="top"/>
      <protection locked="0"/>
    </xf>
    <xf numFmtId="0" fontId="1" fillId="5" borderId="14" xfId="0" applyNumberFormat="1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948753948754"/>
          <c:y val="0.125984251968504"/>
          <c:w val="0.692102492102492"/>
          <c:h val="0.739332583427072"/>
        </c:manualLayout>
      </c:layout>
      <c:radarChart>
        <c:radarStyle val="filled"/>
        <c:varyColors val="0"/>
        <c:ser>
          <c:idx val="1"/>
          <c:order val="0"/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属性!$C$10:$C$15</c:f>
              <c:strCache>
                <c:ptCount val="6"/>
                <c:pt idx="0">
                  <c:v>力量</c:v>
                </c:pt>
                <c:pt idx="1">
                  <c:v>敏捷</c:v>
                </c:pt>
                <c:pt idx="2">
                  <c:v>体质</c:v>
                </c:pt>
                <c:pt idx="3">
                  <c:v>智力</c:v>
                </c:pt>
                <c:pt idx="4">
                  <c:v>感知</c:v>
                </c:pt>
                <c:pt idx="5">
                  <c:v>魅力</c:v>
                </c:pt>
              </c:strCache>
            </c:strRef>
          </c:cat>
          <c:val>
            <c:numRef>
              <c:f>属性!$E$10:$E$15</c:f>
              <c:numCache>
                <c:formatCode>General</c:formatCode>
                <c:ptCount val="6"/>
              </c:numCache>
            </c:numRef>
          </c:val>
        </c:ser>
        <c:ser>
          <c:idx val="2"/>
          <c:order val="1"/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lumMod val="50000"/>
                  <a:alpha val="30000"/>
                </a:schemeClr>
              </a:solidFill>
            </a:ln>
            <a:effectLst>
              <a:glow>
                <a:schemeClr val="accent4">
                  <a:lumMod val="20000"/>
                  <a:lumOff val="80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属性!$C$10:$C$15</c:f>
              <c:strCache>
                <c:ptCount val="6"/>
                <c:pt idx="0">
                  <c:v>力量</c:v>
                </c:pt>
                <c:pt idx="1">
                  <c:v>敏捷</c:v>
                </c:pt>
                <c:pt idx="2">
                  <c:v>体质</c:v>
                </c:pt>
                <c:pt idx="3">
                  <c:v>智力</c:v>
                </c:pt>
                <c:pt idx="4">
                  <c:v>感知</c:v>
                </c:pt>
                <c:pt idx="5">
                  <c:v>魅力</c:v>
                </c:pt>
              </c:strCache>
            </c:strRef>
          </c:cat>
          <c:val>
            <c:numRef>
              <c:f>属性!$F$10:$F$15</c:f>
              <c:numCache>
                <c:formatCode>General</c:formatCode>
                <c:ptCount val="6"/>
                <c:pt idx="0" c:formatCode="General">
                  <c:v>8</c:v>
                </c:pt>
                <c:pt idx="1" c:formatCode="General">
                  <c:v>8</c:v>
                </c:pt>
                <c:pt idx="2" c:formatCode="General">
                  <c:v>8</c:v>
                </c:pt>
                <c:pt idx="3" c:formatCode="General">
                  <c:v>8</c:v>
                </c:pt>
                <c:pt idx="4" c:formatCode="General">
                  <c:v>8</c:v>
                </c:pt>
                <c:pt idx="5" c:formatCode="General">
                  <c:v>8</c:v>
                </c:pt>
              </c:numCache>
            </c:numRef>
          </c:val>
        </c:ser>
        <c:ser>
          <c:idx val="0"/>
          <c:order val="2"/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属性!$C$10:$C$15</c:f>
              <c:strCache>
                <c:ptCount val="6"/>
                <c:pt idx="0">
                  <c:v>力量</c:v>
                </c:pt>
                <c:pt idx="1">
                  <c:v>敏捷</c:v>
                </c:pt>
                <c:pt idx="2">
                  <c:v>体质</c:v>
                </c:pt>
                <c:pt idx="3">
                  <c:v>智力</c:v>
                </c:pt>
                <c:pt idx="4">
                  <c:v>感知</c:v>
                </c:pt>
                <c:pt idx="5">
                  <c:v>魅力</c:v>
                </c:pt>
              </c:strCache>
            </c:strRef>
          </c:cat>
          <c:val>
            <c:numRef>
              <c:f>属性!$D$10:$D$15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属性!$C$10:$C$15</c:f>
              <c:strCache>
                <c:ptCount val="6"/>
                <c:pt idx="0">
                  <c:v>力量</c:v>
                </c:pt>
                <c:pt idx="1">
                  <c:v>敏捷</c:v>
                </c:pt>
                <c:pt idx="2">
                  <c:v>体质</c:v>
                </c:pt>
                <c:pt idx="3">
                  <c:v>智力</c:v>
                </c:pt>
                <c:pt idx="4">
                  <c:v>感知</c:v>
                </c:pt>
                <c:pt idx="5">
                  <c:v>魅力</c:v>
                </c:pt>
              </c:strCache>
            </c:strRef>
          </c:cat>
          <c:val>
            <c:numRef>
              <c:f>属性!$G$10:$G$15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属性!$C$10:$C$15</c:f>
              <c:strCache>
                <c:ptCount val="6"/>
                <c:pt idx="0">
                  <c:v>力量</c:v>
                </c:pt>
                <c:pt idx="1">
                  <c:v>敏捷</c:v>
                </c:pt>
                <c:pt idx="2">
                  <c:v>体质</c:v>
                </c:pt>
                <c:pt idx="3">
                  <c:v>智力</c:v>
                </c:pt>
                <c:pt idx="4">
                  <c:v>感知</c:v>
                </c:pt>
                <c:pt idx="5">
                  <c:v>魅力</c:v>
                </c:pt>
              </c:strCache>
            </c:strRef>
          </c:cat>
          <c:val>
            <c:numRef>
              <c:f>属性!$H$10:$H$15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493970"/>
        <c:axId val="14278860"/>
      </c:radarChart>
      <c:catAx>
        <c:axId val="7084939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78860"/>
        <c:crosses val="autoZero"/>
        <c:auto val="1"/>
        <c:lblAlgn val="ctr"/>
        <c:lblOffset val="100"/>
        <c:noMultiLvlLbl val="0"/>
      </c:catAx>
      <c:valAx>
        <c:axId val="142788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0" vertOverflow="ellipsis" vert="horz" wrap="square" anchor="ctr" anchorCtr="0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84939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val="0"/>
</file>

<file path=xl/ctrlProps/ctrlProp10.xml><?xml version="1.0" encoding="utf-8"?>
<formControlPr xmlns="http://schemas.microsoft.com/office/spreadsheetml/2009/9/main" objectType="CheckBox" val="0"/>
</file>

<file path=xl/ctrlProps/ctrlProp100.xml><?xml version="1.0" encoding="utf-8"?>
<formControlPr xmlns="http://schemas.microsoft.com/office/spreadsheetml/2009/9/main" objectType="CheckBox" val="0"/>
</file>

<file path=xl/ctrlProps/ctrlProp101.xml><?xml version="1.0" encoding="utf-8"?>
<formControlPr xmlns="http://schemas.microsoft.com/office/spreadsheetml/2009/9/main" objectType="CheckBox" val="0"/>
</file>

<file path=xl/ctrlProps/ctrlProp102.xml><?xml version="1.0" encoding="utf-8"?>
<formControlPr xmlns="http://schemas.microsoft.com/office/spreadsheetml/2009/9/main" objectType="CheckBox" val="0"/>
</file>

<file path=xl/ctrlProps/ctrlProp103.xml><?xml version="1.0" encoding="utf-8"?>
<formControlPr xmlns="http://schemas.microsoft.com/office/spreadsheetml/2009/9/main" objectType="CheckBox" val="0"/>
</file>

<file path=xl/ctrlProps/ctrlProp104.xml><?xml version="1.0" encoding="utf-8"?>
<formControlPr xmlns="http://schemas.microsoft.com/office/spreadsheetml/2009/9/main" objectType="CheckBox" val="0"/>
</file>

<file path=xl/ctrlProps/ctrlProp105.xml><?xml version="1.0" encoding="utf-8"?>
<formControlPr xmlns="http://schemas.microsoft.com/office/spreadsheetml/2009/9/main" objectType="CheckBox" val="0"/>
</file>

<file path=xl/ctrlProps/ctrlProp106.xml><?xml version="1.0" encoding="utf-8"?>
<formControlPr xmlns="http://schemas.microsoft.com/office/spreadsheetml/2009/9/main" objectType="CheckBox" val="0"/>
</file>

<file path=xl/ctrlProps/ctrlProp107.xml><?xml version="1.0" encoding="utf-8"?>
<formControlPr xmlns="http://schemas.microsoft.com/office/spreadsheetml/2009/9/main" objectType="CheckBox" val="0"/>
</file>

<file path=xl/ctrlProps/ctrlProp108.xml><?xml version="1.0" encoding="utf-8"?>
<formControlPr xmlns="http://schemas.microsoft.com/office/spreadsheetml/2009/9/main" objectType="CheckBox" val="0"/>
</file>

<file path=xl/ctrlProps/ctrlProp109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10.xml><?xml version="1.0" encoding="utf-8"?>
<formControlPr xmlns="http://schemas.microsoft.com/office/spreadsheetml/2009/9/main" objectType="CheckBox" val="0"/>
</file>

<file path=xl/ctrlProps/ctrlProp111.xml><?xml version="1.0" encoding="utf-8"?>
<formControlPr xmlns="http://schemas.microsoft.com/office/spreadsheetml/2009/9/main" objectType="CheckBox" val="0"/>
</file>

<file path=xl/ctrlProps/ctrlProp112.xml><?xml version="1.0" encoding="utf-8"?>
<formControlPr xmlns="http://schemas.microsoft.com/office/spreadsheetml/2009/9/main" objectType="CheckBox" val="0"/>
</file>

<file path=xl/ctrlProps/ctrlProp113.xml><?xml version="1.0" encoding="utf-8"?>
<formControlPr xmlns="http://schemas.microsoft.com/office/spreadsheetml/2009/9/main" objectType="CheckBox" val="0"/>
</file>

<file path=xl/ctrlProps/ctrlProp114.xml><?xml version="1.0" encoding="utf-8"?>
<formControlPr xmlns="http://schemas.microsoft.com/office/spreadsheetml/2009/9/main" objectType="CheckBox" val="0"/>
</file>

<file path=xl/ctrlProps/ctrlProp115.xml><?xml version="1.0" encoding="utf-8"?>
<formControlPr xmlns="http://schemas.microsoft.com/office/spreadsheetml/2009/9/main" objectType="CheckBox" val="0"/>
</file>

<file path=xl/ctrlProps/ctrlProp116.xml><?xml version="1.0" encoding="utf-8"?>
<formControlPr xmlns="http://schemas.microsoft.com/office/spreadsheetml/2009/9/main" objectType="CheckBox" val="0"/>
</file>

<file path=xl/ctrlProps/ctrlProp117.xml><?xml version="1.0" encoding="utf-8"?>
<formControlPr xmlns="http://schemas.microsoft.com/office/spreadsheetml/2009/9/main" objectType="CheckBox" val="0"/>
</file>

<file path=xl/ctrlProps/ctrlProp118.xml><?xml version="1.0" encoding="utf-8"?>
<formControlPr xmlns="http://schemas.microsoft.com/office/spreadsheetml/2009/9/main" objectType="CheckBox" val="0"/>
</file>

<file path=xl/ctrlProps/ctrlProp119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20.xml><?xml version="1.0" encoding="utf-8"?>
<formControlPr xmlns="http://schemas.microsoft.com/office/spreadsheetml/2009/9/main" objectType="CheckBox" val="0"/>
</file>

<file path=xl/ctrlProps/ctrlProp121.xml><?xml version="1.0" encoding="utf-8"?>
<formControlPr xmlns="http://schemas.microsoft.com/office/spreadsheetml/2009/9/main" objectType="CheckBox" val="0"/>
</file>

<file path=xl/ctrlProps/ctrlProp122.xml><?xml version="1.0" encoding="utf-8"?>
<formControlPr xmlns="http://schemas.microsoft.com/office/spreadsheetml/2009/9/main" objectType="CheckBox" val="0"/>
</file>

<file path=xl/ctrlProps/ctrlProp123.xml><?xml version="1.0" encoding="utf-8"?>
<formControlPr xmlns="http://schemas.microsoft.com/office/spreadsheetml/2009/9/main" objectType="CheckBox" val="0"/>
</file>

<file path=xl/ctrlProps/ctrlProp124.xml><?xml version="1.0" encoding="utf-8"?>
<formControlPr xmlns="http://schemas.microsoft.com/office/spreadsheetml/2009/9/main" objectType="CheckBox" val="0"/>
</file>

<file path=xl/ctrlProps/ctrlProp125.xml><?xml version="1.0" encoding="utf-8"?>
<formControlPr xmlns="http://schemas.microsoft.com/office/spreadsheetml/2009/9/main" objectType="CheckBox" val="0"/>
</file>

<file path=xl/ctrlProps/ctrlProp126.xml><?xml version="1.0" encoding="utf-8"?>
<formControlPr xmlns="http://schemas.microsoft.com/office/spreadsheetml/2009/9/main" objectType="CheckBox" val="0"/>
</file>

<file path=xl/ctrlProps/ctrlProp127.xml><?xml version="1.0" encoding="utf-8"?>
<formControlPr xmlns="http://schemas.microsoft.com/office/spreadsheetml/2009/9/main" objectType="CheckBox" val="0"/>
</file>

<file path=xl/ctrlProps/ctrlProp128.xml><?xml version="1.0" encoding="utf-8"?>
<formControlPr xmlns="http://schemas.microsoft.com/office/spreadsheetml/2009/9/main" objectType="CheckBox" val="0"/>
</file>

<file path=xl/ctrlProps/ctrlProp129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30.xml><?xml version="1.0" encoding="utf-8"?>
<formControlPr xmlns="http://schemas.microsoft.com/office/spreadsheetml/2009/9/main" objectType="CheckBox" val="0"/>
</file>

<file path=xl/ctrlProps/ctrlProp131.xml><?xml version="1.0" encoding="utf-8"?>
<formControlPr xmlns="http://schemas.microsoft.com/office/spreadsheetml/2009/9/main" objectType="CheckBox" val="0"/>
</file>

<file path=xl/ctrlProps/ctrlProp132.xml><?xml version="1.0" encoding="utf-8"?>
<formControlPr xmlns="http://schemas.microsoft.com/office/spreadsheetml/2009/9/main" objectType="CheckBox" val="0"/>
</file>

<file path=xl/ctrlProps/ctrlProp133.xml><?xml version="1.0" encoding="utf-8"?>
<formControlPr xmlns="http://schemas.microsoft.com/office/spreadsheetml/2009/9/main" objectType="CheckBox" val="0"/>
</file>

<file path=xl/ctrlProps/ctrlProp134.xml><?xml version="1.0" encoding="utf-8"?>
<formControlPr xmlns="http://schemas.microsoft.com/office/spreadsheetml/2009/9/main" objectType="CheckBox" val="0"/>
</file>

<file path=xl/ctrlProps/ctrlProp135.xml><?xml version="1.0" encoding="utf-8"?>
<formControlPr xmlns="http://schemas.microsoft.com/office/spreadsheetml/2009/9/main" objectType="CheckBox" val="0"/>
</file>

<file path=xl/ctrlProps/ctrlProp136.xml><?xml version="1.0" encoding="utf-8"?>
<formControlPr xmlns="http://schemas.microsoft.com/office/spreadsheetml/2009/9/main" objectType="CheckBox" val="0"/>
</file>

<file path=xl/ctrlProps/ctrlProp137.xml><?xml version="1.0" encoding="utf-8"?>
<formControlPr xmlns="http://schemas.microsoft.com/office/spreadsheetml/2009/9/main" objectType="CheckBox" val="0"/>
</file>

<file path=xl/ctrlProps/ctrlProp138.xml><?xml version="1.0" encoding="utf-8"?>
<formControlPr xmlns="http://schemas.microsoft.com/office/spreadsheetml/2009/9/main" objectType="CheckBox" val="0"/>
</file>

<file path=xl/ctrlProps/ctrlProp139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40.xml><?xml version="1.0" encoding="utf-8"?>
<formControlPr xmlns="http://schemas.microsoft.com/office/spreadsheetml/2009/9/main" objectType="CheckBox" val="0"/>
</file>

<file path=xl/ctrlProps/ctrlProp141.xml><?xml version="1.0" encoding="utf-8"?>
<formControlPr xmlns="http://schemas.microsoft.com/office/spreadsheetml/2009/9/main" objectType="CheckBox" val="0"/>
</file>

<file path=xl/ctrlProps/ctrlProp142.xml><?xml version="1.0" encoding="utf-8"?>
<formControlPr xmlns="http://schemas.microsoft.com/office/spreadsheetml/2009/9/main" objectType="CheckBox" val="0"/>
</file>

<file path=xl/ctrlProps/ctrlProp143.xml><?xml version="1.0" encoding="utf-8"?>
<formControlPr xmlns="http://schemas.microsoft.com/office/spreadsheetml/2009/9/main" objectType="CheckBox" val="0"/>
</file>

<file path=xl/ctrlProps/ctrlProp144.xml><?xml version="1.0" encoding="utf-8"?>
<formControlPr xmlns="http://schemas.microsoft.com/office/spreadsheetml/2009/9/main" objectType="CheckBox" val="0"/>
</file>

<file path=xl/ctrlProps/ctrlProp145.xml><?xml version="1.0" encoding="utf-8"?>
<formControlPr xmlns="http://schemas.microsoft.com/office/spreadsheetml/2009/9/main" objectType="CheckBox" val="0"/>
</file>

<file path=xl/ctrlProps/ctrlProp146.xml><?xml version="1.0" encoding="utf-8"?>
<formControlPr xmlns="http://schemas.microsoft.com/office/spreadsheetml/2009/9/main" objectType="CheckBox" val="0"/>
</file>

<file path=xl/ctrlProps/ctrlProp147.xml><?xml version="1.0" encoding="utf-8"?>
<formControlPr xmlns="http://schemas.microsoft.com/office/spreadsheetml/2009/9/main" objectType="CheckBox" val="0"/>
</file>

<file path=xl/ctrlProps/ctrlProp148.xml><?xml version="1.0" encoding="utf-8"?>
<formControlPr xmlns="http://schemas.microsoft.com/office/spreadsheetml/2009/9/main" objectType="CheckBox" val="0"/>
</file>

<file path=xl/ctrlProps/ctrlProp149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50.xml><?xml version="1.0" encoding="utf-8"?>
<formControlPr xmlns="http://schemas.microsoft.com/office/spreadsheetml/2009/9/main" objectType="CheckBox" val="0"/>
</file>

<file path=xl/ctrlProps/ctrlProp151.xml><?xml version="1.0" encoding="utf-8"?>
<formControlPr xmlns="http://schemas.microsoft.com/office/spreadsheetml/2009/9/main" objectType="CheckBox" val="0"/>
</file>

<file path=xl/ctrlProps/ctrlProp152.xml><?xml version="1.0" encoding="utf-8"?>
<formControlPr xmlns="http://schemas.microsoft.com/office/spreadsheetml/2009/9/main" objectType="CheckBox" val="0"/>
</file>

<file path=xl/ctrlProps/ctrlProp153.xml><?xml version="1.0" encoding="utf-8"?>
<formControlPr xmlns="http://schemas.microsoft.com/office/spreadsheetml/2009/9/main" objectType="CheckBox" val="0"/>
</file>

<file path=xl/ctrlProps/ctrlProp154.xml><?xml version="1.0" encoding="utf-8"?>
<formControlPr xmlns="http://schemas.microsoft.com/office/spreadsheetml/2009/9/main" objectType="CheckBox" val="0"/>
</file>

<file path=xl/ctrlProps/ctrlProp155.xml><?xml version="1.0" encoding="utf-8"?>
<formControlPr xmlns="http://schemas.microsoft.com/office/spreadsheetml/2009/9/main" objectType="CheckBox" val="0"/>
</file>

<file path=xl/ctrlProps/ctrlProp156.xml><?xml version="1.0" encoding="utf-8"?>
<formControlPr xmlns="http://schemas.microsoft.com/office/spreadsheetml/2009/9/main" objectType="CheckBox" val="0"/>
</file>

<file path=xl/ctrlProps/ctrlProp157.xml><?xml version="1.0" encoding="utf-8"?>
<formControlPr xmlns="http://schemas.microsoft.com/office/spreadsheetml/2009/9/main" objectType="CheckBox" val="0"/>
</file>

<file path=xl/ctrlProps/ctrlProp158.xml><?xml version="1.0" encoding="utf-8"?>
<formControlPr xmlns="http://schemas.microsoft.com/office/spreadsheetml/2009/9/main" objectType="CheckBox" val="0"/>
</file>

<file path=xl/ctrlProps/ctrlProp159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60.xml><?xml version="1.0" encoding="utf-8"?>
<formControlPr xmlns="http://schemas.microsoft.com/office/spreadsheetml/2009/9/main" objectType="CheckBox" val="0"/>
</file>

<file path=xl/ctrlProps/ctrlProp161.xml><?xml version="1.0" encoding="utf-8"?>
<formControlPr xmlns="http://schemas.microsoft.com/office/spreadsheetml/2009/9/main" objectType="CheckBox" val="0"/>
</file>

<file path=xl/ctrlProps/ctrlProp162.xml><?xml version="1.0" encoding="utf-8"?>
<formControlPr xmlns="http://schemas.microsoft.com/office/spreadsheetml/2009/9/main" objectType="CheckBox" val="0"/>
</file>

<file path=xl/ctrlProps/ctrlProp163.xml><?xml version="1.0" encoding="utf-8"?>
<formControlPr xmlns="http://schemas.microsoft.com/office/spreadsheetml/2009/9/main" objectType="CheckBox" val="0"/>
</file>

<file path=xl/ctrlProps/ctrlProp164.xml><?xml version="1.0" encoding="utf-8"?>
<formControlPr xmlns="http://schemas.microsoft.com/office/spreadsheetml/2009/9/main" objectType="CheckBox" val="0"/>
</file>

<file path=xl/ctrlProps/ctrlProp165.xml><?xml version="1.0" encoding="utf-8"?>
<formControlPr xmlns="http://schemas.microsoft.com/office/spreadsheetml/2009/9/main" objectType="CheckBox" val="0"/>
</file>

<file path=xl/ctrlProps/ctrlProp166.xml><?xml version="1.0" encoding="utf-8"?>
<formControlPr xmlns="http://schemas.microsoft.com/office/spreadsheetml/2009/9/main" objectType="CheckBox" val="0"/>
</file>

<file path=xl/ctrlProps/ctrlProp167.xml><?xml version="1.0" encoding="utf-8"?>
<formControlPr xmlns="http://schemas.microsoft.com/office/spreadsheetml/2009/9/main" objectType="CheckBox" val="0"/>
</file>

<file path=xl/ctrlProps/ctrlProp168.xml><?xml version="1.0" encoding="utf-8"?>
<formControlPr xmlns="http://schemas.microsoft.com/office/spreadsheetml/2009/9/main" objectType="CheckBox" val="0"/>
</file>

<file path=xl/ctrlProps/ctrlProp169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70.xml><?xml version="1.0" encoding="utf-8"?>
<formControlPr xmlns="http://schemas.microsoft.com/office/spreadsheetml/2009/9/main" objectType="CheckBox" val="0"/>
</file>

<file path=xl/ctrlProps/ctrlProp171.xml><?xml version="1.0" encoding="utf-8"?>
<formControlPr xmlns="http://schemas.microsoft.com/office/spreadsheetml/2009/9/main" objectType="CheckBox" val="0"/>
</file>

<file path=xl/ctrlProps/ctrlProp172.xml><?xml version="1.0" encoding="utf-8"?>
<formControlPr xmlns="http://schemas.microsoft.com/office/spreadsheetml/2009/9/main" objectType="CheckBox" val="0"/>
</file>

<file path=xl/ctrlProps/ctrlProp173.xml><?xml version="1.0" encoding="utf-8"?>
<formControlPr xmlns="http://schemas.microsoft.com/office/spreadsheetml/2009/9/main" objectType="CheckBox" val="0"/>
</file>

<file path=xl/ctrlProps/ctrlProp174.xml><?xml version="1.0" encoding="utf-8"?>
<formControlPr xmlns="http://schemas.microsoft.com/office/spreadsheetml/2009/9/main" objectType="CheckBox" val="0"/>
</file>

<file path=xl/ctrlProps/ctrlProp175.xml><?xml version="1.0" encoding="utf-8"?>
<formControlPr xmlns="http://schemas.microsoft.com/office/spreadsheetml/2009/9/main" objectType="CheckBox" val="0"/>
</file>

<file path=xl/ctrlProps/ctrlProp176.xml><?xml version="1.0" encoding="utf-8"?>
<formControlPr xmlns="http://schemas.microsoft.com/office/spreadsheetml/2009/9/main" objectType="CheckBox" val="0"/>
</file>

<file path=xl/ctrlProps/ctrlProp177.xml><?xml version="1.0" encoding="utf-8"?>
<formControlPr xmlns="http://schemas.microsoft.com/office/spreadsheetml/2009/9/main" objectType="CheckBox" val="0"/>
</file>

<file path=xl/ctrlProps/ctrlProp178.xml><?xml version="1.0" encoding="utf-8"?>
<formControlPr xmlns="http://schemas.microsoft.com/office/spreadsheetml/2009/9/main" objectType="CheckBox" val="0"/>
</file>

<file path=xl/ctrlProps/ctrlProp179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180.xml><?xml version="1.0" encoding="utf-8"?>
<formControlPr xmlns="http://schemas.microsoft.com/office/spreadsheetml/2009/9/main" objectType="CheckBox" val="0"/>
</file>

<file path=xl/ctrlProps/ctrlProp181.xml><?xml version="1.0" encoding="utf-8"?>
<formControlPr xmlns="http://schemas.microsoft.com/office/spreadsheetml/2009/9/main" objectType="CheckBox" val="0"/>
</file>

<file path=xl/ctrlProps/ctrlProp182.xml><?xml version="1.0" encoding="utf-8"?>
<formControlPr xmlns="http://schemas.microsoft.com/office/spreadsheetml/2009/9/main" objectType="CheckBox" val="0"/>
</file>

<file path=xl/ctrlProps/ctrlProp183.xml><?xml version="1.0" encoding="utf-8"?>
<formControlPr xmlns="http://schemas.microsoft.com/office/spreadsheetml/2009/9/main" objectType="CheckBox" val="0"/>
</file>

<file path=xl/ctrlProps/ctrlProp184.xml><?xml version="1.0" encoding="utf-8"?>
<formControlPr xmlns="http://schemas.microsoft.com/office/spreadsheetml/2009/9/main" objectType="CheckBox" val="0"/>
</file>

<file path=xl/ctrlProps/ctrlProp185.xml><?xml version="1.0" encoding="utf-8"?>
<formControlPr xmlns="http://schemas.microsoft.com/office/spreadsheetml/2009/9/main" objectType="CheckBox" val="0"/>
</file>

<file path=xl/ctrlProps/ctrlProp186.xml><?xml version="1.0" encoding="utf-8"?>
<formControlPr xmlns="http://schemas.microsoft.com/office/spreadsheetml/2009/9/main" objectType="CheckBox" val="0"/>
</file>

<file path=xl/ctrlProps/ctrlProp187.xml><?xml version="1.0" encoding="utf-8"?>
<formControlPr xmlns="http://schemas.microsoft.com/office/spreadsheetml/2009/9/main" objectType="CheckBox" val="0"/>
</file>

<file path=xl/ctrlProps/ctrlProp188.xml><?xml version="1.0" encoding="utf-8"?>
<formControlPr xmlns="http://schemas.microsoft.com/office/spreadsheetml/2009/9/main" objectType="CheckBox" val="0"/>
</file>

<file path=xl/ctrlProps/ctrlProp189.xml><?xml version="1.0" encoding="utf-8"?>
<formControlPr xmlns="http://schemas.microsoft.com/office/spreadsheetml/2009/9/main" objectType="CheckBox" val="0"/>
</file>

<file path=xl/ctrlProps/ctrlProp19.xml><?xml version="1.0" encoding="utf-8"?>
<formControlPr xmlns="http://schemas.microsoft.com/office/spreadsheetml/2009/9/main" objectType="CheckBox" val="0"/>
</file>

<file path=xl/ctrlProps/ctrlProp190.xml><?xml version="1.0" encoding="utf-8"?>
<formControlPr xmlns="http://schemas.microsoft.com/office/spreadsheetml/2009/9/main" objectType="CheckBox" val="0"/>
</file>

<file path=xl/ctrlProps/ctrlProp191.xml><?xml version="1.0" encoding="utf-8"?>
<formControlPr xmlns="http://schemas.microsoft.com/office/spreadsheetml/2009/9/main" objectType="CheckBox" val="0"/>
</file>

<file path=xl/ctrlProps/ctrlProp192.xml><?xml version="1.0" encoding="utf-8"?>
<formControlPr xmlns="http://schemas.microsoft.com/office/spreadsheetml/2009/9/main" objectType="CheckBox" val="0"/>
</file>

<file path=xl/ctrlProps/ctrlProp193.xml><?xml version="1.0" encoding="utf-8"?>
<formControlPr xmlns="http://schemas.microsoft.com/office/spreadsheetml/2009/9/main" objectType="CheckBox" val="0"/>
</file>

<file path=xl/ctrlProps/ctrlProp194.xml><?xml version="1.0" encoding="utf-8"?>
<formControlPr xmlns="http://schemas.microsoft.com/office/spreadsheetml/2009/9/main" objectType="CheckBox" val="0"/>
</file>

<file path=xl/ctrlProps/ctrlProp195.xml><?xml version="1.0" encoding="utf-8"?>
<formControlPr xmlns="http://schemas.microsoft.com/office/spreadsheetml/2009/9/main" objectType="CheckBox" val="0"/>
</file>

<file path=xl/ctrlProps/ctrlProp196.xml><?xml version="1.0" encoding="utf-8"?>
<formControlPr xmlns="http://schemas.microsoft.com/office/spreadsheetml/2009/9/main" objectType="CheckBox" val="0"/>
</file>

<file path=xl/ctrlProps/ctrlProp197.xml><?xml version="1.0" encoding="utf-8"?>
<formControlPr xmlns="http://schemas.microsoft.com/office/spreadsheetml/2009/9/main" objectType="CheckBox" val="0"/>
</file>

<file path=xl/ctrlProps/ctrlProp198.xml><?xml version="1.0" encoding="utf-8"?>
<formControlPr xmlns="http://schemas.microsoft.com/office/spreadsheetml/2009/9/main" objectType="CheckBox" val="0"/>
</file>

<file path=xl/ctrlProps/ctrlProp199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20.xml><?xml version="1.0" encoding="utf-8"?>
<formControlPr xmlns="http://schemas.microsoft.com/office/spreadsheetml/2009/9/main" objectType="CheckBox" val="0"/>
</file>

<file path=xl/ctrlProps/ctrlProp200.xml><?xml version="1.0" encoding="utf-8"?>
<formControlPr xmlns="http://schemas.microsoft.com/office/spreadsheetml/2009/9/main" objectType="CheckBox" val="0"/>
</file>

<file path=xl/ctrlProps/ctrlProp201.xml><?xml version="1.0" encoding="utf-8"?>
<formControlPr xmlns="http://schemas.microsoft.com/office/spreadsheetml/2009/9/main" objectType="CheckBox" val="0"/>
</file>

<file path=xl/ctrlProps/ctrlProp202.xml><?xml version="1.0" encoding="utf-8"?>
<formControlPr xmlns="http://schemas.microsoft.com/office/spreadsheetml/2009/9/main" objectType="CheckBox" val="0"/>
</file>

<file path=xl/ctrlProps/ctrlProp203.xml><?xml version="1.0" encoding="utf-8"?>
<formControlPr xmlns="http://schemas.microsoft.com/office/spreadsheetml/2009/9/main" objectType="CheckBox" val="0"/>
</file>

<file path=xl/ctrlProps/ctrlProp204.xml><?xml version="1.0" encoding="utf-8"?>
<formControlPr xmlns="http://schemas.microsoft.com/office/spreadsheetml/2009/9/main" objectType="CheckBox" val="0"/>
</file>

<file path=xl/ctrlProps/ctrlProp205.xml><?xml version="1.0" encoding="utf-8"?>
<formControlPr xmlns="http://schemas.microsoft.com/office/spreadsheetml/2009/9/main" objectType="CheckBox" val="0"/>
</file>

<file path=xl/ctrlProps/ctrlProp206.xml><?xml version="1.0" encoding="utf-8"?>
<formControlPr xmlns="http://schemas.microsoft.com/office/spreadsheetml/2009/9/main" objectType="CheckBox" val="0"/>
</file>

<file path=xl/ctrlProps/ctrlProp207.xml><?xml version="1.0" encoding="utf-8"?>
<formControlPr xmlns="http://schemas.microsoft.com/office/spreadsheetml/2009/9/main" objectType="CheckBox" val="0"/>
</file>

<file path=xl/ctrlProps/ctrlProp208.xml><?xml version="1.0" encoding="utf-8"?>
<formControlPr xmlns="http://schemas.microsoft.com/office/spreadsheetml/2009/9/main" objectType="CheckBox" val="0"/>
</file>

<file path=xl/ctrlProps/ctrlProp209.xml><?xml version="1.0" encoding="utf-8"?>
<formControlPr xmlns="http://schemas.microsoft.com/office/spreadsheetml/2009/9/main" objectType="CheckBox" val="0"/>
</file>

<file path=xl/ctrlProps/ctrlProp21.xml><?xml version="1.0" encoding="utf-8"?>
<formControlPr xmlns="http://schemas.microsoft.com/office/spreadsheetml/2009/9/main" objectType="CheckBox" val="0"/>
</file>

<file path=xl/ctrlProps/ctrlProp210.xml><?xml version="1.0" encoding="utf-8"?>
<formControlPr xmlns="http://schemas.microsoft.com/office/spreadsheetml/2009/9/main" objectType="CheckBox" val="0"/>
</file>

<file path=xl/ctrlProps/ctrlProp211.xml><?xml version="1.0" encoding="utf-8"?>
<formControlPr xmlns="http://schemas.microsoft.com/office/spreadsheetml/2009/9/main" objectType="CheckBox" val="0"/>
</file>

<file path=xl/ctrlProps/ctrlProp212.xml><?xml version="1.0" encoding="utf-8"?>
<formControlPr xmlns="http://schemas.microsoft.com/office/spreadsheetml/2009/9/main" objectType="CheckBox" val="0"/>
</file>

<file path=xl/ctrlProps/ctrlProp213.xml><?xml version="1.0" encoding="utf-8"?>
<formControlPr xmlns="http://schemas.microsoft.com/office/spreadsheetml/2009/9/main" objectType="CheckBox" val="0"/>
</file>

<file path=xl/ctrlProps/ctrlProp214.xml><?xml version="1.0" encoding="utf-8"?>
<formControlPr xmlns="http://schemas.microsoft.com/office/spreadsheetml/2009/9/main" objectType="CheckBox" val="0"/>
</file>

<file path=xl/ctrlProps/ctrlProp215.xml><?xml version="1.0" encoding="utf-8"?>
<formControlPr xmlns="http://schemas.microsoft.com/office/spreadsheetml/2009/9/main" objectType="CheckBox" val="0"/>
</file>

<file path=xl/ctrlProps/ctrlProp216.xml><?xml version="1.0" encoding="utf-8"?>
<formControlPr xmlns="http://schemas.microsoft.com/office/spreadsheetml/2009/9/main" objectType="CheckBox" val="0"/>
</file>

<file path=xl/ctrlProps/ctrlProp217.xml><?xml version="1.0" encoding="utf-8"?>
<formControlPr xmlns="http://schemas.microsoft.com/office/spreadsheetml/2009/9/main" objectType="CheckBox" val="0"/>
</file>

<file path=xl/ctrlProps/ctrlProp218.xml><?xml version="1.0" encoding="utf-8"?>
<formControlPr xmlns="http://schemas.microsoft.com/office/spreadsheetml/2009/9/main" objectType="CheckBox" val="0"/>
</file>

<file path=xl/ctrlProps/ctrlProp219.xml><?xml version="1.0" encoding="utf-8"?>
<formControlPr xmlns="http://schemas.microsoft.com/office/spreadsheetml/2009/9/main" objectType="CheckBox" val="0"/>
</file>

<file path=xl/ctrlProps/ctrlProp22.xml><?xml version="1.0" encoding="utf-8"?>
<formControlPr xmlns="http://schemas.microsoft.com/office/spreadsheetml/2009/9/main" objectType="CheckBox" val="0"/>
</file>

<file path=xl/ctrlProps/ctrlProp220.xml><?xml version="1.0" encoding="utf-8"?>
<formControlPr xmlns="http://schemas.microsoft.com/office/spreadsheetml/2009/9/main" objectType="CheckBox" val="0"/>
</file>

<file path=xl/ctrlProps/ctrlProp221.xml><?xml version="1.0" encoding="utf-8"?>
<formControlPr xmlns="http://schemas.microsoft.com/office/spreadsheetml/2009/9/main" objectType="CheckBox" val="0"/>
</file>

<file path=xl/ctrlProps/ctrlProp222.xml><?xml version="1.0" encoding="utf-8"?>
<formControlPr xmlns="http://schemas.microsoft.com/office/spreadsheetml/2009/9/main" objectType="CheckBox" val="0"/>
</file>

<file path=xl/ctrlProps/ctrlProp223.xml><?xml version="1.0" encoding="utf-8"?>
<formControlPr xmlns="http://schemas.microsoft.com/office/spreadsheetml/2009/9/main" objectType="CheckBox" val="0"/>
</file>

<file path=xl/ctrlProps/ctrlProp224.xml><?xml version="1.0" encoding="utf-8"?>
<formControlPr xmlns="http://schemas.microsoft.com/office/spreadsheetml/2009/9/main" objectType="CheckBox" val="0"/>
</file>

<file path=xl/ctrlProps/ctrlProp225.xml><?xml version="1.0" encoding="utf-8"?>
<formControlPr xmlns="http://schemas.microsoft.com/office/spreadsheetml/2009/9/main" objectType="CheckBox" val="0"/>
</file>

<file path=xl/ctrlProps/ctrlProp226.xml><?xml version="1.0" encoding="utf-8"?>
<formControlPr xmlns="http://schemas.microsoft.com/office/spreadsheetml/2009/9/main" objectType="CheckBox" val="0"/>
</file>

<file path=xl/ctrlProps/ctrlProp227.xml><?xml version="1.0" encoding="utf-8"?>
<formControlPr xmlns="http://schemas.microsoft.com/office/spreadsheetml/2009/9/main" objectType="CheckBox" val="0"/>
</file>

<file path=xl/ctrlProps/ctrlProp228.xml><?xml version="1.0" encoding="utf-8"?>
<formControlPr xmlns="http://schemas.microsoft.com/office/spreadsheetml/2009/9/main" objectType="CheckBox" val="0"/>
</file>

<file path=xl/ctrlProps/ctrlProp229.xml><?xml version="1.0" encoding="utf-8"?>
<formControlPr xmlns="http://schemas.microsoft.com/office/spreadsheetml/2009/9/main" objectType="CheckBox" val="0"/>
</file>

<file path=xl/ctrlProps/ctrlProp23.xml><?xml version="1.0" encoding="utf-8"?>
<formControlPr xmlns="http://schemas.microsoft.com/office/spreadsheetml/2009/9/main" objectType="CheckBox" val="0"/>
</file>

<file path=xl/ctrlProps/ctrlProp230.xml><?xml version="1.0" encoding="utf-8"?>
<formControlPr xmlns="http://schemas.microsoft.com/office/spreadsheetml/2009/9/main" objectType="CheckBox" val="0"/>
</file>

<file path=xl/ctrlProps/ctrlProp231.xml><?xml version="1.0" encoding="utf-8"?>
<formControlPr xmlns="http://schemas.microsoft.com/office/spreadsheetml/2009/9/main" objectType="CheckBox" val="0"/>
</file>

<file path=xl/ctrlProps/ctrlProp232.xml><?xml version="1.0" encoding="utf-8"?>
<formControlPr xmlns="http://schemas.microsoft.com/office/spreadsheetml/2009/9/main" objectType="CheckBox" val="0"/>
</file>

<file path=xl/ctrlProps/ctrlProp233.xml><?xml version="1.0" encoding="utf-8"?>
<formControlPr xmlns="http://schemas.microsoft.com/office/spreadsheetml/2009/9/main" objectType="CheckBox" val="0"/>
</file>

<file path=xl/ctrlProps/ctrlProp234.xml><?xml version="1.0" encoding="utf-8"?>
<formControlPr xmlns="http://schemas.microsoft.com/office/spreadsheetml/2009/9/main" objectType="CheckBox" val="0"/>
</file>

<file path=xl/ctrlProps/ctrlProp235.xml><?xml version="1.0" encoding="utf-8"?>
<formControlPr xmlns="http://schemas.microsoft.com/office/spreadsheetml/2009/9/main" objectType="CheckBox" val="0"/>
</file>

<file path=xl/ctrlProps/ctrlProp236.xml><?xml version="1.0" encoding="utf-8"?>
<formControlPr xmlns="http://schemas.microsoft.com/office/spreadsheetml/2009/9/main" objectType="CheckBox" val="0"/>
</file>

<file path=xl/ctrlProps/ctrlProp237.xml><?xml version="1.0" encoding="utf-8"?>
<formControlPr xmlns="http://schemas.microsoft.com/office/spreadsheetml/2009/9/main" objectType="CheckBox" val="0"/>
</file>

<file path=xl/ctrlProps/ctrlProp238.xml><?xml version="1.0" encoding="utf-8"?>
<formControlPr xmlns="http://schemas.microsoft.com/office/spreadsheetml/2009/9/main" objectType="CheckBox" val="0"/>
</file>

<file path=xl/ctrlProps/ctrlProp239.xml><?xml version="1.0" encoding="utf-8"?>
<formControlPr xmlns="http://schemas.microsoft.com/office/spreadsheetml/2009/9/main" objectType="CheckBox" val="0"/>
</file>

<file path=xl/ctrlProps/ctrlProp24.xml><?xml version="1.0" encoding="utf-8"?>
<formControlPr xmlns="http://schemas.microsoft.com/office/spreadsheetml/2009/9/main" objectType="CheckBox" val="0"/>
</file>

<file path=xl/ctrlProps/ctrlProp240.xml><?xml version="1.0" encoding="utf-8"?>
<formControlPr xmlns="http://schemas.microsoft.com/office/spreadsheetml/2009/9/main" objectType="CheckBox" val="0"/>
</file>

<file path=xl/ctrlProps/ctrlProp241.xml><?xml version="1.0" encoding="utf-8"?>
<formControlPr xmlns="http://schemas.microsoft.com/office/spreadsheetml/2009/9/main" objectType="CheckBox" val="0"/>
</file>

<file path=xl/ctrlProps/ctrlProp242.xml><?xml version="1.0" encoding="utf-8"?>
<formControlPr xmlns="http://schemas.microsoft.com/office/spreadsheetml/2009/9/main" objectType="CheckBox" val="0"/>
</file>

<file path=xl/ctrlProps/ctrlProp243.xml><?xml version="1.0" encoding="utf-8"?>
<formControlPr xmlns="http://schemas.microsoft.com/office/spreadsheetml/2009/9/main" objectType="CheckBox" val="0"/>
</file>

<file path=xl/ctrlProps/ctrlProp244.xml><?xml version="1.0" encoding="utf-8"?>
<formControlPr xmlns="http://schemas.microsoft.com/office/spreadsheetml/2009/9/main" objectType="CheckBox" val="0"/>
</file>

<file path=xl/ctrlProps/ctrlProp245.xml><?xml version="1.0" encoding="utf-8"?>
<formControlPr xmlns="http://schemas.microsoft.com/office/spreadsheetml/2009/9/main" objectType="CheckBox" val="0"/>
</file>

<file path=xl/ctrlProps/ctrlProp246.xml><?xml version="1.0" encoding="utf-8"?>
<formControlPr xmlns="http://schemas.microsoft.com/office/spreadsheetml/2009/9/main" objectType="CheckBox" val="0"/>
</file>

<file path=xl/ctrlProps/ctrlProp247.xml><?xml version="1.0" encoding="utf-8"?>
<formControlPr xmlns="http://schemas.microsoft.com/office/spreadsheetml/2009/9/main" objectType="CheckBox" val="0"/>
</file>

<file path=xl/ctrlProps/ctrlProp248.xml><?xml version="1.0" encoding="utf-8"?>
<formControlPr xmlns="http://schemas.microsoft.com/office/spreadsheetml/2009/9/main" objectType="CheckBox" val="0"/>
</file>

<file path=xl/ctrlProps/ctrlProp249.xml><?xml version="1.0" encoding="utf-8"?>
<formControlPr xmlns="http://schemas.microsoft.com/office/spreadsheetml/2009/9/main" objectType="CheckBox" val="0"/>
</file>

<file path=xl/ctrlProps/ctrlProp25.xml><?xml version="1.0" encoding="utf-8"?>
<formControlPr xmlns="http://schemas.microsoft.com/office/spreadsheetml/2009/9/main" objectType="CheckBox" val="0"/>
</file>

<file path=xl/ctrlProps/ctrlProp250.xml><?xml version="1.0" encoding="utf-8"?>
<formControlPr xmlns="http://schemas.microsoft.com/office/spreadsheetml/2009/9/main" objectType="CheckBox" val="0"/>
</file>

<file path=xl/ctrlProps/ctrlProp251.xml><?xml version="1.0" encoding="utf-8"?>
<formControlPr xmlns="http://schemas.microsoft.com/office/spreadsheetml/2009/9/main" objectType="CheckBox" val="0"/>
</file>

<file path=xl/ctrlProps/ctrlProp252.xml><?xml version="1.0" encoding="utf-8"?>
<formControlPr xmlns="http://schemas.microsoft.com/office/spreadsheetml/2009/9/main" objectType="CheckBox" val="0"/>
</file>

<file path=xl/ctrlProps/ctrlProp253.xml><?xml version="1.0" encoding="utf-8"?>
<formControlPr xmlns="http://schemas.microsoft.com/office/spreadsheetml/2009/9/main" objectType="CheckBox" val="0"/>
</file>

<file path=xl/ctrlProps/ctrlProp254.xml><?xml version="1.0" encoding="utf-8"?>
<formControlPr xmlns="http://schemas.microsoft.com/office/spreadsheetml/2009/9/main" objectType="CheckBox" val="0"/>
</file>

<file path=xl/ctrlProps/ctrlProp255.xml><?xml version="1.0" encoding="utf-8"?>
<formControlPr xmlns="http://schemas.microsoft.com/office/spreadsheetml/2009/9/main" objectType="CheckBox" val="0"/>
</file>

<file path=xl/ctrlProps/ctrlProp256.xml><?xml version="1.0" encoding="utf-8"?>
<formControlPr xmlns="http://schemas.microsoft.com/office/spreadsheetml/2009/9/main" objectType="CheckBox" val="0"/>
</file>

<file path=xl/ctrlProps/ctrlProp257.xml><?xml version="1.0" encoding="utf-8"?>
<formControlPr xmlns="http://schemas.microsoft.com/office/spreadsheetml/2009/9/main" objectType="CheckBox" val="0"/>
</file>

<file path=xl/ctrlProps/ctrlProp258.xml><?xml version="1.0" encoding="utf-8"?>
<formControlPr xmlns="http://schemas.microsoft.com/office/spreadsheetml/2009/9/main" objectType="CheckBox" val="0"/>
</file>

<file path=xl/ctrlProps/ctrlProp259.xml><?xml version="1.0" encoding="utf-8"?>
<formControlPr xmlns="http://schemas.microsoft.com/office/spreadsheetml/2009/9/main" objectType="CheckBox" val="0"/>
</file>

<file path=xl/ctrlProps/ctrlProp26.xml><?xml version="1.0" encoding="utf-8"?>
<formControlPr xmlns="http://schemas.microsoft.com/office/spreadsheetml/2009/9/main" objectType="CheckBox" val="0"/>
</file>

<file path=xl/ctrlProps/ctrlProp260.xml><?xml version="1.0" encoding="utf-8"?>
<formControlPr xmlns="http://schemas.microsoft.com/office/spreadsheetml/2009/9/main" objectType="CheckBox" val="0"/>
</file>

<file path=xl/ctrlProps/ctrlProp261.xml><?xml version="1.0" encoding="utf-8"?>
<formControlPr xmlns="http://schemas.microsoft.com/office/spreadsheetml/2009/9/main" objectType="CheckBox" val="0"/>
</file>

<file path=xl/ctrlProps/ctrlProp262.xml><?xml version="1.0" encoding="utf-8"?>
<formControlPr xmlns="http://schemas.microsoft.com/office/spreadsheetml/2009/9/main" objectType="CheckBox" val="0"/>
</file>

<file path=xl/ctrlProps/ctrlProp263.xml><?xml version="1.0" encoding="utf-8"?>
<formControlPr xmlns="http://schemas.microsoft.com/office/spreadsheetml/2009/9/main" objectType="CheckBox" val="0"/>
</file>

<file path=xl/ctrlProps/ctrlProp264.xml><?xml version="1.0" encoding="utf-8"?>
<formControlPr xmlns="http://schemas.microsoft.com/office/spreadsheetml/2009/9/main" objectType="CheckBox" val="0"/>
</file>

<file path=xl/ctrlProps/ctrlProp265.xml><?xml version="1.0" encoding="utf-8"?>
<formControlPr xmlns="http://schemas.microsoft.com/office/spreadsheetml/2009/9/main" objectType="CheckBox" val="0"/>
</file>

<file path=xl/ctrlProps/ctrlProp266.xml><?xml version="1.0" encoding="utf-8"?>
<formControlPr xmlns="http://schemas.microsoft.com/office/spreadsheetml/2009/9/main" objectType="CheckBox" val="0"/>
</file>

<file path=xl/ctrlProps/ctrlProp267.xml><?xml version="1.0" encoding="utf-8"?>
<formControlPr xmlns="http://schemas.microsoft.com/office/spreadsheetml/2009/9/main" objectType="CheckBox" val="0"/>
</file>

<file path=xl/ctrlProps/ctrlProp268.xml><?xml version="1.0" encoding="utf-8"?>
<formControlPr xmlns="http://schemas.microsoft.com/office/spreadsheetml/2009/9/main" objectType="CheckBox" val="0"/>
</file>

<file path=xl/ctrlProps/ctrlProp269.xml><?xml version="1.0" encoding="utf-8"?>
<formControlPr xmlns="http://schemas.microsoft.com/office/spreadsheetml/2009/9/main" objectType="CheckBox" val="0"/>
</file>

<file path=xl/ctrlProps/ctrlProp27.xml><?xml version="1.0" encoding="utf-8"?>
<formControlPr xmlns="http://schemas.microsoft.com/office/spreadsheetml/2009/9/main" objectType="CheckBox" val="0"/>
</file>

<file path=xl/ctrlProps/ctrlProp270.xml><?xml version="1.0" encoding="utf-8"?>
<formControlPr xmlns="http://schemas.microsoft.com/office/spreadsheetml/2009/9/main" objectType="CheckBox" val="0"/>
</file>

<file path=xl/ctrlProps/ctrlProp271.xml><?xml version="1.0" encoding="utf-8"?>
<formControlPr xmlns="http://schemas.microsoft.com/office/spreadsheetml/2009/9/main" objectType="CheckBox" val="0"/>
</file>

<file path=xl/ctrlProps/ctrlProp272.xml><?xml version="1.0" encoding="utf-8"?>
<formControlPr xmlns="http://schemas.microsoft.com/office/spreadsheetml/2009/9/main" objectType="CheckBox" val="0"/>
</file>

<file path=xl/ctrlProps/ctrlProp273.xml><?xml version="1.0" encoding="utf-8"?>
<formControlPr xmlns="http://schemas.microsoft.com/office/spreadsheetml/2009/9/main" objectType="CheckBox" val="0"/>
</file>

<file path=xl/ctrlProps/ctrlProp274.xml><?xml version="1.0" encoding="utf-8"?>
<formControlPr xmlns="http://schemas.microsoft.com/office/spreadsheetml/2009/9/main" objectType="CheckBox" val="0"/>
</file>

<file path=xl/ctrlProps/ctrlProp275.xml><?xml version="1.0" encoding="utf-8"?>
<formControlPr xmlns="http://schemas.microsoft.com/office/spreadsheetml/2009/9/main" objectType="CheckBox" val="0"/>
</file>

<file path=xl/ctrlProps/ctrlProp276.xml><?xml version="1.0" encoding="utf-8"?>
<formControlPr xmlns="http://schemas.microsoft.com/office/spreadsheetml/2009/9/main" objectType="CheckBox" val="0"/>
</file>

<file path=xl/ctrlProps/ctrlProp277.xml><?xml version="1.0" encoding="utf-8"?>
<formControlPr xmlns="http://schemas.microsoft.com/office/spreadsheetml/2009/9/main" objectType="CheckBox" val="0"/>
</file>

<file path=xl/ctrlProps/ctrlProp278.xml><?xml version="1.0" encoding="utf-8"?>
<formControlPr xmlns="http://schemas.microsoft.com/office/spreadsheetml/2009/9/main" objectType="CheckBox" val="0"/>
</file>

<file path=xl/ctrlProps/ctrlProp279.xml><?xml version="1.0" encoding="utf-8"?>
<formControlPr xmlns="http://schemas.microsoft.com/office/spreadsheetml/2009/9/main" objectType="CheckBox" val="0"/>
</file>

<file path=xl/ctrlProps/ctrlProp28.xml><?xml version="1.0" encoding="utf-8"?>
<formControlPr xmlns="http://schemas.microsoft.com/office/spreadsheetml/2009/9/main" objectType="CheckBox" val="0"/>
</file>

<file path=xl/ctrlProps/ctrlProp280.xml><?xml version="1.0" encoding="utf-8"?>
<formControlPr xmlns="http://schemas.microsoft.com/office/spreadsheetml/2009/9/main" objectType="CheckBox" val="0"/>
</file>

<file path=xl/ctrlProps/ctrlProp281.xml><?xml version="1.0" encoding="utf-8"?>
<formControlPr xmlns="http://schemas.microsoft.com/office/spreadsheetml/2009/9/main" objectType="CheckBox" val="0"/>
</file>

<file path=xl/ctrlProps/ctrlProp282.xml><?xml version="1.0" encoding="utf-8"?>
<formControlPr xmlns="http://schemas.microsoft.com/office/spreadsheetml/2009/9/main" objectType="CheckBox" val="0"/>
</file>

<file path=xl/ctrlProps/ctrlProp283.xml><?xml version="1.0" encoding="utf-8"?>
<formControlPr xmlns="http://schemas.microsoft.com/office/spreadsheetml/2009/9/main" objectType="CheckBox" val="0"/>
</file>

<file path=xl/ctrlProps/ctrlProp284.xml><?xml version="1.0" encoding="utf-8"?>
<formControlPr xmlns="http://schemas.microsoft.com/office/spreadsheetml/2009/9/main" objectType="CheckBox" val="0"/>
</file>

<file path=xl/ctrlProps/ctrlProp285.xml><?xml version="1.0" encoding="utf-8"?>
<formControlPr xmlns="http://schemas.microsoft.com/office/spreadsheetml/2009/9/main" objectType="CheckBox" val="0"/>
</file>

<file path=xl/ctrlProps/ctrlProp286.xml><?xml version="1.0" encoding="utf-8"?>
<formControlPr xmlns="http://schemas.microsoft.com/office/spreadsheetml/2009/9/main" objectType="CheckBox" val="0"/>
</file>

<file path=xl/ctrlProps/ctrlProp287.xml><?xml version="1.0" encoding="utf-8"?>
<formControlPr xmlns="http://schemas.microsoft.com/office/spreadsheetml/2009/9/main" objectType="CheckBox" val="0"/>
</file>

<file path=xl/ctrlProps/ctrlProp288.xml><?xml version="1.0" encoding="utf-8"?>
<formControlPr xmlns="http://schemas.microsoft.com/office/spreadsheetml/2009/9/main" objectType="CheckBox" val="0"/>
</file>

<file path=xl/ctrlProps/ctrlProp289.xml><?xml version="1.0" encoding="utf-8"?>
<formControlPr xmlns="http://schemas.microsoft.com/office/spreadsheetml/2009/9/main" objectType="CheckBox" val="0"/>
</file>

<file path=xl/ctrlProps/ctrlProp29.xml><?xml version="1.0" encoding="utf-8"?>
<formControlPr xmlns="http://schemas.microsoft.com/office/spreadsheetml/2009/9/main" objectType="CheckBox" val="0"/>
</file>

<file path=xl/ctrlProps/ctrlProp290.xml><?xml version="1.0" encoding="utf-8"?>
<formControlPr xmlns="http://schemas.microsoft.com/office/spreadsheetml/2009/9/main" objectType="CheckBox" val="0"/>
</file>

<file path=xl/ctrlProps/ctrlProp291.xml><?xml version="1.0" encoding="utf-8"?>
<formControlPr xmlns="http://schemas.microsoft.com/office/spreadsheetml/2009/9/main" objectType="CheckBox" val="0"/>
</file>

<file path=xl/ctrlProps/ctrlProp292.xml><?xml version="1.0" encoding="utf-8"?>
<formControlPr xmlns="http://schemas.microsoft.com/office/spreadsheetml/2009/9/main" objectType="CheckBox" val="0"/>
</file>

<file path=xl/ctrlProps/ctrlProp293.xml><?xml version="1.0" encoding="utf-8"?>
<formControlPr xmlns="http://schemas.microsoft.com/office/spreadsheetml/2009/9/main" objectType="CheckBox" val="0"/>
</file>

<file path=xl/ctrlProps/ctrlProp294.xml><?xml version="1.0" encoding="utf-8"?>
<formControlPr xmlns="http://schemas.microsoft.com/office/spreadsheetml/2009/9/main" objectType="CheckBox" val="0"/>
</file>

<file path=xl/ctrlProps/ctrlProp295.xml><?xml version="1.0" encoding="utf-8"?>
<formControlPr xmlns="http://schemas.microsoft.com/office/spreadsheetml/2009/9/main" objectType="CheckBox" val="0"/>
</file>

<file path=xl/ctrlProps/ctrlProp296.xml><?xml version="1.0" encoding="utf-8"?>
<formControlPr xmlns="http://schemas.microsoft.com/office/spreadsheetml/2009/9/main" objectType="CheckBox" val="0"/>
</file>

<file path=xl/ctrlProps/ctrlProp297.xml><?xml version="1.0" encoding="utf-8"?>
<formControlPr xmlns="http://schemas.microsoft.com/office/spreadsheetml/2009/9/main" objectType="CheckBox" val="0"/>
</file>

<file path=xl/ctrlProps/ctrlProp298.xml><?xml version="1.0" encoding="utf-8"?>
<formControlPr xmlns="http://schemas.microsoft.com/office/spreadsheetml/2009/9/main" objectType="CheckBox" val="0"/>
</file>

<file path=xl/ctrlProps/ctrlProp299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30.xml><?xml version="1.0" encoding="utf-8"?>
<formControlPr xmlns="http://schemas.microsoft.com/office/spreadsheetml/2009/9/main" objectType="CheckBox" val="0"/>
</file>

<file path=xl/ctrlProps/ctrlProp300.xml><?xml version="1.0" encoding="utf-8"?>
<formControlPr xmlns="http://schemas.microsoft.com/office/spreadsheetml/2009/9/main" objectType="CheckBox" val="0"/>
</file>

<file path=xl/ctrlProps/ctrlProp301.xml><?xml version="1.0" encoding="utf-8"?>
<formControlPr xmlns="http://schemas.microsoft.com/office/spreadsheetml/2009/9/main" objectType="CheckBox" val="0"/>
</file>

<file path=xl/ctrlProps/ctrlProp302.xml><?xml version="1.0" encoding="utf-8"?>
<formControlPr xmlns="http://schemas.microsoft.com/office/spreadsheetml/2009/9/main" objectType="CheckBox" val="0"/>
</file>

<file path=xl/ctrlProps/ctrlProp303.xml><?xml version="1.0" encoding="utf-8"?>
<formControlPr xmlns="http://schemas.microsoft.com/office/spreadsheetml/2009/9/main" objectType="CheckBox" val="0"/>
</file>

<file path=xl/ctrlProps/ctrlProp304.xml><?xml version="1.0" encoding="utf-8"?>
<formControlPr xmlns="http://schemas.microsoft.com/office/spreadsheetml/2009/9/main" objectType="CheckBox" val="0"/>
</file>

<file path=xl/ctrlProps/ctrlProp305.xml><?xml version="1.0" encoding="utf-8"?>
<formControlPr xmlns="http://schemas.microsoft.com/office/spreadsheetml/2009/9/main" objectType="CheckBox" val="0"/>
</file>

<file path=xl/ctrlProps/ctrlProp306.xml><?xml version="1.0" encoding="utf-8"?>
<formControlPr xmlns="http://schemas.microsoft.com/office/spreadsheetml/2009/9/main" objectType="CheckBox" val="0"/>
</file>

<file path=xl/ctrlProps/ctrlProp307.xml><?xml version="1.0" encoding="utf-8"?>
<formControlPr xmlns="http://schemas.microsoft.com/office/spreadsheetml/2009/9/main" objectType="CheckBox" val="0"/>
</file>

<file path=xl/ctrlProps/ctrlProp308.xml><?xml version="1.0" encoding="utf-8"?>
<formControlPr xmlns="http://schemas.microsoft.com/office/spreadsheetml/2009/9/main" objectType="CheckBox" val="0"/>
</file>

<file path=xl/ctrlProps/ctrlProp309.xml><?xml version="1.0" encoding="utf-8"?>
<formControlPr xmlns="http://schemas.microsoft.com/office/spreadsheetml/2009/9/main" objectType="CheckBox" val="0"/>
</file>

<file path=xl/ctrlProps/ctrlProp31.xml><?xml version="1.0" encoding="utf-8"?>
<formControlPr xmlns="http://schemas.microsoft.com/office/spreadsheetml/2009/9/main" objectType="CheckBox" val="0"/>
</file>

<file path=xl/ctrlProps/ctrlProp310.xml><?xml version="1.0" encoding="utf-8"?>
<formControlPr xmlns="http://schemas.microsoft.com/office/spreadsheetml/2009/9/main" objectType="CheckBox" val="0"/>
</file>

<file path=xl/ctrlProps/ctrlProp311.xml><?xml version="1.0" encoding="utf-8"?>
<formControlPr xmlns="http://schemas.microsoft.com/office/spreadsheetml/2009/9/main" objectType="CheckBox" val="0"/>
</file>

<file path=xl/ctrlProps/ctrlProp312.xml><?xml version="1.0" encoding="utf-8"?>
<formControlPr xmlns="http://schemas.microsoft.com/office/spreadsheetml/2009/9/main" objectType="CheckBox" val="0"/>
</file>

<file path=xl/ctrlProps/ctrlProp313.xml><?xml version="1.0" encoding="utf-8"?>
<formControlPr xmlns="http://schemas.microsoft.com/office/spreadsheetml/2009/9/main" objectType="CheckBox" val="0"/>
</file>

<file path=xl/ctrlProps/ctrlProp314.xml><?xml version="1.0" encoding="utf-8"?>
<formControlPr xmlns="http://schemas.microsoft.com/office/spreadsheetml/2009/9/main" objectType="CheckBox" val="0"/>
</file>

<file path=xl/ctrlProps/ctrlProp315.xml><?xml version="1.0" encoding="utf-8"?>
<formControlPr xmlns="http://schemas.microsoft.com/office/spreadsheetml/2009/9/main" objectType="CheckBox" val="0"/>
</file>

<file path=xl/ctrlProps/ctrlProp316.xml><?xml version="1.0" encoding="utf-8"?>
<formControlPr xmlns="http://schemas.microsoft.com/office/spreadsheetml/2009/9/main" objectType="CheckBox" val="0"/>
</file>

<file path=xl/ctrlProps/ctrlProp317.xml><?xml version="1.0" encoding="utf-8"?>
<formControlPr xmlns="http://schemas.microsoft.com/office/spreadsheetml/2009/9/main" objectType="CheckBox" val="0"/>
</file>

<file path=xl/ctrlProps/ctrlProp318.xml><?xml version="1.0" encoding="utf-8"?>
<formControlPr xmlns="http://schemas.microsoft.com/office/spreadsheetml/2009/9/main" objectType="CheckBox" val="0"/>
</file>

<file path=xl/ctrlProps/ctrlProp319.xml><?xml version="1.0" encoding="utf-8"?>
<formControlPr xmlns="http://schemas.microsoft.com/office/spreadsheetml/2009/9/main" objectType="CheckBox" val="0"/>
</file>

<file path=xl/ctrlProps/ctrlProp32.xml><?xml version="1.0" encoding="utf-8"?>
<formControlPr xmlns="http://schemas.microsoft.com/office/spreadsheetml/2009/9/main" objectType="CheckBox" val="0"/>
</file>

<file path=xl/ctrlProps/ctrlProp320.xml><?xml version="1.0" encoding="utf-8"?>
<formControlPr xmlns="http://schemas.microsoft.com/office/spreadsheetml/2009/9/main" objectType="CheckBox" val="0"/>
</file>

<file path=xl/ctrlProps/ctrlProp321.xml><?xml version="1.0" encoding="utf-8"?>
<formControlPr xmlns="http://schemas.microsoft.com/office/spreadsheetml/2009/9/main" objectType="CheckBox" val="0"/>
</file>

<file path=xl/ctrlProps/ctrlProp322.xml><?xml version="1.0" encoding="utf-8"?>
<formControlPr xmlns="http://schemas.microsoft.com/office/spreadsheetml/2009/9/main" objectType="CheckBox" val="0"/>
</file>

<file path=xl/ctrlProps/ctrlProp323.xml><?xml version="1.0" encoding="utf-8"?>
<formControlPr xmlns="http://schemas.microsoft.com/office/spreadsheetml/2009/9/main" objectType="CheckBox" val="0"/>
</file>

<file path=xl/ctrlProps/ctrlProp324.xml><?xml version="1.0" encoding="utf-8"?>
<formControlPr xmlns="http://schemas.microsoft.com/office/spreadsheetml/2009/9/main" objectType="CheckBox" val="0"/>
</file>

<file path=xl/ctrlProps/ctrlProp325.xml><?xml version="1.0" encoding="utf-8"?>
<formControlPr xmlns="http://schemas.microsoft.com/office/spreadsheetml/2009/9/main" objectType="CheckBox" val="0"/>
</file>

<file path=xl/ctrlProps/ctrlProp326.xml><?xml version="1.0" encoding="utf-8"?>
<formControlPr xmlns="http://schemas.microsoft.com/office/spreadsheetml/2009/9/main" objectType="CheckBox" val="0"/>
</file>

<file path=xl/ctrlProps/ctrlProp327.xml><?xml version="1.0" encoding="utf-8"?>
<formControlPr xmlns="http://schemas.microsoft.com/office/spreadsheetml/2009/9/main" objectType="CheckBox" val="0"/>
</file>

<file path=xl/ctrlProps/ctrlProp328.xml><?xml version="1.0" encoding="utf-8"?>
<formControlPr xmlns="http://schemas.microsoft.com/office/spreadsheetml/2009/9/main" objectType="CheckBox" val="0"/>
</file>

<file path=xl/ctrlProps/ctrlProp329.xml><?xml version="1.0" encoding="utf-8"?>
<formControlPr xmlns="http://schemas.microsoft.com/office/spreadsheetml/2009/9/main" objectType="CheckBox" val="0"/>
</file>

<file path=xl/ctrlProps/ctrlProp33.xml><?xml version="1.0" encoding="utf-8"?>
<formControlPr xmlns="http://schemas.microsoft.com/office/spreadsheetml/2009/9/main" objectType="CheckBox" val="0"/>
</file>

<file path=xl/ctrlProps/ctrlProp330.xml><?xml version="1.0" encoding="utf-8"?>
<formControlPr xmlns="http://schemas.microsoft.com/office/spreadsheetml/2009/9/main" objectType="CheckBox" val="0"/>
</file>

<file path=xl/ctrlProps/ctrlProp331.xml><?xml version="1.0" encoding="utf-8"?>
<formControlPr xmlns="http://schemas.microsoft.com/office/spreadsheetml/2009/9/main" objectType="CheckBox" val="0"/>
</file>

<file path=xl/ctrlProps/ctrlProp332.xml><?xml version="1.0" encoding="utf-8"?>
<formControlPr xmlns="http://schemas.microsoft.com/office/spreadsheetml/2009/9/main" objectType="CheckBox" val="0"/>
</file>

<file path=xl/ctrlProps/ctrlProp333.xml><?xml version="1.0" encoding="utf-8"?>
<formControlPr xmlns="http://schemas.microsoft.com/office/spreadsheetml/2009/9/main" objectType="CheckBox" val="0"/>
</file>

<file path=xl/ctrlProps/ctrlProp334.xml><?xml version="1.0" encoding="utf-8"?>
<formControlPr xmlns="http://schemas.microsoft.com/office/spreadsheetml/2009/9/main" objectType="CheckBox" val="0"/>
</file>

<file path=xl/ctrlProps/ctrlProp335.xml><?xml version="1.0" encoding="utf-8"?>
<formControlPr xmlns="http://schemas.microsoft.com/office/spreadsheetml/2009/9/main" objectType="CheckBox" val="0"/>
</file>

<file path=xl/ctrlProps/ctrlProp336.xml><?xml version="1.0" encoding="utf-8"?>
<formControlPr xmlns="http://schemas.microsoft.com/office/spreadsheetml/2009/9/main" objectType="CheckBox" val="0"/>
</file>

<file path=xl/ctrlProps/ctrlProp337.xml><?xml version="1.0" encoding="utf-8"?>
<formControlPr xmlns="http://schemas.microsoft.com/office/spreadsheetml/2009/9/main" objectType="CheckBox" val="0"/>
</file>

<file path=xl/ctrlProps/ctrlProp338.xml><?xml version="1.0" encoding="utf-8"?>
<formControlPr xmlns="http://schemas.microsoft.com/office/spreadsheetml/2009/9/main" objectType="CheckBox" val="0"/>
</file>

<file path=xl/ctrlProps/ctrlProp339.xml><?xml version="1.0" encoding="utf-8"?>
<formControlPr xmlns="http://schemas.microsoft.com/office/spreadsheetml/2009/9/main" objectType="CheckBox" val="0"/>
</file>

<file path=xl/ctrlProps/ctrlProp34.xml><?xml version="1.0" encoding="utf-8"?>
<formControlPr xmlns="http://schemas.microsoft.com/office/spreadsheetml/2009/9/main" objectType="CheckBox" val="0"/>
</file>

<file path=xl/ctrlProps/ctrlProp340.xml><?xml version="1.0" encoding="utf-8"?>
<formControlPr xmlns="http://schemas.microsoft.com/office/spreadsheetml/2009/9/main" objectType="CheckBox" val="0"/>
</file>

<file path=xl/ctrlProps/ctrlProp341.xml><?xml version="1.0" encoding="utf-8"?>
<formControlPr xmlns="http://schemas.microsoft.com/office/spreadsheetml/2009/9/main" objectType="CheckBox" val="0"/>
</file>

<file path=xl/ctrlProps/ctrlProp342.xml><?xml version="1.0" encoding="utf-8"?>
<formControlPr xmlns="http://schemas.microsoft.com/office/spreadsheetml/2009/9/main" objectType="CheckBox" val="0"/>
</file>

<file path=xl/ctrlProps/ctrlProp343.xml><?xml version="1.0" encoding="utf-8"?>
<formControlPr xmlns="http://schemas.microsoft.com/office/spreadsheetml/2009/9/main" objectType="CheckBox" val="0"/>
</file>

<file path=xl/ctrlProps/ctrlProp344.xml><?xml version="1.0" encoding="utf-8"?>
<formControlPr xmlns="http://schemas.microsoft.com/office/spreadsheetml/2009/9/main" objectType="CheckBox" val="0"/>
</file>

<file path=xl/ctrlProps/ctrlProp345.xml><?xml version="1.0" encoding="utf-8"?>
<formControlPr xmlns="http://schemas.microsoft.com/office/spreadsheetml/2009/9/main" objectType="CheckBox" val="0"/>
</file>

<file path=xl/ctrlProps/ctrlProp346.xml><?xml version="1.0" encoding="utf-8"?>
<formControlPr xmlns="http://schemas.microsoft.com/office/spreadsheetml/2009/9/main" objectType="CheckBox" val="0"/>
</file>

<file path=xl/ctrlProps/ctrlProp347.xml><?xml version="1.0" encoding="utf-8"?>
<formControlPr xmlns="http://schemas.microsoft.com/office/spreadsheetml/2009/9/main" objectType="CheckBox" val="0"/>
</file>

<file path=xl/ctrlProps/ctrlProp348.xml><?xml version="1.0" encoding="utf-8"?>
<formControlPr xmlns="http://schemas.microsoft.com/office/spreadsheetml/2009/9/main" objectType="CheckBox" val="0"/>
</file>

<file path=xl/ctrlProps/ctrlProp349.xml><?xml version="1.0" encoding="utf-8"?>
<formControlPr xmlns="http://schemas.microsoft.com/office/spreadsheetml/2009/9/main" objectType="CheckBox" val="0"/>
</file>

<file path=xl/ctrlProps/ctrlProp35.xml><?xml version="1.0" encoding="utf-8"?>
<formControlPr xmlns="http://schemas.microsoft.com/office/spreadsheetml/2009/9/main" objectType="CheckBox" val="0"/>
</file>

<file path=xl/ctrlProps/ctrlProp350.xml><?xml version="1.0" encoding="utf-8"?>
<formControlPr xmlns="http://schemas.microsoft.com/office/spreadsheetml/2009/9/main" objectType="CheckBox" val="0"/>
</file>

<file path=xl/ctrlProps/ctrlProp351.xml><?xml version="1.0" encoding="utf-8"?>
<formControlPr xmlns="http://schemas.microsoft.com/office/spreadsheetml/2009/9/main" objectType="CheckBox" val="0"/>
</file>

<file path=xl/ctrlProps/ctrlProp352.xml><?xml version="1.0" encoding="utf-8"?>
<formControlPr xmlns="http://schemas.microsoft.com/office/spreadsheetml/2009/9/main" objectType="CheckBox" val="0"/>
</file>

<file path=xl/ctrlProps/ctrlProp353.xml><?xml version="1.0" encoding="utf-8"?>
<formControlPr xmlns="http://schemas.microsoft.com/office/spreadsheetml/2009/9/main" objectType="CheckBox" val="0"/>
</file>

<file path=xl/ctrlProps/ctrlProp354.xml><?xml version="1.0" encoding="utf-8"?>
<formControlPr xmlns="http://schemas.microsoft.com/office/spreadsheetml/2009/9/main" objectType="CheckBox" val="0"/>
</file>

<file path=xl/ctrlProps/ctrlProp355.xml><?xml version="1.0" encoding="utf-8"?>
<formControlPr xmlns="http://schemas.microsoft.com/office/spreadsheetml/2009/9/main" objectType="CheckBox" val="0"/>
</file>

<file path=xl/ctrlProps/ctrlProp356.xml><?xml version="1.0" encoding="utf-8"?>
<formControlPr xmlns="http://schemas.microsoft.com/office/spreadsheetml/2009/9/main" objectType="CheckBox" val="0"/>
</file>

<file path=xl/ctrlProps/ctrlProp357.xml><?xml version="1.0" encoding="utf-8"?>
<formControlPr xmlns="http://schemas.microsoft.com/office/spreadsheetml/2009/9/main" objectType="CheckBox" val="0"/>
</file>

<file path=xl/ctrlProps/ctrlProp358.xml><?xml version="1.0" encoding="utf-8"?>
<formControlPr xmlns="http://schemas.microsoft.com/office/spreadsheetml/2009/9/main" objectType="CheckBox" val="0"/>
</file>

<file path=xl/ctrlProps/ctrlProp359.xml><?xml version="1.0" encoding="utf-8"?>
<formControlPr xmlns="http://schemas.microsoft.com/office/spreadsheetml/2009/9/main" objectType="CheckBox" val="0"/>
</file>

<file path=xl/ctrlProps/ctrlProp36.xml><?xml version="1.0" encoding="utf-8"?>
<formControlPr xmlns="http://schemas.microsoft.com/office/spreadsheetml/2009/9/main" objectType="CheckBox" val="0"/>
</file>

<file path=xl/ctrlProps/ctrlProp360.xml><?xml version="1.0" encoding="utf-8"?>
<formControlPr xmlns="http://schemas.microsoft.com/office/spreadsheetml/2009/9/main" objectType="CheckBox" val="0"/>
</file>

<file path=xl/ctrlProps/ctrlProp361.xml><?xml version="1.0" encoding="utf-8"?>
<formControlPr xmlns="http://schemas.microsoft.com/office/spreadsheetml/2009/9/main" objectType="CheckBox" val="0"/>
</file>

<file path=xl/ctrlProps/ctrlProp362.xml><?xml version="1.0" encoding="utf-8"?>
<formControlPr xmlns="http://schemas.microsoft.com/office/spreadsheetml/2009/9/main" objectType="CheckBox" val="0"/>
</file>

<file path=xl/ctrlProps/ctrlProp363.xml><?xml version="1.0" encoding="utf-8"?>
<formControlPr xmlns="http://schemas.microsoft.com/office/spreadsheetml/2009/9/main" objectType="CheckBox" val="0"/>
</file>

<file path=xl/ctrlProps/ctrlProp364.xml><?xml version="1.0" encoding="utf-8"?>
<formControlPr xmlns="http://schemas.microsoft.com/office/spreadsheetml/2009/9/main" objectType="CheckBox" val="0"/>
</file>

<file path=xl/ctrlProps/ctrlProp365.xml><?xml version="1.0" encoding="utf-8"?>
<formControlPr xmlns="http://schemas.microsoft.com/office/spreadsheetml/2009/9/main" objectType="CheckBox" val="0"/>
</file>

<file path=xl/ctrlProps/ctrlProp366.xml><?xml version="1.0" encoding="utf-8"?>
<formControlPr xmlns="http://schemas.microsoft.com/office/spreadsheetml/2009/9/main" objectType="CheckBox" val="0"/>
</file>

<file path=xl/ctrlProps/ctrlProp367.xml><?xml version="1.0" encoding="utf-8"?>
<formControlPr xmlns="http://schemas.microsoft.com/office/spreadsheetml/2009/9/main" objectType="CheckBox" val="0"/>
</file>

<file path=xl/ctrlProps/ctrlProp368.xml><?xml version="1.0" encoding="utf-8"?>
<formControlPr xmlns="http://schemas.microsoft.com/office/spreadsheetml/2009/9/main" objectType="CheckBox" val="0"/>
</file>

<file path=xl/ctrlProps/ctrlProp369.xml><?xml version="1.0" encoding="utf-8"?>
<formControlPr xmlns="http://schemas.microsoft.com/office/spreadsheetml/2009/9/main" objectType="CheckBox" val="0"/>
</file>

<file path=xl/ctrlProps/ctrlProp37.xml><?xml version="1.0" encoding="utf-8"?>
<formControlPr xmlns="http://schemas.microsoft.com/office/spreadsheetml/2009/9/main" objectType="CheckBox" val="0"/>
</file>

<file path=xl/ctrlProps/ctrlProp370.xml><?xml version="1.0" encoding="utf-8"?>
<formControlPr xmlns="http://schemas.microsoft.com/office/spreadsheetml/2009/9/main" objectType="CheckBox" val="0"/>
</file>

<file path=xl/ctrlProps/ctrlProp371.xml><?xml version="1.0" encoding="utf-8"?>
<formControlPr xmlns="http://schemas.microsoft.com/office/spreadsheetml/2009/9/main" objectType="CheckBox" val="0"/>
</file>

<file path=xl/ctrlProps/ctrlProp372.xml><?xml version="1.0" encoding="utf-8"?>
<formControlPr xmlns="http://schemas.microsoft.com/office/spreadsheetml/2009/9/main" objectType="CheckBox" val="0"/>
</file>

<file path=xl/ctrlProps/ctrlProp373.xml><?xml version="1.0" encoding="utf-8"?>
<formControlPr xmlns="http://schemas.microsoft.com/office/spreadsheetml/2009/9/main" objectType="CheckBox" val="0"/>
</file>

<file path=xl/ctrlProps/ctrlProp374.xml><?xml version="1.0" encoding="utf-8"?>
<formControlPr xmlns="http://schemas.microsoft.com/office/spreadsheetml/2009/9/main" objectType="CheckBox" val="0"/>
</file>

<file path=xl/ctrlProps/ctrlProp375.xml><?xml version="1.0" encoding="utf-8"?>
<formControlPr xmlns="http://schemas.microsoft.com/office/spreadsheetml/2009/9/main" objectType="CheckBox" val="0"/>
</file>

<file path=xl/ctrlProps/ctrlProp376.xml><?xml version="1.0" encoding="utf-8"?>
<formControlPr xmlns="http://schemas.microsoft.com/office/spreadsheetml/2009/9/main" objectType="CheckBox" val="0"/>
</file>

<file path=xl/ctrlProps/ctrlProp377.xml><?xml version="1.0" encoding="utf-8"?>
<formControlPr xmlns="http://schemas.microsoft.com/office/spreadsheetml/2009/9/main" objectType="CheckBox" val="0"/>
</file>

<file path=xl/ctrlProps/ctrlProp378.xml><?xml version="1.0" encoding="utf-8"?>
<formControlPr xmlns="http://schemas.microsoft.com/office/spreadsheetml/2009/9/main" objectType="CheckBox" val="0"/>
</file>

<file path=xl/ctrlProps/ctrlProp379.xml><?xml version="1.0" encoding="utf-8"?>
<formControlPr xmlns="http://schemas.microsoft.com/office/spreadsheetml/2009/9/main" objectType="CheckBox" val="0"/>
</file>

<file path=xl/ctrlProps/ctrlProp38.xml><?xml version="1.0" encoding="utf-8"?>
<formControlPr xmlns="http://schemas.microsoft.com/office/spreadsheetml/2009/9/main" objectType="CheckBox" val="0"/>
</file>

<file path=xl/ctrlProps/ctrlProp380.xml><?xml version="1.0" encoding="utf-8"?>
<formControlPr xmlns="http://schemas.microsoft.com/office/spreadsheetml/2009/9/main" objectType="CheckBox" val="0"/>
</file>

<file path=xl/ctrlProps/ctrlProp381.xml><?xml version="1.0" encoding="utf-8"?>
<formControlPr xmlns="http://schemas.microsoft.com/office/spreadsheetml/2009/9/main" objectType="CheckBox" val="0"/>
</file>

<file path=xl/ctrlProps/ctrlProp382.xml><?xml version="1.0" encoding="utf-8"?>
<formControlPr xmlns="http://schemas.microsoft.com/office/spreadsheetml/2009/9/main" objectType="CheckBox" val="0"/>
</file>

<file path=xl/ctrlProps/ctrlProp383.xml><?xml version="1.0" encoding="utf-8"?>
<formControlPr xmlns="http://schemas.microsoft.com/office/spreadsheetml/2009/9/main" objectType="CheckBox" val="0"/>
</file>

<file path=xl/ctrlProps/ctrlProp384.xml><?xml version="1.0" encoding="utf-8"?>
<formControlPr xmlns="http://schemas.microsoft.com/office/spreadsheetml/2009/9/main" objectType="CheckBox" val="0"/>
</file>

<file path=xl/ctrlProps/ctrlProp385.xml><?xml version="1.0" encoding="utf-8"?>
<formControlPr xmlns="http://schemas.microsoft.com/office/spreadsheetml/2009/9/main" objectType="CheckBox" val="0"/>
</file>

<file path=xl/ctrlProps/ctrlProp386.xml><?xml version="1.0" encoding="utf-8"?>
<formControlPr xmlns="http://schemas.microsoft.com/office/spreadsheetml/2009/9/main" objectType="CheckBox" val="0"/>
</file>

<file path=xl/ctrlProps/ctrlProp387.xml><?xml version="1.0" encoding="utf-8"?>
<formControlPr xmlns="http://schemas.microsoft.com/office/spreadsheetml/2009/9/main" objectType="CheckBox" val="0"/>
</file>

<file path=xl/ctrlProps/ctrlProp388.xml><?xml version="1.0" encoding="utf-8"?>
<formControlPr xmlns="http://schemas.microsoft.com/office/spreadsheetml/2009/9/main" objectType="CheckBox" val="0"/>
</file>

<file path=xl/ctrlProps/ctrlProp389.xml><?xml version="1.0" encoding="utf-8"?>
<formControlPr xmlns="http://schemas.microsoft.com/office/spreadsheetml/2009/9/main" objectType="CheckBox" val="0"/>
</file>

<file path=xl/ctrlProps/ctrlProp39.xml><?xml version="1.0" encoding="utf-8"?>
<formControlPr xmlns="http://schemas.microsoft.com/office/spreadsheetml/2009/9/main" objectType="CheckBox" val="0"/>
</file>

<file path=xl/ctrlProps/ctrlProp390.xml><?xml version="1.0" encoding="utf-8"?>
<formControlPr xmlns="http://schemas.microsoft.com/office/spreadsheetml/2009/9/main" objectType="CheckBox" val="0"/>
</file>

<file path=xl/ctrlProps/ctrlProp391.xml><?xml version="1.0" encoding="utf-8"?>
<formControlPr xmlns="http://schemas.microsoft.com/office/spreadsheetml/2009/9/main" objectType="CheckBox" val="0"/>
</file>

<file path=xl/ctrlProps/ctrlProp392.xml><?xml version="1.0" encoding="utf-8"?>
<formControlPr xmlns="http://schemas.microsoft.com/office/spreadsheetml/2009/9/main" objectType="CheckBox" val="0"/>
</file>

<file path=xl/ctrlProps/ctrlProp393.xml><?xml version="1.0" encoding="utf-8"?>
<formControlPr xmlns="http://schemas.microsoft.com/office/spreadsheetml/2009/9/main" objectType="CheckBox" val="0"/>
</file>

<file path=xl/ctrlProps/ctrlProp394.xml><?xml version="1.0" encoding="utf-8"?>
<formControlPr xmlns="http://schemas.microsoft.com/office/spreadsheetml/2009/9/main" objectType="CheckBox" val="0"/>
</file>

<file path=xl/ctrlProps/ctrlProp395.xml><?xml version="1.0" encoding="utf-8"?>
<formControlPr xmlns="http://schemas.microsoft.com/office/spreadsheetml/2009/9/main" objectType="CheckBox" val="0"/>
</file>

<file path=xl/ctrlProps/ctrlProp396.xml><?xml version="1.0" encoding="utf-8"?>
<formControlPr xmlns="http://schemas.microsoft.com/office/spreadsheetml/2009/9/main" objectType="CheckBox" val="0"/>
</file>

<file path=xl/ctrlProps/ctrlProp397.xml><?xml version="1.0" encoding="utf-8"?>
<formControlPr xmlns="http://schemas.microsoft.com/office/spreadsheetml/2009/9/main" objectType="CheckBox" val="0"/>
</file>

<file path=xl/ctrlProps/ctrlProp398.xml><?xml version="1.0" encoding="utf-8"?>
<formControlPr xmlns="http://schemas.microsoft.com/office/spreadsheetml/2009/9/main" objectType="CheckBox" val="0"/>
</file>

<file path=xl/ctrlProps/ctrlProp399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40.xml><?xml version="1.0" encoding="utf-8"?>
<formControlPr xmlns="http://schemas.microsoft.com/office/spreadsheetml/2009/9/main" objectType="CheckBox" val="0"/>
</file>

<file path=xl/ctrlProps/ctrlProp400.xml><?xml version="1.0" encoding="utf-8"?>
<formControlPr xmlns="http://schemas.microsoft.com/office/spreadsheetml/2009/9/main" objectType="CheckBox" val="0"/>
</file>

<file path=xl/ctrlProps/ctrlProp401.xml><?xml version="1.0" encoding="utf-8"?>
<formControlPr xmlns="http://schemas.microsoft.com/office/spreadsheetml/2009/9/main" objectType="CheckBox" val="0"/>
</file>

<file path=xl/ctrlProps/ctrlProp402.xml><?xml version="1.0" encoding="utf-8"?>
<formControlPr xmlns="http://schemas.microsoft.com/office/spreadsheetml/2009/9/main" objectType="CheckBox" val="0"/>
</file>

<file path=xl/ctrlProps/ctrlProp403.xml><?xml version="1.0" encoding="utf-8"?>
<formControlPr xmlns="http://schemas.microsoft.com/office/spreadsheetml/2009/9/main" objectType="CheckBox" val="0"/>
</file>

<file path=xl/ctrlProps/ctrlProp404.xml><?xml version="1.0" encoding="utf-8"?>
<formControlPr xmlns="http://schemas.microsoft.com/office/spreadsheetml/2009/9/main" objectType="CheckBox" val="0"/>
</file>

<file path=xl/ctrlProps/ctrlProp405.xml><?xml version="1.0" encoding="utf-8"?>
<formControlPr xmlns="http://schemas.microsoft.com/office/spreadsheetml/2009/9/main" objectType="CheckBox" val="0"/>
</file>

<file path=xl/ctrlProps/ctrlProp406.xml><?xml version="1.0" encoding="utf-8"?>
<formControlPr xmlns="http://schemas.microsoft.com/office/spreadsheetml/2009/9/main" objectType="CheckBox" val="0"/>
</file>

<file path=xl/ctrlProps/ctrlProp407.xml><?xml version="1.0" encoding="utf-8"?>
<formControlPr xmlns="http://schemas.microsoft.com/office/spreadsheetml/2009/9/main" objectType="CheckBox" val="0"/>
</file>

<file path=xl/ctrlProps/ctrlProp408.xml><?xml version="1.0" encoding="utf-8"?>
<formControlPr xmlns="http://schemas.microsoft.com/office/spreadsheetml/2009/9/main" objectType="CheckBox" val="0"/>
</file>

<file path=xl/ctrlProps/ctrlProp409.xml><?xml version="1.0" encoding="utf-8"?>
<formControlPr xmlns="http://schemas.microsoft.com/office/spreadsheetml/2009/9/main" objectType="CheckBox" val="0"/>
</file>

<file path=xl/ctrlProps/ctrlProp41.xml><?xml version="1.0" encoding="utf-8"?>
<formControlPr xmlns="http://schemas.microsoft.com/office/spreadsheetml/2009/9/main" objectType="CheckBox" val="0"/>
</file>

<file path=xl/ctrlProps/ctrlProp410.xml><?xml version="1.0" encoding="utf-8"?>
<formControlPr xmlns="http://schemas.microsoft.com/office/spreadsheetml/2009/9/main" objectType="CheckBox" val="0"/>
</file>

<file path=xl/ctrlProps/ctrlProp411.xml><?xml version="1.0" encoding="utf-8"?>
<formControlPr xmlns="http://schemas.microsoft.com/office/spreadsheetml/2009/9/main" objectType="CheckBox" val="0"/>
</file>

<file path=xl/ctrlProps/ctrlProp412.xml><?xml version="1.0" encoding="utf-8"?>
<formControlPr xmlns="http://schemas.microsoft.com/office/spreadsheetml/2009/9/main" objectType="CheckBox" val="0"/>
</file>

<file path=xl/ctrlProps/ctrlProp413.xml><?xml version="1.0" encoding="utf-8"?>
<formControlPr xmlns="http://schemas.microsoft.com/office/spreadsheetml/2009/9/main" objectType="CheckBox" val="0"/>
</file>

<file path=xl/ctrlProps/ctrlProp414.xml><?xml version="1.0" encoding="utf-8"?>
<formControlPr xmlns="http://schemas.microsoft.com/office/spreadsheetml/2009/9/main" objectType="CheckBox" val="0"/>
</file>

<file path=xl/ctrlProps/ctrlProp415.xml><?xml version="1.0" encoding="utf-8"?>
<formControlPr xmlns="http://schemas.microsoft.com/office/spreadsheetml/2009/9/main" objectType="CheckBox" val="0"/>
</file>

<file path=xl/ctrlProps/ctrlProp416.xml><?xml version="1.0" encoding="utf-8"?>
<formControlPr xmlns="http://schemas.microsoft.com/office/spreadsheetml/2009/9/main" objectType="CheckBox" val="0"/>
</file>

<file path=xl/ctrlProps/ctrlProp417.xml><?xml version="1.0" encoding="utf-8"?>
<formControlPr xmlns="http://schemas.microsoft.com/office/spreadsheetml/2009/9/main" objectType="CheckBox" val="0"/>
</file>

<file path=xl/ctrlProps/ctrlProp418.xml><?xml version="1.0" encoding="utf-8"?>
<formControlPr xmlns="http://schemas.microsoft.com/office/spreadsheetml/2009/9/main" objectType="CheckBox" val="0"/>
</file>

<file path=xl/ctrlProps/ctrlProp419.xml><?xml version="1.0" encoding="utf-8"?>
<formControlPr xmlns="http://schemas.microsoft.com/office/spreadsheetml/2009/9/main" objectType="CheckBox" val="0"/>
</file>

<file path=xl/ctrlProps/ctrlProp42.xml><?xml version="1.0" encoding="utf-8"?>
<formControlPr xmlns="http://schemas.microsoft.com/office/spreadsheetml/2009/9/main" objectType="CheckBox" val="0"/>
</file>

<file path=xl/ctrlProps/ctrlProp420.xml><?xml version="1.0" encoding="utf-8"?>
<formControlPr xmlns="http://schemas.microsoft.com/office/spreadsheetml/2009/9/main" objectType="CheckBox" val="0"/>
</file>

<file path=xl/ctrlProps/ctrlProp421.xml><?xml version="1.0" encoding="utf-8"?>
<formControlPr xmlns="http://schemas.microsoft.com/office/spreadsheetml/2009/9/main" objectType="CheckBox" val="0"/>
</file>

<file path=xl/ctrlProps/ctrlProp422.xml><?xml version="1.0" encoding="utf-8"?>
<formControlPr xmlns="http://schemas.microsoft.com/office/spreadsheetml/2009/9/main" objectType="CheckBox" val="0"/>
</file>

<file path=xl/ctrlProps/ctrlProp423.xml><?xml version="1.0" encoding="utf-8"?>
<formControlPr xmlns="http://schemas.microsoft.com/office/spreadsheetml/2009/9/main" objectType="CheckBox" val="0"/>
</file>

<file path=xl/ctrlProps/ctrlProp424.xml><?xml version="1.0" encoding="utf-8"?>
<formControlPr xmlns="http://schemas.microsoft.com/office/spreadsheetml/2009/9/main" objectType="CheckBox" val="0"/>
</file>

<file path=xl/ctrlProps/ctrlProp425.xml><?xml version="1.0" encoding="utf-8"?>
<formControlPr xmlns="http://schemas.microsoft.com/office/spreadsheetml/2009/9/main" objectType="CheckBox" val="0"/>
</file>

<file path=xl/ctrlProps/ctrlProp426.xml><?xml version="1.0" encoding="utf-8"?>
<formControlPr xmlns="http://schemas.microsoft.com/office/spreadsheetml/2009/9/main" objectType="CheckBox" val="0"/>
</file>

<file path=xl/ctrlProps/ctrlProp427.xml><?xml version="1.0" encoding="utf-8"?>
<formControlPr xmlns="http://schemas.microsoft.com/office/spreadsheetml/2009/9/main" objectType="CheckBox" val="0"/>
</file>

<file path=xl/ctrlProps/ctrlProp428.xml><?xml version="1.0" encoding="utf-8"?>
<formControlPr xmlns="http://schemas.microsoft.com/office/spreadsheetml/2009/9/main" objectType="CheckBox" val="0"/>
</file>

<file path=xl/ctrlProps/ctrlProp429.xml><?xml version="1.0" encoding="utf-8"?>
<formControlPr xmlns="http://schemas.microsoft.com/office/spreadsheetml/2009/9/main" objectType="CheckBox" val="0"/>
</file>

<file path=xl/ctrlProps/ctrlProp43.xml><?xml version="1.0" encoding="utf-8"?>
<formControlPr xmlns="http://schemas.microsoft.com/office/spreadsheetml/2009/9/main" objectType="CheckBox" val="0"/>
</file>

<file path=xl/ctrlProps/ctrlProp430.xml><?xml version="1.0" encoding="utf-8"?>
<formControlPr xmlns="http://schemas.microsoft.com/office/spreadsheetml/2009/9/main" objectType="CheckBox" val="0"/>
</file>

<file path=xl/ctrlProps/ctrlProp431.xml><?xml version="1.0" encoding="utf-8"?>
<formControlPr xmlns="http://schemas.microsoft.com/office/spreadsheetml/2009/9/main" objectType="CheckBox" val="0"/>
</file>

<file path=xl/ctrlProps/ctrlProp432.xml><?xml version="1.0" encoding="utf-8"?>
<formControlPr xmlns="http://schemas.microsoft.com/office/spreadsheetml/2009/9/main" objectType="CheckBox" val="0"/>
</file>

<file path=xl/ctrlProps/ctrlProp433.xml><?xml version="1.0" encoding="utf-8"?>
<formControlPr xmlns="http://schemas.microsoft.com/office/spreadsheetml/2009/9/main" objectType="CheckBox" val="0"/>
</file>

<file path=xl/ctrlProps/ctrlProp434.xml><?xml version="1.0" encoding="utf-8"?>
<formControlPr xmlns="http://schemas.microsoft.com/office/spreadsheetml/2009/9/main" objectType="CheckBox" val="0"/>
</file>

<file path=xl/ctrlProps/ctrlProp435.xml><?xml version="1.0" encoding="utf-8"?>
<formControlPr xmlns="http://schemas.microsoft.com/office/spreadsheetml/2009/9/main" objectType="CheckBox" val="0"/>
</file>

<file path=xl/ctrlProps/ctrlProp436.xml><?xml version="1.0" encoding="utf-8"?>
<formControlPr xmlns="http://schemas.microsoft.com/office/spreadsheetml/2009/9/main" objectType="CheckBox" val="0"/>
</file>

<file path=xl/ctrlProps/ctrlProp437.xml><?xml version="1.0" encoding="utf-8"?>
<formControlPr xmlns="http://schemas.microsoft.com/office/spreadsheetml/2009/9/main" objectType="CheckBox" val="0"/>
</file>

<file path=xl/ctrlProps/ctrlProp438.xml><?xml version="1.0" encoding="utf-8"?>
<formControlPr xmlns="http://schemas.microsoft.com/office/spreadsheetml/2009/9/main" objectType="CheckBox" val="0"/>
</file>

<file path=xl/ctrlProps/ctrlProp439.xml><?xml version="1.0" encoding="utf-8"?>
<formControlPr xmlns="http://schemas.microsoft.com/office/spreadsheetml/2009/9/main" objectType="CheckBox" val="0"/>
</file>

<file path=xl/ctrlProps/ctrlProp44.xml><?xml version="1.0" encoding="utf-8"?>
<formControlPr xmlns="http://schemas.microsoft.com/office/spreadsheetml/2009/9/main" objectType="CheckBox" val="0"/>
</file>

<file path=xl/ctrlProps/ctrlProp440.xml><?xml version="1.0" encoding="utf-8"?>
<formControlPr xmlns="http://schemas.microsoft.com/office/spreadsheetml/2009/9/main" objectType="CheckBox" val="0"/>
</file>

<file path=xl/ctrlProps/ctrlProp441.xml><?xml version="1.0" encoding="utf-8"?>
<formControlPr xmlns="http://schemas.microsoft.com/office/spreadsheetml/2009/9/main" objectType="CheckBox" val="0"/>
</file>

<file path=xl/ctrlProps/ctrlProp442.xml><?xml version="1.0" encoding="utf-8"?>
<formControlPr xmlns="http://schemas.microsoft.com/office/spreadsheetml/2009/9/main" objectType="CheckBox" val="0"/>
</file>

<file path=xl/ctrlProps/ctrlProp443.xml><?xml version="1.0" encoding="utf-8"?>
<formControlPr xmlns="http://schemas.microsoft.com/office/spreadsheetml/2009/9/main" objectType="CheckBox" val="0"/>
</file>

<file path=xl/ctrlProps/ctrlProp444.xml><?xml version="1.0" encoding="utf-8"?>
<formControlPr xmlns="http://schemas.microsoft.com/office/spreadsheetml/2009/9/main" objectType="CheckBox" val="0"/>
</file>

<file path=xl/ctrlProps/ctrlProp445.xml><?xml version="1.0" encoding="utf-8"?>
<formControlPr xmlns="http://schemas.microsoft.com/office/spreadsheetml/2009/9/main" objectType="CheckBox" val="0"/>
</file>

<file path=xl/ctrlProps/ctrlProp446.xml><?xml version="1.0" encoding="utf-8"?>
<formControlPr xmlns="http://schemas.microsoft.com/office/spreadsheetml/2009/9/main" objectType="CheckBox" val="0"/>
</file>

<file path=xl/ctrlProps/ctrlProp447.xml><?xml version="1.0" encoding="utf-8"?>
<formControlPr xmlns="http://schemas.microsoft.com/office/spreadsheetml/2009/9/main" objectType="CheckBox" val="0"/>
</file>

<file path=xl/ctrlProps/ctrlProp448.xml><?xml version="1.0" encoding="utf-8"?>
<formControlPr xmlns="http://schemas.microsoft.com/office/spreadsheetml/2009/9/main" objectType="CheckBox" val="0"/>
</file>

<file path=xl/ctrlProps/ctrlProp449.xml><?xml version="1.0" encoding="utf-8"?>
<formControlPr xmlns="http://schemas.microsoft.com/office/spreadsheetml/2009/9/main" objectType="CheckBox" val="0"/>
</file>

<file path=xl/ctrlProps/ctrlProp45.xml><?xml version="1.0" encoding="utf-8"?>
<formControlPr xmlns="http://schemas.microsoft.com/office/spreadsheetml/2009/9/main" objectType="CheckBox" val="0"/>
</file>

<file path=xl/ctrlProps/ctrlProp450.xml><?xml version="1.0" encoding="utf-8"?>
<formControlPr xmlns="http://schemas.microsoft.com/office/spreadsheetml/2009/9/main" objectType="CheckBox" val="0"/>
</file>

<file path=xl/ctrlProps/ctrlProp451.xml><?xml version="1.0" encoding="utf-8"?>
<formControlPr xmlns="http://schemas.microsoft.com/office/spreadsheetml/2009/9/main" objectType="CheckBox" val="0"/>
</file>

<file path=xl/ctrlProps/ctrlProp452.xml><?xml version="1.0" encoding="utf-8"?>
<formControlPr xmlns="http://schemas.microsoft.com/office/spreadsheetml/2009/9/main" objectType="CheckBox" val="0"/>
</file>

<file path=xl/ctrlProps/ctrlProp453.xml><?xml version="1.0" encoding="utf-8"?>
<formControlPr xmlns="http://schemas.microsoft.com/office/spreadsheetml/2009/9/main" objectType="CheckBox" val="0"/>
</file>

<file path=xl/ctrlProps/ctrlProp454.xml><?xml version="1.0" encoding="utf-8"?>
<formControlPr xmlns="http://schemas.microsoft.com/office/spreadsheetml/2009/9/main" objectType="CheckBox" val="0"/>
</file>

<file path=xl/ctrlProps/ctrlProp455.xml><?xml version="1.0" encoding="utf-8"?>
<formControlPr xmlns="http://schemas.microsoft.com/office/spreadsheetml/2009/9/main" objectType="CheckBox" val="0"/>
</file>

<file path=xl/ctrlProps/ctrlProp456.xml><?xml version="1.0" encoding="utf-8"?>
<formControlPr xmlns="http://schemas.microsoft.com/office/spreadsheetml/2009/9/main" objectType="CheckBox" val="0"/>
</file>

<file path=xl/ctrlProps/ctrlProp457.xml><?xml version="1.0" encoding="utf-8"?>
<formControlPr xmlns="http://schemas.microsoft.com/office/spreadsheetml/2009/9/main" objectType="CheckBox" val="0"/>
</file>

<file path=xl/ctrlProps/ctrlProp458.xml><?xml version="1.0" encoding="utf-8"?>
<formControlPr xmlns="http://schemas.microsoft.com/office/spreadsheetml/2009/9/main" objectType="CheckBox" val="0"/>
</file>

<file path=xl/ctrlProps/ctrlProp459.xml><?xml version="1.0" encoding="utf-8"?>
<formControlPr xmlns="http://schemas.microsoft.com/office/spreadsheetml/2009/9/main" objectType="CheckBox" val="0"/>
</file>

<file path=xl/ctrlProps/ctrlProp46.xml><?xml version="1.0" encoding="utf-8"?>
<formControlPr xmlns="http://schemas.microsoft.com/office/spreadsheetml/2009/9/main" objectType="CheckBox" val="0"/>
</file>

<file path=xl/ctrlProps/ctrlProp460.xml><?xml version="1.0" encoding="utf-8"?>
<formControlPr xmlns="http://schemas.microsoft.com/office/spreadsheetml/2009/9/main" objectType="CheckBox" val="0"/>
</file>

<file path=xl/ctrlProps/ctrlProp461.xml><?xml version="1.0" encoding="utf-8"?>
<formControlPr xmlns="http://schemas.microsoft.com/office/spreadsheetml/2009/9/main" objectType="CheckBox" val="0"/>
</file>

<file path=xl/ctrlProps/ctrlProp462.xml><?xml version="1.0" encoding="utf-8"?>
<formControlPr xmlns="http://schemas.microsoft.com/office/spreadsheetml/2009/9/main" objectType="CheckBox" val="0"/>
</file>

<file path=xl/ctrlProps/ctrlProp463.xml><?xml version="1.0" encoding="utf-8"?>
<formControlPr xmlns="http://schemas.microsoft.com/office/spreadsheetml/2009/9/main" objectType="CheckBox" val="0"/>
</file>

<file path=xl/ctrlProps/ctrlProp464.xml><?xml version="1.0" encoding="utf-8"?>
<formControlPr xmlns="http://schemas.microsoft.com/office/spreadsheetml/2009/9/main" objectType="CheckBox" val="0"/>
</file>

<file path=xl/ctrlProps/ctrlProp465.xml><?xml version="1.0" encoding="utf-8"?>
<formControlPr xmlns="http://schemas.microsoft.com/office/spreadsheetml/2009/9/main" objectType="CheckBox" val="0"/>
</file>

<file path=xl/ctrlProps/ctrlProp466.xml><?xml version="1.0" encoding="utf-8"?>
<formControlPr xmlns="http://schemas.microsoft.com/office/spreadsheetml/2009/9/main" objectType="CheckBox" val="0"/>
</file>

<file path=xl/ctrlProps/ctrlProp467.xml><?xml version="1.0" encoding="utf-8"?>
<formControlPr xmlns="http://schemas.microsoft.com/office/spreadsheetml/2009/9/main" objectType="CheckBox" val="0"/>
</file>

<file path=xl/ctrlProps/ctrlProp468.xml><?xml version="1.0" encoding="utf-8"?>
<formControlPr xmlns="http://schemas.microsoft.com/office/spreadsheetml/2009/9/main" objectType="CheckBox" val="0"/>
</file>

<file path=xl/ctrlProps/ctrlProp469.xml><?xml version="1.0" encoding="utf-8"?>
<formControlPr xmlns="http://schemas.microsoft.com/office/spreadsheetml/2009/9/main" objectType="CheckBox" val="0"/>
</file>

<file path=xl/ctrlProps/ctrlProp47.xml><?xml version="1.0" encoding="utf-8"?>
<formControlPr xmlns="http://schemas.microsoft.com/office/spreadsheetml/2009/9/main" objectType="CheckBox" val="0"/>
</file>

<file path=xl/ctrlProps/ctrlProp470.xml><?xml version="1.0" encoding="utf-8"?>
<formControlPr xmlns="http://schemas.microsoft.com/office/spreadsheetml/2009/9/main" objectType="CheckBox" val="0"/>
</file>

<file path=xl/ctrlProps/ctrlProp471.xml><?xml version="1.0" encoding="utf-8"?>
<formControlPr xmlns="http://schemas.microsoft.com/office/spreadsheetml/2009/9/main" objectType="CheckBox" val="0"/>
</file>

<file path=xl/ctrlProps/ctrlProp472.xml><?xml version="1.0" encoding="utf-8"?>
<formControlPr xmlns="http://schemas.microsoft.com/office/spreadsheetml/2009/9/main" objectType="CheckBox" val="0"/>
</file>

<file path=xl/ctrlProps/ctrlProp473.xml><?xml version="1.0" encoding="utf-8"?>
<formControlPr xmlns="http://schemas.microsoft.com/office/spreadsheetml/2009/9/main" objectType="CheckBox" val="0"/>
</file>

<file path=xl/ctrlProps/ctrlProp474.xml><?xml version="1.0" encoding="utf-8"?>
<formControlPr xmlns="http://schemas.microsoft.com/office/spreadsheetml/2009/9/main" objectType="CheckBox" val="0"/>
</file>

<file path=xl/ctrlProps/ctrlProp475.xml><?xml version="1.0" encoding="utf-8"?>
<formControlPr xmlns="http://schemas.microsoft.com/office/spreadsheetml/2009/9/main" objectType="CheckBox" val="0"/>
</file>

<file path=xl/ctrlProps/ctrlProp476.xml><?xml version="1.0" encoding="utf-8"?>
<formControlPr xmlns="http://schemas.microsoft.com/office/spreadsheetml/2009/9/main" objectType="CheckBox" val="0"/>
</file>

<file path=xl/ctrlProps/ctrlProp477.xml><?xml version="1.0" encoding="utf-8"?>
<formControlPr xmlns="http://schemas.microsoft.com/office/spreadsheetml/2009/9/main" objectType="CheckBox" val="0"/>
</file>

<file path=xl/ctrlProps/ctrlProp478.xml><?xml version="1.0" encoding="utf-8"?>
<formControlPr xmlns="http://schemas.microsoft.com/office/spreadsheetml/2009/9/main" objectType="CheckBox" val="0"/>
</file>

<file path=xl/ctrlProps/ctrlProp479.xml><?xml version="1.0" encoding="utf-8"?>
<formControlPr xmlns="http://schemas.microsoft.com/office/spreadsheetml/2009/9/main" objectType="CheckBox" val="0"/>
</file>

<file path=xl/ctrlProps/ctrlProp48.xml><?xml version="1.0" encoding="utf-8"?>
<formControlPr xmlns="http://schemas.microsoft.com/office/spreadsheetml/2009/9/main" objectType="CheckBox" val="0"/>
</file>

<file path=xl/ctrlProps/ctrlProp480.xml><?xml version="1.0" encoding="utf-8"?>
<formControlPr xmlns="http://schemas.microsoft.com/office/spreadsheetml/2009/9/main" objectType="CheckBox" val="0"/>
</file>

<file path=xl/ctrlProps/ctrlProp481.xml><?xml version="1.0" encoding="utf-8"?>
<formControlPr xmlns="http://schemas.microsoft.com/office/spreadsheetml/2009/9/main" objectType="CheckBox" val="0"/>
</file>

<file path=xl/ctrlProps/ctrlProp482.xml><?xml version="1.0" encoding="utf-8"?>
<formControlPr xmlns="http://schemas.microsoft.com/office/spreadsheetml/2009/9/main" objectType="CheckBox" val="0"/>
</file>

<file path=xl/ctrlProps/ctrlProp483.xml><?xml version="1.0" encoding="utf-8"?>
<formControlPr xmlns="http://schemas.microsoft.com/office/spreadsheetml/2009/9/main" objectType="CheckBox" val="0"/>
</file>

<file path=xl/ctrlProps/ctrlProp484.xml><?xml version="1.0" encoding="utf-8"?>
<formControlPr xmlns="http://schemas.microsoft.com/office/spreadsheetml/2009/9/main" objectType="CheckBox" val="0"/>
</file>

<file path=xl/ctrlProps/ctrlProp485.xml><?xml version="1.0" encoding="utf-8"?>
<formControlPr xmlns="http://schemas.microsoft.com/office/spreadsheetml/2009/9/main" objectType="CheckBox" val="0"/>
</file>

<file path=xl/ctrlProps/ctrlProp486.xml><?xml version="1.0" encoding="utf-8"?>
<formControlPr xmlns="http://schemas.microsoft.com/office/spreadsheetml/2009/9/main" objectType="CheckBox" val="0"/>
</file>

<file path=xl/ctrlProps/ctrlProp487.xml><?xml version="1.0" encoding="utf-8"?>
<formControlPr xmlns="http://schemas.microsoft.com/office/spreadsheetml/2009/9/main" objectType="CheckBox" val="0"/>
</file>

<file path=xl/ctrlProps/ctrlProp488.xml><?xml version="1.0" encoding="utf-8"?>
<formControlPr xmlns="http://schemas.microsoft.com/office/spreadsheetml/2009/9/main" objectType="CheckBox" val="0"/>
</file>

<file path=xl/ctrlProps/ctrlProp489.xml><?xml version="1.0" encoding="utf-8"?>
<formControlPr xmlns="http://schemas.microsoft.com/office/spreadsheetml/2009/9/main" objectType="CheckBox" val="0"/>
</file>

<file path=xl/ctrlProps/ctrlProp49.xml><?xml version="1.0" encoding="utf-8"?>
<formControlPr xmlns="http://schemas.microsoft.com/office/spreadsheetml/2009/9/main" objectType="CheckBox" val="0"/>
</file>

<file path=xl/ctrlProps/ctrlProp490.xml><?xml version="1.0" encoding="utf-8"?>
<formControlPr xmlns="http://schemas.microsoft.com/office/spreadsheetml/2009/9/main" objectType="CheckBox" val="0"/>
</file>

<file path=xl/ctrlProps/ctrlProp491.xml><?xml version="1.0" encoding="utf-8"?>
<formControlPr xmlns="http://schemas.microsoft.com/office/spreadsheetml/2009/9/main" objectType="CheckBox" checked="Checked" val="0"/>
</file>

<file path=xl/ctrlProps/ctrlProp492.xml><?xml version="1.0" encoding="utf-8"?>
<formControlPr xmlns="http://schemas.microsoft.com/office/spreadsheetml/2009/9/main" objectType="CheckBox" val="0"/>
</file>

<file path=xl/ctrlProps/ctrlProp493.xml><?xml version="1.0" encoding="utf-8"?>
<formControlPr xmlns="http://schemas.microsoft.com/office/spreadsheetml/2009/9/main" objectType="CheckBox" val="0"/>
</file>

<file path=xl/ctrlProps/ctrlProp494.xml><?xml version="1.0" encoding="utf-8"?>
<formControlPr xmlns="http://schemas.microsoft.com/office/spreadsheetml/2009/9/main" objectType="CheckBox" val="0"/>
</file>

<file path=xl/ctrlProps/ctrlProp495.xml><?xml version="1.0" encoding="utf-8"?>
<formControlPr xmlns="http://schemas.microsoft.com/office/spreadsheetml/2009/9/main" objectType="CheckBox" val="0"/>
</file>

<file path=xl/ctrlProps/ctrlProp496.xml><?xml version="1.0" encoding="utf-8"?>
<formControlPr xmlns="http://schemas.microsoft.com/office/spreadsheetml/2009/9/main" objectType="CheckBox" val="0"/>
</file>

<file path=xl/ctrlProps/ctrlProp497.xml><?xml version="1.0" encoding="utf-8"?>
<formControlPr xmlns="http://schemas.microsoft.com/office/spreadsheetml/2009/9/main" objectType="CheckBox" val="0"/>
</file>

<file path=xl/ctrlProps/ctrlProp498.xml><?xml version="1.0" encoding="utf-8"?>
<formControlPr xmlns="http://schemas.microsoft.com/office/spreadsheetml/2009/9/main" objectType="CheckBox" val="0"/>
</file>

<file path=xl/ctrlProps/ctrlProp499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ctrlProps/ctrlProp50.xml><?xml version="1.0" encoding="utf-8"?>
<formControlPr xmlns="http://schemas.microsoft.com/office/spreadsheetml/2009/9/main" objectType="CheckBox" val="0"/>
</file>

<file path=xl/ctrlProps/ctrlProp500.xml><?xml version="1.0" encoding="utf-8"?>
<formControlPr xmlns="http://schemas.microsoft.com/office/spreadsheetml/2009/9/main" objectType="CheckBox" val="0"/>
</file>

<file path=xl/ctrlProps/ctrlProp501.xml><?xml version="1.0" encoding="utf-8"?>
<formControlPr xmlns="http://schemas.microsoft.com/office/spreadsheetml/2009/9/main" objectType="CheckBox" val="0"/>
</file>

<file path=xl/ctrlProps/ctrlProp502.xml><?xml version="1.0" encoding="utf-8"?>
<formControlPr xmlns="http://schemas.microsoft.com/office/spreadsheetml/2009/9/main" objectType="CheckBox" val="0"/>
</file>

<file path=xl/ctrlProps/ctrlProp503.xml><?xml version="1.0" encoding="utf-8"?>
<formControlPr xmlns="http://schemas.microsoft.com/office/spreadsheetml/2009/9/main" objectType="CheckBox" val="0"/>
</file>

<file path=xl/ctrlProps/ctrlProp504.xml><?xml version="1.0" encoding="utf-8"?>
<formControlPr xmlns="http://schemas.microsoft.com/office/spreadsheetml/2009/9/main" objectType="CheckBox" val="0"/>
</file>

<file path=xl/ctrlProps/ctrlProp505.xml><?xml version="1.0" encoding="utf-8"?>
<formControlPr xmlns="http://schemas.microsoft.com/office/spreadsheetml/2009/9/main" objectType="CheckBox" val="0"/>
</file>

<file path=xl/ctrlProps/ctrlProp506.xml><?xml version="1.0" encoding="utf-8"?>
<formControlPr xmlns="http://schemas.microsoft.com/office/spreadsheetml/2009/9/main" objectType="CheckBox" val="0"/>
</file>

<file path=xl/ctrlProps/ctrlProp507.xml><?xml version="1.0" encoding="utf-8"?>
<formControlPr xmlns="http://schemas.microsoft.com/office/spreadsheetml/2009/9/main" objectType="CheckBox" val="0"/>
</file>

<file path=xl/ctrlProps/ctrlProp508.xml><?xml version="1.0" encoding="utf-8"?>
<formControlPr xmlns="http://schemas.microsoft.com/office/spreadsheetml/2009/9/main" objectType="CheckBox" val="0"/>
</file>

<file path=xl/ctrlProps/ctrlProp509.xml><?xml version="1.0" encoding="utf-8"?>
<formControlPr xmlns="http://schemas.microsoft.com/office/spreadsheetml/2009/9/main" objectType="CheckBox" val="0"/>
</file>

<file path=xl/ctrlProps/ctrlProp51.xml><?xml version="1.0" encoding="utf-8"?>
<formControlPr xmlns="http://schemas.microsoft.com/office/spreadsheetml/2009/9/main" objectType="CheckBox" val="0"/>
</file>

<file path=xl/ctrlProps/ctrlProp510.xml><?xml version="1.0" encoding="utf-8"?>
<formControlPr xmlns="http://schemas.microsoft.com/office/spreadsheetml/2009/9/main" objectType="CheckBox" val="0"/>
</file>

<file path=xl/ctrlProps/ctrlProp511.xml><?xml version="1.0" encoding="utf-8"?>
<formControlPr xmlns="http://schemas.microsoft.com/office/spreadsheetml/2009/9/main" objectType="CheckBox" val="0"/>
</file>

<file path=xl/ctrlProps/ctrlProp512.xml><?xml version="1.0" encoding="utf-8"?>
<formControlPr xmlns="http://schemas.microsoft.com/office/spreadsheetml/2009/9/main" objectType="CheckBox" val="0"/>
</file>

<file path=xl/ctrlProps/ctrlProp513.xml><?xml version="1.0" encoding="utf-8"?>
<formControlPr xmlns="http://schemas.microsoft.com/office/spreadsheetml/2009/9/main" objectType="CheckBox" val="0"/>
</file>

<file path=xl/ctrlProps/ctrlProp514.xml><?xml version="1.0" encoding="utf-8"?>
<formControlPr xmlns="http://schemas.microsoft.com/office/spreadsheetml/2009/9/main" objectType="CheckBox" val="0"/>
</file>

<file path=xl/ctrlProps/ctrlProp515.xml><?xml version="1.0" encoding="utf-8"?>
<formControlPr xmlns="http://schemas.microsoft.com/office/spreadsheetml/2009/9/main" objectType="CheckBox" val="0"/>
</file>

<file path=xl/ctrlProps/ctrlProp516.xml><?xml version="1.0" encoding="utf-8"?>
<formControlPr xmlns="http://schemas.microsoft.com/office/spreadsheetml/2009/9/main" objectType="CheckBox" val="0"/>
</file>

<file path=xl/ctrlProps/ctrlProp517.xml><?xml version="1.0" encoding="utf-8"?>
<formControlPr xmlns="http://schemas.microsoft.com/office/spreadsheetml/2009/9/main" objectType="CheckBox" val="0"/>
</file>

<file path=xl/ctrlProps/ctrlProp518.xml><?xml version="1.0" encoding="utf-8"?>
<formControlPr xmlns="http://schemas.microsoft.com/office/spreadsheetml/2009/9/main" objectType="CheckBox" val="0"/>
</file>

<file path=xl/ctrlProps/ctrlProp519.xml><?xml version="1.0" encoding="utf-8"?>
<formControlPr xmlns="http://schemas.microsoft.com/office/spreadsheetml/2009/9/main" objectType="CheckBox" val="0"/>
</file>

<file path=xl/ctrlProps/ctrlProp52.xml><?xml version="1.0" encoding="utf-8"?>
<formControlPr xmlns="http://schemas.microsoft.com/office/spreadsheetml/2009/9/main" objectType="CheckBox" val="0"/>
</file>

<file path=xl/ctrlProps/ctrlProp520.xml><?xml version="1.0" encoding="utf-8"?>
<formControlPr xmlns="http://schemas.microsoft.com/office/spreadsheetml/2009/9/main" objectType="CheckBox" val="0"/>
</file>

<file path=xl/ctrlProps/ctrlProp521.xml><?xml version="1.0" encoding="utf-8"?>
<formControlPr xmlns="http://schemas.microsoft.com/office/spreadsheetml/2009/9/main" objectType="CheckBox" val="0"/>
</file>

<file path=xl/ctrlProps/ctrlProp522.xml><?xml version="1.0" encoding="utf-8"?>
<formControlPr xmlns="http://schemas.microsoft.com/office/spreadsheetml/2009/9/main" objectType="CheckBox" val="0"/>
</file>

<file path=xl/ctrlProps/ctrlProp523.xml><?xml version="1.0" encoding="utf-8"?>
<formControlPr xmlns="http://schemas.microsoft.com/office/spreadsheetml/2009/9/main" objectType="CheckBox" val="0"/>
</file>

<file path=xl/ctrlProps/ctrlProp524.xml><?xml version="1.0" encoding="utf-8"?>
<formControlPr xmlns="http://schemas.microsoft.com/office/spreadsheetml/2009/9/main" objectType="CheckBox" val="0"/>
</file>

<file path=xl/ctrlProps/ctrlProp525.xml><?xml version="1.0" encoding="utf-8"?>
<formControlPr xmlns="http://schemas.microsoft.com/office/spreadsheetml/2009/9/main" objectType="CheckBox" val="0"/>
</file>

<file path=xl/ctrlProps/ctrlProp526.xml><?xml version="1.0" encoding="utf-8"?>
<formControlPr xmlns="http://schemas.microsoft.com/office/spreadsheetml/2009/9/main" objectType="CheckBox" val="0"/>
</file>

<file path=xl/ctrlProps/ctrlProp527.xml><?xml version="1.0" encoding="utf-8"?>
<formControlPr xmlns="http://schemas.microsoft.com/office/spreadsheetml/2009/9/main" objectType="CheckBox" val="0"/>
</file>

<file path=xl/ctrlProps/ctrlProp528.xml><?xml version="1.0" encoding="utf-8"?>
<formControlPr xmlns="http://schemas.microsoft.com/office/spreadsheetml/2009/9/main" objectType="CheckBox" val="0"/>
</file>

<file path=xl/ctrlProps/ctrlProp529.xml><?xml version="1.0" encoding="utf-8"?>
<formControlPr xmlns="http://schemas.microsoft.com/office/spreadsheetml/2009/9/main" objectType="CheckBox" val="0"/>
</file>

<file path=xl/ctrlProps/ctrlProp53.xml><?xml version="1.0" encoding="utf-8"?>
<formControlPr xmlns="http://schemas.microsoft.com/office/spreadsheetml/2009/9/main" objectType="CheckBox" val="0"/>
</file>

<file path=xl/ctrlProps/ctrlProp530.xml><?xml version="1.0" encoding="utf-8"?>
<formControlPr xmlns="http://schemas.microsoft.com/office/spreadsheetml/2009/9/main" objectType="CheckBox" val="0"/>
</file>

<file path=xl/ctrlProps/ctrlProp531.xml><?xml version="1.0" encoding="utf-8"?>
<formControlPr xmlns="http://schemas.microsoft.com/office/spreadsheetml/2009/9/main" objectType="CheckBox" checked="Checked" val="0"/>
</file>

<file path=xl/ctrlProps/ctrlProp532.xml><?xml version="1.0" encoding="utf-8"?>
<formControlPr xmlns="http://schemas.microsoft.com/office/spreadsheetml/2009/9/main" objectType="CheckBox" val="0"/>
</file>

<file path=xl/ctrlProps/ctrlProp533.xml><?xml version="1.0" encoding="utf-8"?>
<formControlPr xmlns="http://schemas.microsoft.com/office/spreadsheetml/2009/9/main" objectType="CheckBox" val="0"/>
</file>

<file path=xl/ctrlProps/ctrlProp534.xml><?xml version="1.0" encoding="utf-8"?>
<formControlPr xmlns="http://schemas.microsoft.com/office/spreadsheetml/2009/9/main" objectType="CheckBox" val="0"/>
</file>

<file path=xl/ctrlProps/ctrlProp535.xml><?xml version="1.0" encoding="utf-8"?>
<formControlPr xmlns="http://schemas.microsoft.com/office/spreadsheetml/2009/9/main" objectType="CheckBox" val="0"/>
</file>

<file path=xl/ctrlProps/ctrlProp536.xml><?xml version="1.0" encoding="utf-8"?>
<formControlPr xmlns="http://schemas.microsoft.com/office/spreadsheetml/2009/9/main" objectType="CheckBox" val="0"/>
</file>

<file path=xl/ctrlProps/ctrlProp537.xml><?xml version="1.0" encoding="utf-8"?>
<formControlPr xmlns="http://schemas.microsoft.com/office/spreadsheetml/2009/9/main" objectType="CheckBox" val="0"/>
</file>

<file path=xl/ctrlProps/ctrlProp538.xml><?xml version="1.0" encoding="utf-8"?>
<formControlPr xmlns="http://schemas.microsoft.com/office/spreadsheetml/2009/9/main" objectType="CheckBox" val="0"/>
</file>

<file path=xl/ctrlProps/ctrlProp539.xml><?xml version="1.0" encoding="utf-8"?>
<formControlPr xmlns="http://schemas.microsoft.com/office/spreadsheetml/2009/9/main" objectType="CheckBox" val="0"/>
</file>

<file path=xl/ctrlProps/ctrlProp54.xml><?xml version="1.0" encoding="utf-8"?>
<formControlPr xmlns="http://schemas.microsoft.com/office/spreadsheetml/2009/9/main" objectType="CheckBox" val="0"/>
</file>

<file path=xl/ctrlProps/ctrlProp540.xml><?xml version="1.0" encoding="utf-8"?>
<formControlPr xmlns="http://schemas.microsoft.com/office/spreadsheetml/2009/9/main" objectType="CheckBox" val="0"/>
</file>

<file path=xl/ctrlProps/ctrlProp541.xml><?xml version="1.0" encoding="utf-8"?>
<formControlPr xmlns="http://schemas.microsoft.com/office/spreadsheetml/2009/9/main" objectType="CheckBox" val="0"/>
</file>

<file path=xl/ctrlProps/ctrlProp542.xml><?xml version="1.0" encoding="utf-8"?>
<formControlPr xmlns="http://schemas.microsoft.com/office/spreadsheetml/2009/9/main" objectType="CheckBox" val="0"/>
</file>

<file path=xl/ctrlProps/ctrlProp543.xml><?xml version="1.0" encoding="utf-8"?>
<formControlPr xmlns="http://schemas.microsoft.com/office/spreadsheetml/2009/9/main" objectType="CheckBox" val="0"/>
</file>

<file path=xl/ctrlProps/ctrlProp544.xml><?xml version="1.0" encoding="utf-8"?>
<formControlPr xmlns="http://schemas.microsoft.com/office/spreadsheetml/2009/9/main" objectType="CheckBox" val="0"/>
</file>

<file path=xl/ctrlProps/ctrlProp545.xml><?xml version="1.0" encoding="utf-8"?>
<formControlPr xmlns="http://schemas.microsoft.com/office/spreadsheetml/2009/9/main" objectType="CheckBox" val="0"/>
</file>

<file path=xl/ctrlProps/ctrlProp546.xml><?xml version="1.0" encoding="utf-8"?>
<formControlPr xmlns="http://schemas.microsoft.com/office/spreadsheetml/2009/9/main" objectType="CheckBox" val="0"/>
</file>

<file path=xl/ctrlProps/ctrlProp547.xml><?xml version="1.0" encoding="utf-8"?>
<formControlPr xmlns="http://schemas.microsoft.com/office/spreadsheetml/2009/9/main" objectType="CheckBox" val="0"/>
</file>

<file path=xl/ctrlProps/ctrlProp548.xml><?xml version="1.0" encoding="utf-8"?>
<formControlPr xmlns="http://schemas.microsoft.com/office/spreadsheetml/2009/9/main" objectType="CheckBox" val="0"/>
</file>

<file path=xl/ctrlProps/ctrlProp549.xml><?xml version="1.0" encoding="utf-8"?>
<formControlPr xmlns="http://schemas.microsoft.com/office/spreadsheetml/2009/9/main" objectType="CheckBox" val="0"/>
</file>

<file path=xl/ctrlProps/ctrlProp55.xml><?xml version="1.0" encoding="utf-8"?>
<formControlPr xmlns="http://schemas.microsoft.com/office/spreadsheetml/2009/9/main" objectType="CheckBox" val="0"/>
</file>

<file path=xl/ctrlProps/ctrlProp550.xml><?xml version="1.0" encoding="utf-8"?>
<formControlPr xmlns="http://schemas.microsoft.com/office/spreadsheetml/2009/9/main" objectType="CheckBox" val="0"/>
</file>

<file path=xl/ctrlProps/ctrlProp551.xml><?xml version="1.0" encoding="utf-8"?>
<formControlPr xmlns="http://schemas.microsoft.com/office/spreadsheetml/2009/9/main" objectType="CheckBox" val="0"/>
</file>

<file path=xl/ctrlProps/ctrlProp552.xml><?xml version="1.0" encoding="utf-8"?>
<formControlPr xmlns="http://schemas.microsoft.com/office/spreadsheetml/2009/9/main" objectType="CheckBox" val="0"/>
</file>

<file path=xl/ctrlProps/ctrlProp553.xml><?xml version="1.0" encoding="utf-8"?>
<formControlPr xmlns="http://schemas.microsoft.com/office/spreadsheetml/2009/9/main" objectType="CheckBox" val="0"/>
</file>

<file path=xl/ctrlProps/ctrlProp554.xml><?xml version="1.0" encoding="utf-8"?>
<formControlPr xmlns="http://schemas.microsoft.com/office/spreadsheetml/2009/9/main" objectType="CheckBox" val="0"/>
</file>

<file path=xl/ctrlProps/ctrlProp555.xml><?xml version="1.0" encoding="utf-8"?>
<formControlPr xmlns="http://schemas.microsoft.com/office/spreadsheetml/2009/9/main" objectType="CheckBox" val="0"/>
</file>

<file path=xl/ctrlProps/ctrlProp556.xml><?xml version="1.0" encoding="utf-8"?>
<formControlPr xmlns="http://schemas.microsoft.com/office/spreadsheetml/2009/9/main" objectType="CheckBox" val="0"/>
</file>

<file path=xl/ctrlProps/ctrlProp557.xml><?xml version="1.0" encoding="utf-8"?>
<formControlPr xmlns="http://schemas.microsoft.com/office/spreadsheetml/2009/9/main" objectType="CheckBox" val="0"/>
</file>

<file path=xl/ctrlProps/ctrlProp558.xml><?xml version="1.0" encoding="utf-8"?>
<formControlPr xmlns="http://schemas.microsoft.com/office/spreadsheetml/2009/9/main" objectType="CheckBox" val="0"/>
</file>

<file path=xl/ctrlProps/ctrlProp559.xml><?xml version="1.0" encoding="utf-8"?>
<formControlPr xmlns="http://schemas.microsoft.com/office/spreadsheetml/2009/9/main" objectType="CheckBox" val="0"/>
</file>

<file path=xl/ctrlProps/ctrlProp56.xml><?xml version="1.0" encoding="utf-8"?>
<formControlPr xmlns="http://schemas.microsoft.com/office/spreadsheetml/2009/9/main" objectType="CheckBox" val="0"/>
</file>

<file path=xl/ctrlProps/ctrlProp560.xml><?xml version="1.0" encoding="utf-8"?>
<formControlPr xmlns="http://schemas.microsoft.com/office/spreadsheetml/2009/9/main" objectType="CheckBox" val="0"/>
</file>

<file path=xl/ctrlProps/ctrlProp561.xml><?xml version="1.0" encoding="utf-8"?>
<formControlPr xmlns="http://schemas.microsoft.com/office/spreadsheetml/2009/9/main" objectType="CheckBox" val="0"/>
</file>

<file path=xl/ctrlProps/ctrlProp562.xml><?xml version="1.0" encoding="utf-8"?>
<formControlPr xmlns="http://schemas.microsoft.com/office/spreadsheetml/2009/9/main" objectType="CheckBox" val="0"/>
</file>

<file path=xl/ctrlProps/ctrlProp563.xml><?xml version="1.0" encoding="utf-8"?>
<formControlPr xmlns="http://schemas.microsoft.com/office/spreadsheetml/2009/9/main" objectType="CheckBox" val="0"/>
</file>

<file path=xl/ctrlProps/ctrlProp564.xml><?xml version="1.0" encoding="utf-8"?>
<formControlPr xmlns="http://schemas.microsoft.com/office/spreadsheetml/2009/9/main" objectType="CheckBox" val="0"/>
</file>

<file path=xl/ctrlProps/ctrlProp565.xml><?xml version="1.0" encoding="utf-8"?>
<formControlPr xmlns="http://schemas.microsoft.com/office/spreadsheetml/2009/9/main" objectType="CheckBox" val="0"/>
</file>

<file path=xl/ctrlProps/ctrlProp566.xml><?xml version="1.0" encoding="utf-8"?>
<formControlPr xmlns="http://schemas.microsoft.com/office/spreadsheetml/2009/9/main" objectType="CheckBox" val="0"/>
</file>

<file path=xl/ctrlProps/ctrlProp567.xml><?xml version="1.0" encoding="utf-8"?>
<formControlPr xmlns="http://schemas.microsoft.com/office/spreadsheetml/2009/9/main" objectType="CheckBox" val="0"/>
</file>

<file path=xl/ctrlProps/ctrlProp568.xml><?xml version="1.0" encoding="utf-8"?>
<formControlPr xmlns="http://schemas.microsoft.com/office/spreadsheetml/2009/9/main" objectType="CheckBox" val="0"/>
</file>

<file path=xl/ctrlProps/ctrlProp569.xml><?xml version="1.0" encoding="utf-8"?>
<formControlPr xmlns="http://schemas.microsoft.com/office/spreadsheetml/2009/9/main" objectType="CheckBox" val="0"/>
</file>

<file path=xl/ctrlProps/ctrlProp57.xml><?xml version="1.0" encoding="utf-8"?>
<formControlPr xmlns="http://schemas.microsoft.com/office/spreadsheetml/2009/9/main" objectType="CheckBox" val="0"/>
</file>

<file path=xl/ctrlProps/ctrlProp570.xml><?xml version="1.0" encoding="utf-8"?>
<formControlPr xmlns="http://schemas.microsoft.com/office/spreadsheetml/2009/9/main" objectType="CheckBox" val="0"/>
</file>

<file path=xl/ctrlProps/ctrlProp571.xml><?xml version="1.0" encoding="utf-8"?>
<formControlPr xmlns="http://schemas.microsoft.com/office/spreadsheetml/2009/9/main" objectType="CheckBox" checked="Checked" val="0"/>
</file>

<file path=xl/ctrlProps/ctrlProp572.xml><?xml version="1.0" encoding="utf-8"?>
<formControlPr xmlns="http://schemas.microsoft.com/office/spreadsheetml/2009/9/main" objectType="CheckBox" val="0"/>
</file>

<file path=xl/ctrlProps/ctrlProp573.xml><?xml version="1.0" encoding="utf-8"?>
<formControlPr xmlns="http://schemas.microsoft.com/office/spreadsheetml/2009/9/main" objectType="CheckBox" val="0"/>
</file>

<file path=xl/ctrlProps/ctrlProp574.xml><?xml version="1.0" encoding="utf-8"?>
<formControlPr xmlns="http://schemas.microsoft.com/office/spreadsheetml/2009/9/main" objectType="CheckBox" val="0"/>
</file>

<file path=xl/ctrlProps/ctrlProp575.xml><?xml version="1.0" encoding="utf-8"?>
<formControlPr xmlns="http://schemas.microsoft.com/office/spreadsheetml/2009/9/main" objectType="CheckBox" val="0"/>
</file>

<file path=xl/ctrlProps/ctrlProp576.xml><?xml version="1.0" encoding="utf-8"?>
<formControlPr xmlns="http://schemas.microsoft.com/office/spreadsheetml/2009/9/main" objectType="CheckBox" val="0"/>
</file>

<file path=xl/ctrlProps/ctrlProp577.xml><?xml version="1.0" encoding="utf-8"?>
<formControlPr xmlns="http://schemas.microsoft.com/office/spreadsheetml/2009/9/main" objectType="CheckBox" val="0"/>
</file>

<file path=xl/ctrlProps/ctrlProp578.xml><?xml version="1.0" encoding="utf-8"?>
<formControlPr xmlns="http://schemas.microsoft.com/office/spreadsheetml/2009/9/main" objectType="CheckBox" val="0"/>
</file>

<file path=xl/ctrlProps/ctrlProp579.xml><?xml version="1.0" encoding="utf-8"?>
<formControlPr xmlns="http://schemas.microsoft.com/office/spreadsheetml/2009/9/main" objectType="CheckBox" val="0"/>
</file>

<file path=xl/ctrlProps/ctrlProp58.xml><?xml version="1.0" encoding="utf-8"?>
<formControlPr xmlns="http://schemas.microsoft.com/office/spreadsheetml/2009/9/main" objectType="CheckBox" val="0"/>
</file>

<file path=xl/ctrlProps/ctrlProp580.xml><?xml version="1.0" encoding="utf-8"?>
<formControlPr xmlns="http://schemas.microsoft.com/office/spreadsheetml/2009/9/main" objectType="CheckBox" val="0"/>
</file>

<file path=xl/ctrlProps/ctrlProp581.xml><?xml version="1.0" encoding="utf-8"?>
<formControlPr xmlns="http://schemas.microsoft.com/office/spreadsheetml/2009/9/main" objectType="CheckBox" val="0"/>
</file>

<file path=xl/ctrlProps/ctrlProp582.xml><?xml version="1.0" encoding="utf-8"?>
<formControlPr xmlns="http://schemas.microsoft.com/office/spreadsheetml/2009/9/main" objectType="CheckBox" val="0"/>
</file>

<file path=xl/ctrlProps/ctrlProp583.xml><?xml version="1.0" encoding="utf-8"?>
<formControlPr xmlns="http://schemas.microsoft.com/office/spreadsheetml/2009/9/main" objectType="CheckBox" val="0"/>
</file>

<file path=xl/ctrlProps/ctrlProp584.xml><?xml version="1.0" encoding="utf-8"?>
<formControlPr xmlns="http://schemas.microsoft.com/office/spreadsheetml/2009/9/main" objectType="CheckBox" val="0"/>
</file>

<file path=xl/ctrlProps/ctrlProp585.xml><?xml version="1.0" encoding="utf-8"?>
<formControlPr xmlns="http://schemas.microsoft.com/office/spreadsheetml/2009/9/main" objectType="CheckBox" val="0"/>
</file>

<file path=xl/ctrlProps/ctrlProp586.xml><?xml version="1.0" encoding="utf-8"?>
<formControlPr xmlns="http://schemas.microsoft.com/office/spreadsheetml/2009/9/main" objectType="CheckBox" val="0"/>
</file>

<file path=xl/ctrlProps/ctrlProp587.xml><?xml version="1.0" encoding="utf-8"?>
<formControlPr xmlns="http://schemas.microsoft.com/office/spreadsheetml/2009/9/main" objectType="CheckBox" val="0"/>
</file>

<file path=xl/ctrlProps/ctrlProp588.xml><?xml version="1.0" encoding="utf-8"?>
<formControlPr xmlns="http://schemas.microsoft.com/office/spreadsheetml/2009/9/main" objectType="CheckBox" val="0"/>
</file>

<file path=xl/ctrlProps/ctrlProp589.xml><?xml version="1.0" encoding="utf-8"?>
<formControlPr xmlns="http://schemas.microsoft.com/office/spreadsheetml/2009/9/main" objectType="CheckBox" val="0"/>
</file>

<file path=xl/ctrlProps/ctrlProp59.xml><?xml version="1.0" encoding="utf-8"?>
<formControlPr xmlns="http://schemas.microsoft.com/office/spreadsheetml/2009/9/main" objectType="CheckBox" val="0"/>
</file>

<file path=xl/ctrlProps/ctrlProp590.xml><?xml version="1.0" encoding="utf-8"?>
<formControlPr xmlns="http://schemas.microsoft.com/office/spreadsheetml/2009/9/main" objectType="CheckBox" val="0"/>
</file>

<file path=xl/ctrlProps/ctrlProp591.xml><?xml version="1.0" encoding="utf-8"?>
<formControlPr xmlns="http://schemas.microsoft.com/office/spreadsheetml/2009/9/main" objectType="CheckBox" val="0"/>
</file>

<file path=xl/ctrlProps/ctrlProp592.xml><?xml version="1.0" encoding="utf-8"?>
<formControlPr xmlns="http://schemas.microsoft.com/office/spreadsheetml/2009/9/main" objectType="CheckBox" val="0"/>
</file>

<file path=xl/ctrlProps/ctrlProp593.xml><?xml version="1.0" encoding="utf-8"?>
<formControlPr xmlns="http://schemas.microsoft.com/office/spreadsheetml/2009/9/main" objectType="CheckBox" val="0"/>
</file>

<file path=xl/ctrlProps/ctrlProp594.xml><?xml version="1.0" encoding="utf-8"?>
<formControlPr xmlns="http://schemas.microsoft.com/office/spreadsheetml/2009/9/main" objectType="CheckBox" val="0"/>
</file>

<file path=xl/ctrlProps/ctrlProp595.xml><?xml version="1.0" encoding="utf-8"?>
<formControlPr xmlns="http://schemas.microsoft.com/office/spreadsheetml/2009/9/main" objectType="CheckBox" val="0"/>
</file>

<file path=xl/ctrlProps/ctrlProp596.xml><?xml version="1.0" encoding="utf-8"?>
<formControlPr xmlns="http://schemas.microsoft.com/office/spreadsheetml/2009/9/main" objectType="CheckBox" val="0"/>
</file>

<file path=xl/ctrlProps/ctrlProp597.xml><?xml version="1.0" encoding="utf-8"?>
<formControlPr xmlns="http://schemas.microsoft.com/office/spreadsheetml/2009/9/main" objectType="CheckBox" val="0"/>
</file>

<file path=xl/ctrlProps/ctrlProp598.xml><?xml version="1.0" encoding="utf-8"?>
<formControlPr xmlns="http://schemas.microsoft.com/office/spreadsheetml/2009/9/main" objectType="CheckBox" val="0"/>
</file>

<file path=xl/ctrlProps/ctrlProp599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val="0"/>
</file>

<file path=xl/ctrlProps/ctrlProp60.xml><?xml version="1.0" encoding="utf-8"?>
<formControlPr xmlns="http://schemas.microsoft.com/office/spreadsheetml/2009/9/main" objectType="CheckBox" val="0"/>
</file>

<file path=xl/ctrlProps/ctrlProp600.xml><?xml version="1.0" encoding="utf-8"?>
<formControlPr xmlns="http://schemas.microsoft.com/office/spreadsheetml/2009/9/main" objectType="CheckBox" val="0"/>
</file>

<file path=xl/ctrlProps/ctrlProp601.xml><?xml version="1.0" encoding="utf-8"?>
<formControlPr xmlns="http://schemas.microsoft.com/office/spreadsheetml/2009/9/main" objectType="CheckBox" val="0"/>
</file>

<file path=xl/ctrlProps/ctrlProp602.xml><?xml version="1.0" encoding="utf-8"?>
<formControlPr xmlns="http://schemas.microsoft.com/office/spreadsheetml/2009/9/main" objectType="CheckBox" val="0"/>
</file>

<file path=xl/ctrlProps/ctrlProp603.xml><?xml version="1.0" encoding="utf-8"?>
<formControlPr xmlns="http://schemas.microsoft.com/office/spreadsheetml/2009/9/main" objectType="CheckBox" val="0"/>
</file>

<file path=xl/ctrlProps/ctrlProp604.xml><?xml version="1.0" encoding="utf-8"?>
<formControlPr xmlns="http://schemas.microsoft.com/office/spreadsheetml/2009/9/main" objectType="CheckBox" val="0"/>
</file>

<file path=xl/ctrlProps/ctrlProp605.xml><?xml version="1.0" encoding="utf-8"?>
<formControlPr xmlns="http://schemas.microsoft.com/office/spreadsheetml/2009/9/main" objectType="CheckBox" val="0"/>
</file>

<file path=xl/ctrlProps/ctrlProp606.xml><?xml version="1.0" encoding="utf-8"?>
<formControlPr xmlns="http://schemas.microsoft.com/office/spreadsheetml/2009/9/main" objectType="CheckBox" val="0"/>
</file>

<file path=xl/ctrlProps/ctrlProp607.xml><?xml version="1.0" encoding="utf-8"?>
<formControlPr xmlns="http://schemas.microsoft.com/office/spreadsheetml/2009/9/main" objectType="CheckBox" val="0"/>
</file>

<file path=xl/ctrlProps/ctrlProp608.xml><?xml version="1.0" encoding="utf-8"?>
<formControlPr xmlns="http://schemas.microsoft.com/office/spreadsheetml/2009/9/main" objectType="CheckBox" val="0"/>
</file>

<file path=xl/ctrlProps/ctrlProp609.xml><?xml version="1.0" encoding="utf-8"?>
<formControlPr xmlns="http://schemas.microsoft.com/office/spreadsheetml/2009/9/main" objectType="CheckBox" val="0"/>
</file>

<file path=xl/ctrlProps/ctrlProp61.xml><?xml version="1.0" encoding="utf-8"?>
<formControlPr xmlns="http://schemas.microsoft.com/office/spreadsheetml/2009/9/main" objectType="CheckBox" val="0"/>
</file>

<file path=xl/ctrlProps/ctrlProp610.xml><?xml version="1.0" encoding="utf-8"?>
<formControlPr xmlns="http://schemas.microsoft.com/office/spreadsheetml/2009/9/main" objectType="CheckBox" val="0"/>
</file>

<file path=xl/ctrlProps/ctrlProp611.xml><?xml version="1.0" encoding="utf-8"?>
<formControlPr xmlns="http://schemas.microsoft.com/office/spreadsheetml/2009/9/main" objectType="CheckBox" checked="Checked" val="0"/>
</file>

<file path=xl/ctrlProps/ctrlProp612.xml><?xml version="1.0" encoding="utf-8"?>
<formControlPr xmlns="http://schemas.microsoft.com/office/spreadsheetml/2009/9/main" objectType="CheckBox" val="0"/>
</file>

<file path=xl/ctrlProps/ctrlProp613.xml><?xml version="1.0" encoding="utf-8"?>
<formControlPr xmlns="http://schemas.microsoft.com/office/spreadsheetml/2009/9/main" objectType="CheckBox" val="0"/>
</file>

<file path=xl/ctrlProps/ctrlProp614.xml><?xml version="1.0" encoding="utf-8"?>
<formControlPr xmlns="http://schemas.microsoft.com/office/spreadsheetml/2009/9/main" objectType="CheckBox" val="0"/>
</file>

<file path=xl/ctrlProps/ctrlProp615.xml><?xml version="1.0" encoding="utf-8"?>
<formControlPr xmlns="http://schemas.microsoft.com/office/spreadsheetml/2009/9/main" objectType="CheckBox" val="0"/>
</file>

<file path=xl/ctrlProps/ctrlProp616.xml><?xml version="1.0" encoding="utf-8"?>
<formControlPr xmlns="http://schemas.microsoft.com/office/spreadsheetml/2009/9/main" objectType="CheckBox" val="0"/>
</file>

<file path=xl/ctrlProps/ctrlProp617.xml><?xml version="1.0" encoding="utf-8"?>
<formControlPr xmlns="http://schemas.microsoft.com/office/spreadsheetml/2009/9/main" objectType="CheckBox" val="0"/>
</file>

<file path=xl/ctrlProps/ctrlProp618.xml><?xml version="1.0" encoding="utf-8"?>
<formControlPr xmlns="http://schemas.microsoft.com/office/spreadsheetml/2009/9/main" objectType="CheckBox" val="0"/>
</file>

<file path=xl/ctrlProps/ctrlProp619.xml><?xml version="1.0" encoding="utf-8"?>
<formControlPr xmlns="http://schemas.microsoft.com/office/spreadsheetml/2009/9/main" objectType="CheckBox" val="0"/>
</file>

<file path=xl/ctrlProps/ctrlProp62.xml><?xml version="1.0" encoding="utf-8"?>
<formControlPr xmlns="http://schemas.microsoft.com/office/spreadsheetml/2009/9/main" objectType="CheckBox" val="0"/>
</file>

<file path=xl/ctrlProps/ctrlProp620.xml><?xml version="1.0" encoding="utf-8"?>
<formControlPr xmlns="http://schemas.microsoft.com/office/spreadsheetml/2009/9/main" objectType="CheckBox" val="0"/>
</file>

<file path=xl/ctrlProps/ctrlProp621.xml><?xml version="1.0" encoding="utf-8"?>
<formControlPr xmlns="http://schemas.microsoft.com/office/spreadsheetml/2009/9/main" objectType="CheckBox" val="0"/>
</file>

<file path=xl/ctrlProps/ctrlProp622.xml><?xml version="1.0" encoding="utf-8"?>
<formControlPr xmlns="http://schemas.microsoft.com/office/spreadsheetml/2009/9/main" objectType="CheckBox" val="0"/>
</file>

<file path=xl/ctrlProps/ctrlProp623.xml><?xml version="1.0" encoding="utf-8"?>
<formControlPr xmlns="http://schemas.microsoft.com/office/spreadsheetml/2009/9/main" objectType="CheckBox" val="0"/>
</file>

<file path=xl/ctrlProps/ctrlProp624.xml><?xml version="1.0" encoding="utf-8"?>
<formControlPr xmlns="http://schemas.microsoft.com/office/spreadsheetml/2009/9/main" objectType="CheckBox" val="0"/>
</file>

<file path=xl/ctrlProps/ctrlProp625.xml><?xml version="1.0" encoding="utf-8"?>
<formControlPr xmlns="http://schemas.microsoft.com/office/spreadsheetml/2009/9/main" objectType="CheckBox" val="0"/>
</file>

<file path=xl/ctrlProps/ctrlProp626.xml><?xml version="1.0" encoding="utf-8"?>
<formControlPr xmlns="http://schemas.microsoft.com/office/spreadsheetml/2009/9/main" objectType="CheckBox" val="0"/>
</file>

<file path=xl/ctrlProps/ctrlProp627.xml><?xml version="1.0" encoding="utf-8"?>
<formControlPr xmlns="http://schemas.microsoft.com/office/spreadsheetml/2009/9/main" objectType="CheckBox" val="0"/>
</file>

<file path=xl/ctrlProps/ctrlProp628.xml><?xml version="1.0" encoding="utf-8"?>
<formControlPr xmlns="http://schemas.microsoft.com/office/spreadsheetml/2009/9/main" objectType="CheckBox" val="0"/>
</file>

<file path=xl/ctrlProps/ctrlProp629.xml><?xml version="1.0" encoding="utf-8"?>
<formControlPr xmlns="http://schemas.microsoft.com/office/spreadsheetml/2009/9/main" objectType="CheckBox" val="0"/>
</file>

<file path=xl/ctrlProps/ctrlProp63.xml><?xml version="1.0" encoding="utf-8"?>
<formControlPr xmlns="http://schemas.microsoft.com/office/spreadsheetml/2009/9/main" objectType="CheckBox" val="0"/>
</file>

<file path=xl/ctrlProps/ctrlProp630.xml><?xml version="1.0" encoding="utf-8"?>
<formControlPr xmlns="http://schemas.microsoft.com/office/spreadsheetml/2009/9/main" objectType="CheckBox" val="0"/>
</file>

<file path=xl/ctrlProps/ctrlProp631.xml><?xml version="1.0" encoding="utf-8"?>
<formControlPr xmlns="http://schemas.microsoft.com/office/spreadsheetml/2009/9/main" objectType="CheckBox" val="0"/>
</file>

<file path=xl/ctrlProps/ctrlProp632.xml><?xml version="1.0" encoding="utf-8"?>
<formControlPr xmlns="http://schemas.microsoft.com/office/spreadsheetml/2009/9/main" objectType="CheckBox" val="0"/>
</file>

<file path=xl/ctrlProps/ctrlProp633.xml><?xml version="1.0" encoding="utf-8"?>
<formControlPr xmlns="http://schemas.microsoft.com/office/spreadsheetml/2009/9/main" objectType="CheckBox" val="0"/>
</file>

<file path=xl/ctrlProps/ctrlProp634.xml><?xml version="1.0" encoding="utf-8"?>
<formControlPr xmlns="http://schemas.microsoft.com/office/spreadsheetml/2009/9/main" objectType="CheckBox" val="0"/>
</file>

<file path=xl/ctrlProps/ctrlProp635.xml><?xml version="1.0" encoding="utf-8"?>
<formControlPr xmlns="http://schemas.microsoft.com/office/spreadsheetml/2009/9/main" objectType="CheckBox" val="0"/>
</file>

<file path=xl/ctrlProps/ctrlProp636.xml><?xml version="1.0" encoding="utf-8"?>
<formControlPr xmlns="http://schemas.microsoft.com/office/spreadsheetml/2009/9/main" objectType="CheckBox" val="0"/>
</file>

<file path=xl/ctrlProps/ctrlProp637.xml><?xml version="1.0" encoding="utf-8"?>
<formControlPr xmlns="http://schemas.microsoft.com/office/spreadsheetml/2009/9/main" objectType="CheckBox" val="0"/>
</file>

<file path=xl/ctrlProps/ctrlProp638.xml><?xml version="1.0" encoding="utf-8"?>
<formControlPr xmlns="http://schemas.microsoft.com/office/spreadsheetml/2009/9/main" objectType="CheckBox" val="0"/>
</file>

<file path=xl/ctrlProps/ctrlProp639.xml><?xml version="1.0" encoding="utf-8"?>
<formControlPr xmlns="http://schemas.microsoft.com/office/spreadsheetml/2009/9/main" objectType="CheckBox" val="0"/>
</file>

<file path=xl/ctrlProps/ctrlProp64.xml><?xml version="1.0" encoding="utf-8"?>
<formControlPr xmlns="http://schemas.microsoft.com/office/spreadsheetml/2009/9/main" objectType="CheckBox" val="0"/>
</file>

<file path=xl/ctrlProps/ctrlProp640.xml><?xml version="1.0" encoding="utf-8"?>
<formControlPr xmlns="http://schemas.microsoft.com/office/spreadsheetml/2009/9/main" objectType="CheckBox" val="0"/>
</file>

<file path=xl/ctrlProps/ctrlProp641.xml><?xml version="1.0" encoding="utf-8"?>
<formControlPr xmlns="http://schemas.microsoft.com/office/spreadsheetml/2009/9/main" objectType="CheckBox" val="0"/>
</file>

<file path=xl/ctrlProps/ctrlProp642.xml><?xml version="1.0" encoding="utf-8"?>
<formControlPr xmlns="http://schemas.microsoft.com/office/spreadsheetml/2009/9/main" objectType="CheckBox" val="0"/>
</file>

<file path=xl/ctrlProps/ctrlProp643.xml><?xml version="1.0" encoding="utf-8"?>
<formControlPr xmlns="http://schemas.microsoft.com/office/spreadsheetml/2009/9/main" objectType="CheckBox" val="0"/>
</file>

<file path=xl/ctrlProps/ctrlProp644.xml><?xml version="1.0" encoding="utf-8"?>
<formControlPr xmlns="http://schemas.microsoft.com/office/spreadsheetml/2009/9/main" objectType="CheckBox" val="0"/>
</file>

<file path=xl/ctrlProps/ctrlProp645.xml><?xml version="1.0" encoding="utf-8"?>
<formControlPr xmlns="http://schemas.microsoft.com/office/spreadsheetml/2009/9/main" objectType="CheckBox" val="0"/>
</file>

<file path=xl/ctrlProps/ctrlProp646.xml><?xml version="1.0" encoding="utf-8"?>
<formControlPr xmlns="http://schemas.microsoft.com/office/spreadsheetml/2009/9/main" objectType="CheckBox" val="0"/>
</file>

<file path=xl/ctrlProps/ctrlProp647.xml><?xml version="1.0" encoding="utf-8"?>
<formControlPr xmlns="http://schemas.microsoft.com/office/spreadsheetml/2009/9/main" objectType="CheckBox" val="0"/>
</file>

<file path=xl/ctrlProps/ctrlProp648.xml><?xml version="1.0" encoding="utf-8"?>
<formControlPr xmlns="http://schemas.microsoft.com/office/spreadsheetml/2009/9/main" objectType="CheckBox" val="0"/>
</file>

<file path=xl/ctrlProps/ctrlProp649.xml><?xml version="1.0" encoding="utf-8"?>
<formControlPr xmlns="http://schemas.microsoft.com/office/spreadsheetml/2009/9/main" objectType="CheckBox" val="0"/>
</file>

<file path=xl/ctrlProps/ctrlProp65.xml><?xml version="1.0" encoding="utf-8"?>
<formControlPr xmlns="http://schemas.microsoft.com/office/spreadsheetml/2009/9/main" objectType="CheckBox" val="0"/>
</file>

<file path=xl/ctrlProps/ctrlProp650.xml><?xml version="1.0" encoding="utf-8"?>
<formControlPr xmlns="http://schemas.microsoft.com/office/spreadsheetml/2009/9/main" objectType="CheckBox" val="0"/>
</file>

<file path=xl/ctrlProps/ctrlProp651.xml><?xml version="1.0" encoding="utf-8"?>
<formControlPr xmlns="http://schemas.microsoft.com/office/spreadsheetml/2009/9/main" objectType="CheckBox" checked="Checked" val="0"/>
</file>

<file path=xl/ctrlProps/ctrlProp652.xml><?xml version="1.0" encoding="utf-8"?>
<formControlPr xmlns="http://schemas.microsoft.com/office/spreadsheetml/2009/9/main" objectType="CheckBox" val="0"/>
</file>

<file path=xl/ctrlProps/ctrlProp653.xml><?xml version="1.0" encoding="utf-8"?>
<formControlPr xmlns="http://schemas.microsoft.com/office/spreadsheetml/2009/9/main" objectType="CheckBox" val="0"/>
</file>

<file path=xl/ctrlProps/ctrlProp654.xml><?xml version="1.0" encoding="utf-8"?>
<formControlPr xmlns="http://schemas.microsoft.com/office/spreadsheetml/2009/9/main" objectType="CheckBox" val="0"/>
</file>

<file path=xl/ctrlProps/ctrlProp655.xml><?xml version="1.0" encoding="utf-8"?>
<formControlPr xmlns="http://schemas.microsoft.com/office/spreadsheetml/2009/9/main" objectType="CheckBox" val="0"/>
</file>

<file path=xl/ctrlProps/ctrlProp656.xml><?xml version="1.0" encoding="utf-8"?>
<formControlPr xmlns="http://schemas.microsoft.com/office/spreadsheetml/2009/9/main" objectType="CheckBox" val="0"/>
</file>

<file path=xl/ctrlProps/ctrlProp657.xml><?xml version="1.0" encoding="utf-8"?>
<formControlPr xmlns="http://schemas.microsoft.com/office/spreadsheetml/2009/9/main" objectType="CheckBox" val="0"/>
</file>

<file path=xl/ctrlProps/ctrlProp658.xml><?xml version="1.0" encoding="utf-8"?>
<formControlPr xmlns="http://schemas.microsoft.com/office/spreadsheetml/2009/9/main" objectType="CheckBox" val="0"/>
</file>

<file path=xl/ctrlProps/ctrlProp659.xml><?xml version="1.0" encoding="utf-8"?>
<formControlPr xmlns="http://schemas.microsoft.com/office/spreadsheetml/2009/9/main" objectType="CheckBox" val="0"/>
</file>

<file path=xl/ctrlProps/ctrlProp66.xml><?xml version="1.0" encoding="utf-8"?>
<formControlPr xmlns="http://schemas.microsoft.com/office/spreadsheetml/2009/9/main" objectType="CheckBox" val="0"/>
</file>

<file path=xl/ctrlProps/ctrlProp660.xml><?xml version="1.0" encoding="utf-8"?>
<formControlPr xmlns="http://schemas.microsoft.com/office/spreadsheetml/2009/9/main" objectType="CheckBox" val="0"/>
</file>

<file path=xl/ctrlProps/ctrlProp661.xml><?xml version="1.0" encoding="utf-8"?>
<formControlPr xmlns="http://schemas.microsoft.com/office/spreadsheetml/2009/9/main" objectType="CheckBox" val="0"/>
</file>

<file path=xl/ctrlProps/ctrlProp662.xml><?xml version="1.0" encoding="utf-8"?>
<formControlPr xmlns="http://schemas.microsoft.com/office/spreadsheetml/2009/9/main" objectType="CheckBox" val="0"/>
</file>

<file path=xl/ctrlProps/ctrlProp663.xml><?xml version="1.0" encoding="utf-8"?>
<formControlPr xmlns="http://schemas.microsoft.com/office/spreadsheetml/2009/9/main" objectType="CheckBox" val="0"/>
</file>

<file path=xl/ctrlProps/ctrlProp664.xml><?xml version="1.0" encoding="utf-8"?>
<formControlPr xmlns="http://schemas.microsoft.com/office/spreadsheetml/2009/9/main" objectType="CheckBox" val="0"/>
</file>

<file path=xl/ctrlProps/ctrlProp665.xml><?xml version="1.0" encoding="utf-8"?>
<formControlPr xmlns="http://schemas.microsoft.com/office/spreadsheetml/2009/9/main" objectType="CheckBox" val="0"/>
</file>

<file path=xl/ctrlProps/ctrlProp666.xml><?xml version="1.0" encoding="utf-8"?>
<formControlPr xmlns="http://schemas.microsoft.com/office/spreadsheetml/2009/9/main" objectType="CheckBox" val="0"/>
</file>

<file path=xl/ctrlProps/ctrlProp667.xml><?xml version="1.0" encoding="utf-8"?>
<formControlPr xmlns="http://schemas.microsoft.com/office/spreadsheetml/2009/9/main" objectType="CheckBox" val="0"/>
</file>

<file path=xl/ctrlProps/ctrlProp668.xml><?xml version="1.0" encoding="utf-8"?>
<formControlPr xmlns="http://schemas.microsoft.com/office/spreadsheetml/2009/9/main" objectType="CheckBox" val="0"/>
</file>

<file path=xl/ctrlProps/ctrlProp669.xml><?xml version="1.0" encoding="utf-8"?>
<formControlPr xmlns="http://schemas.microsoft.com/office/spreadsheetml/2009/9/main" objectType="CheckBox" val="0"/>
</file>

<file path=xl/ctrlProps/ctrlProp67.xml><?xml version="1.0" encoding="utf-8"?>
<formControlPr xmlns="http://schemas.microsoft.com/office/spreadsheetml/2009/9/main" objectType="CheckBox" val="0"/>
</file>

<file path=xl/ctrlProps/ctrlProp670.xml><?xml version="1.0" encoding="utf-8"?>
<formControlPr xmlns="http://schemas.microsoft.com/office/spreadsheetml/2009/9/main" objectType="CheckBox" val="0"/>
</file>

<file path=xl/ctrlProps/ctrlProp671.xml><?xml version="1.0" encoding="utf-8"?>
<formControlPr xmlns="http://schemas.microsoft.com/office/spreadsheetml/2009/9/main" objectType="CheckBox" val="0"/>
</file>

<file path=xl/ctrlProps/ctrlProp672.xml><?xml version="1.0" encoding="utf-8"?>
<formControlPr xmlns="http://schemas.microsoft.com/office/spreadsheetml/2009/9/main" objectType="CheckBox" val="0"/>
</file>

<file path=xl/ctrlProps/ctrlProp673.xml><?xml version="1.0" encoding="utf-8"?>
<formControlPr xmlns="http://schemas.microsoft.com/office/spreadsheetml/2009/9/main" objectType="CheckBox" val="0"/>
</file>

<file path=xl/ctrlProps/ctrlProp674.xml><?xml version="1.0" encoding="utf-8"?>
<formControlPr xmlns="http://schemas.microsoft.com/office/spreadsheetml/2009/9/main" objectType="CheckBox" val="0"/>
</file>

<file path=xl/ctrlProps/ctrlProp675.xml><?xml version="1.0" encoding="utf-8"?>
<formControlPr xmlns="http://schemas.microsoft.com/office/spreadsheetml/2009/9/main" objectType="CheckBox" val="0"/>
</file>

<file path=xl/ctrlProps/ctrlProp676.xml><?xml version="1.0" encoding="utf-8"?>
<formControlPr xmlns="http://schemas.microsoft.com/office/spreadsheetml/2009/9/main" objectType="CheckBox" val="0"/>
</file>

<file path=xl/ctrlProps/ctrlProp677.xml><?xml version="1.0" encoding="utf-8"?>
<formControlPr xmlns="http://schemas.microsoft.com/office/spreadsheetml/2009/9/main" objectType="CheckBox" val="0"/>
</file>

<file path=xl/ctrlProps/ctrlProp678.xml><?xml version="1.0" encoding="utf-8"?>
<formControlPr xmlns="http://schemas.microsoft.com/office/spreadsheetml/2009/9/main" objectType="CheckBox" val="0"/>
</file>

<file path=xl/ctrlProps/ctrlProp679.xml><?xml version="1.0" encoding="utf-8"?>
<formControlPr xmlns="http://schemas.microsoft.com/office/spreadsheetml/2009/9/main" objectType="CheckBox" val="0"/>
</file>

<file path=xl/ctrlProps/ctrlProp68.xml><?xml version="1.0" encoding="utf-8"?>
<formControlPr xmlns="http://schemas.microsoft.com/office/spreadsheetml/2009/9/main" objectType="CheckBox" val="0"/>
</file>

<file path=xl/ctrlProps/ctrlProp680.xml><?xml version="1.0" encoding="utf-8"?>
<formControlPr xmlns="http://schemas.microsoft.com/office/spreadsheetml/2009/9/main" objectType="CheckBox" val="0"/>
</file>

<file path=xl/ctrlProps/ctrlProp681.xml><?xml version="1.0" encoding="utf-8"?>
<formControlPr xmlns="http://schemas.microsoft.com/office/spreadsheetml/2009/9/main" objectType="CheckBox" val="0"/>
</file>

<file path=xl/ctrlProps/ctrlProp682.xml><?xml version="1.0" encoding="utf-8"?>
<formControlPr xmlns="http://schemas.microsoft.com/office/spreadsheetml/2009/9/main" objectType="CheckBox" val="0"/>
</file>

<file path=xl/ctrlProps/ctrlProp683.xml><?xml version="1.0" encoding="utf-8"?>
<formControlPr xmlns="http://schemas.microsoft.com/office/spreadsheetml/2009/9/main" objectType="CheckBox" val="0"/>
</file>

<file path=xl/ctrlProps/ctrlProp684.xml><?xml version="1.0" encoding="utf-8"?>
<formControlPr xmlns="http://schemas.microsoft.com/office/spreadsheetml/2009/9/main" objectType="CheckBox" val="0"/>
</file>

<file path=xl/ctrlProps/ctrlProp685.xml><?xml version="1.0" encoding="utf-8"?>
<formControlPr xmlns="http://schemas.microsoft.com/office/spreadsheetml/2009/9/main" objectType="CheckBox" val="0"/>
</file>

<file path=xl/ctrlProps/ctrlProp686.xml><?xml version="1.0" encoding="utf-8"?>
<formControlPr xmlns="http://schemas.microsoft.com/office/spreadsheetml/2009/9/main" objectType="CheckBox" val="0"/>
</file>

<file path=xl/ctrlProps/ctrlProp687.xml><?xml version="1.0" encoding="utf-8"?>
<formControlPr xmlns="http://schemas.microsoft.com/office/spreadsheetml/2009/9/main" objectType="CheckBox" val="0"/>
</file>

<file path=xl/ctrlProps/ctrlProp688.xml><?xml version="1.0" encoding="utf-8"?>
<formControlPr xmlns="http://schemas.microsoft.com/office/spreadsheetml/2009/9/main" objectType="CheckBox" val="0"/>
</file>

<file path=xl/ctrlProps/ctrlProp689.xml><?xml version="1.0" encoding="utf-8"?>
<formControlPr xmlns="http://schemas.microsoft.com/office/spreadsheetml/2009/9/main" objectType="CheckBox" val="0"/>
</file>

<file path=xl/ctrlProps/ctrlProp69.xml><?xml version="1.0" encoding="utf-8"?>
<formControlPr xmlns="http://schemas.microsoft.com/office/spreadsheetml/2009/9/main" objectType="CheckBox" val="0"/>
</file>

<file path=xl/ctrlProps/ctrlProp690.xml><?xml version="1.0" encoding="utf-8"?>
<formControlPr xmlns="http://schemas.microsoft.com/office/spreadsheetml/2009/9/main" objectType="CheckBox" val="0"/>
</file>

<file path=xl/ctrlProps/ctrlProp691.xml><?xml version="1.0" encoding="utf-8"?>
<formControlPr xmlns="http://schemas.microsoft.com/office/spreadsheetml/2009/9/main" objectType="CheckBox" checked="Checked" val="0"/>
</file>

<file path=xl/ctrlProps/ctrlProp692.xml><?xml version="1.0" encoding="utf-8"?>
<formControlPr xmlns="http://schemas.microsoft.com/office/spreadsheetml/2009/9/main" objectType="CheckBox" val="0"/>
</file>

<file path=xl/ctrlProps/ctrlProp693.xml><?xml version="1.0" encoding="utf-8"?>
<formControlPr xmlns="http://schemas.microsoft.com/office/spreadsheetml/2009/9/main" objectType="CheckBox" val="0"/>
</file>

<file path=xl/ctrlProps/ctrlProp694.xml><?xml version="1.0" encoding="utf-8"?>
<formControlPr xmlns="http://schemas.microsoft.com/office/spreadsheetml/2009/9/main" objectType="CheckBox" val="0"/>
</file>

<file path=xl/ctrlProps/ctrlProp695.xml><?xml version="1.0" encoding="utf-8"?>
<formControlPr xmlns="http://schemas.microsoft.com/office/spreadsheetml/2009/9/main" objectType="CheckBox" val="0"/>
</file>

<file path=xl/ctrlProps/ctrlProp696.xml><?xml version="1.0" encoding="utf-8"?>
<formControlPr xmlns="http://schemas.microsoft.com/office/spreadsheetml/2009/9/main" objectType="CheckBox" val="0"/>
</file>

<file path=xl/ctrlProps/ctrlProp697.xml><?xml version="1.0" encoding="utf-8"?>
<formControlPr xmlns="http://schemas.microsoft.com/office/spreadsheetml/2009/9/main" objectType="CheckBox" val="0"/>
</file>

<file path=xl/ctrlProps/ctrlProp698.xml><?xml version="1.0" encoding="utf-8"?>
<formControlPr xmlns="http://schemas.microsoft.com/office/spreadsheetml/2009/9/main" objectType="CheckBox" val="0"/>
</file>

<file path=xl/ctrlProps/ctrlProp699.xml><?xml version="1.0" encoding="utf-8"?>
<formControlPr xmlns="http://schemas.microsoft.com/office/spreadsheetml/2009/9/main" objectType="CheckBox" val="0"/>
</file>

<file path=xl/ctrlProps/ctrlProp7.xml><?xml version="1.0" encoding="utf-8"?>
<formControlPr xmlns="http://schemas.microsoft.com/office/spreadsheetml/2009/9/main" objectType="CheckBox" val="0"/>
</file>

<file path=xl/ctrlProps/ctrlProp70.xml><?xml version="1.0" encoding="utf-8"?>
<formControlPr xmlns="http://schemas.microsoft.com/office/spreadsheetml/2009/9/main" objectType="CheckBox" val="0"/>
</file>

<file path=xl/ctrlProps/ctrlProp700.xml><?xml version="1.0" encoding="utf-8"?>
<formControlPr xmlns="http://schemas.microsoft.com/office/spreadsheetml/2009/9/main" objectType="CheckBox" val="0"/>
</file>

<file path=xl/ctrlProps/ctrlProp701.xml><?xml version="1.0" encoding="utf-8"?>
<formControlPr xmlns="http://schemas.microsoft.com/office/spreadsheetml/2009/9/main" objectType="CheckBox" val="0"/>
</file>

<file path=xl/ctrlProps/ctrlProp702.xml><?xml version="1.0" encoding="utf-8"?>
<formControlPr xmlns="http://schemas.microsoft.com/office/spreadsheetml/2009/9/main" objectType="CheckBox" val="0"/>
</file>

<file path=xl/ctrlProps/ctrlProp703.xml><?xml version="1.0" encoding="utf-8"?>
<formControlPr xmlns="http://schemas.microsoft.com/office/spreadsheetml/2009/9/main" objectType="CheckBox" val="0"/>
</file>

<file path=xl/ctrlProps/ctrlProp704.xml><?xml version="1.0" encoding="utf-8"?>
<formControlPr xmlns="http://schemas.microsoft.com/office/spreadsheetml/2009/9/main" objectType="CheckBox" val="0"/>
</file>

<file path=xl/ctrlProps/ctrlProp705.xml><?xml version="1.0" encoding="utf-8"?>
<formControlPr xmlns="http://schemas.microsoft.com/office/spreadsheetml/2009/9/main" objectType="CheckBox" val="0"/>
</file>

<file path=xl/ctrlProps/ctrlProp706.xml><?xml version="1.0" encoding="utf-8"?>
<formControlPr xmlns="http://schemas.microsoft.com/office/spreadsheetml/2009/9/main" objectType="CheckBox" val="0"/>
</file>

<file path=xl/ctrlProps/ctrlProp707.xml><?xml version="1.0" encoding="utf-8"?>
<formControlPr xmlns="http://schemas.microsoft.com/office/spreadsheetml/2009/9/main" objectType="CheckBox" val="0"/>
</file>

<file path=xl/ctrlProps/ctrlProp708.xml><?xml version="1.0" encoding="utf-8"?>
<formControlPr xmlns="http://schemas.microsoft.com/office/spreadsheetml/2009/9/main" objectType="CheckBox" val="0"/>
</file>

<file path=xl/ctrlProps/ctrlProp709.xml><?xml version="1.0" encoding="utf-8"?>
<formControlPr xmlns="http://schemas.microsoft.com/office/spreadsheetml/2009/9/main" objectType="CheckBox" val="0"/>
</file>

<file path=xl/ctrlProps/ctrlProp71.xml><?xml version="1.0" encoding="utf-8"?>
<formControlPr xmlns="http://schemas.microsoft.com/office/spreadsheetml/2009/9/main" objectType="CheckBox" val="0"/>
</file>

<file path=xl/ctrlProps/ctrlProp710.xml><?xml version="1.0" encoding="utf-8"?>
<formControlPr xmlns="http://schemas.microsoft.com/office/spreadsheetml/2009/9/main" objectType="CheckBox" val="0"/>
</file>

<file path=xl/ctrlProps/ctrlProp711.xml><?xml version="1.0" encoding="utf-8"?>
<formControlPr xmlns="http://schemas.microsoft.com/office/spreadsheetml/2009/9/main" objectType="CheckBox" val="0"/>
</file>

<file path=xl/ctrlProps/ctrlProp712.xml><?xml version="1.0" encoding="utf-8"?>
<formControlPr xmlns="http://schemas.microsoft.com/office/spreadsheetml/2009/9/main" objectType="CheckBox" val="0"/>
</file>

<file path=xl/ctrlProps/ctrlProp713.xml><?xml version="1.0" encoding="utf-8"?>
<formControlPr xmlns="http://schemas.microsoft.com/office/spreadsheetml/2009/9/main" objectType="CheckBox" val="0"/>
</file>

<file path=xl/ctrlProps/ctrlProp714.xml><?xml version="1.0" encoding="utf-8"?>
<formControlPr xmlns="http://schemas.microsoft.com/office/spreadsheetml/2009/9/main" objectType="CheckBox" val="0"/>
</file>

<file path=xl/ctrlProps/ctrlProp715.xml><?xml version="1.0" encoding="utf-8"?>
<formControlPr xmlns="http://schemas.microsoft.com/office/spreadsheetml/2009/9/main" objectType="CheckBox" val="0"/>
</file>

<file path=xl/ctrlProps/ctrlProp716.xml><?xml version="1.0" encoding="utf-8"?>
<formControlPr xmlns="http://schemas.microsoft.com/office/spreadsheetml/2009/9/main" objectType="CheckBox" val="0"/>
</file>

<file path=xl/ctrlProps/ctrlProp717.xml><?xml version="1.0" encoding="utf-8"?>
<formControlPr xmlns="http://schemas.microsoft.com/office/spreadsheetml/2009/9/main" objectType="CheckBox" val="0"/>
</file>

<file path=xl/ctrlProps/ctrlProp718.xml><?xml version="1.0" encoding="utf-8"?>
<formControlPr xmlns="http://schemas.microsoft.com/office/spreadsheetml/2009/9/main" objectType="CheckBox" val="0"/>
</file>

<file path=xl/ctrlProps/ctrlProp719.xml><?xml version="1.0" encoding="utf-8"?>
<formControlPr xmlns="http://schemas.microsoft.com/office/spreadsheetml/2009/9/main" objectType="CheckBox" val="0"/>
</file>

<file path=xl/ctrlProps/ctrlProp72.xml><?xml version="1.0" encoding="utf-8"?>
<formControlPr xmlns="http://schemas.microsoft.com/office/spreadsheetml/2009/9/main" objectType="CheckBox" val="0"/>
</file>

<file path=xl/ctrlProps/ctrlProp720.xml><?xml version="1.0" encoding="utf-8"?>
<formControlPr xmlns="http://schemas.microsoft.com/office/spreadsheetml/2009/9/main" objectType="CheckBox" val="0"/>
</file>

<file path=xl/ctrlProps/ctrlProp721.xml><?xml version="1.0" encoding="utf-8"?>
<formControlPr xmlns="http://schemas.microsoft.com/office/spreadsheetml/2009/9/main" objectType="CheckBox" val="0"/>
</file>

<file path=xl/ctrlProps/ctrlProp722.xml><?xml version="1.0" encoding="utf-8"?>
<formControlPr xmlns="http://schemas.microsoft.com/office/spreadsheetml/2009/9/main" objectType="CheckBox" val="0"/>
</file>

<file path=xl/ctrlProps/ctrlProp723.xml><?xml version="1.0" encoding="utf-8"?>
<formControlPr xmlns="http://schemas.microsoft.com/office/spreadsheetml/2009/9/main" objectType="CheckBox" val="0"/>
</file>

<file path=xl/ctrlProps/ctrlProp724.xml><?xml version="1.0" encoding="utf-8"?>
<formControlPr xmlns="http://schemas.microsoft.com/office/spreadsheetml/2009/9/main" objectType="CheckBox" val="0"/>
</file>

<file path=xl/ctrlProps/ctrlProp725.xml><?xml version="1.0" encoding="utf-8"?>
<formControlPr xmlns="http://schemas.microsoft.com/office/spreadsheetml/2009/9/main" objectType="CheckBox" val="0"/>
</file>

<file path=xl/ctrlProps/ctrlProp726.xml><?xml version="1.0" encoding="utf-8"?>
<formControlPr xmlns="http://schemas.microsoft.com/office/spreadsheetml/2009/9/main" objectType="CheckBox" val="0"/>
</file>

<file path=xl/ctrlProps/ctrlProp727.xml><?xml version="1.0" encoding="utf-8"?>
<formControlPr xmlns="http://schemas.microsoft.com/office/spreadsheetml/2009/9/main" objectType="CheckBox" val="0"/>
</file>

<file path=xl/ctrlProps/ctrlProp728.xml><?xml version="1.0" encoding="utf-8"?>
<formControlPr xmlns="http://schemas.microsoft.com/office/spreadsheetml/2009/9/main" objectType="CheckBox" val="0"/>
</file>

<file path=xl/ctrlProps/ctrlProp729.xml><?xml version="1.0" encoding="utf-8"?>
<formControlPr xmlns="http://schemas.microsoft.com/office/spreadsheetml/2009/9/main" objectType="CheckBox" val="0"/>
</file>

<file path=xl/ctrlProps/ctrlProp73.xml><?xml version="1.0" encoding="utf-8"?>
<formControlPr xmlns="http://schemas.microsoft.com/office/spreadsheetml/2009/9/main" objectType="CheckBox" val="0"/>
</file>

<file path=xl/ctrlProps/ctrlProp730.xml><?xml version="1.0" encoding="utf-8"?>
<formControlPr xmlns="http://schemas.microsoft.com/office/spreadsheetml/2009/9/main" objectType="CheckBox" val="0"/>
</file>

<file path=xl/ctrlProps/ctrlProp731.xml><?xml version="1.0" encoding="utf-8"?>
<formControlPr xmlns="http://schemas.microsoft.com/office/spreadsheetml/2009/9/main" objectType="CheckBox" checked="Checked" val="0"/>
</file>

<file path=xl/ctrlProps/ctrlProp732.xml><?xml version="1.0" encoding="utf-8"?>
<formControlPr xmlns="http://schemas.microsoft.com/office/spreadsheetml/2009/9/main" objectType="CheckBox" val="0"/>
</file>

<file path=xl/ctrlProps/ctrlProp733.xml><?xml version="1.0" encoding="utf-8"?>
<formControlPr xmlns="http://schemas.microsoft.com/office/spreadsheetml/2009/9/main" objectType="CheckBox" val="0"/>
</file>

<file path=xl/ctrlProps/ctrlProp734.xml><?xml version="1.0" encoding="utf-8"?>
<formControlPr xmlns="http://schemas.microsoft.com/office/spreadsheetml/2009/9/main" objectType="CheckBox" val="0"/>
</file>

<file path=xl/ctrlProps/ctrlProp735.xml><?xml version="1.0" encoding="utf-8"?>
<formControlPr xmlns="http://schemas.microsoft.com/office/spreadsheetml/2009/9/main" objectType="CheckBox" val="0"/>
</file>

<file path=xl/ctrlProps/ctrlProp736.xml><?xml version="1.0" encoding="utf-8"?>
<formControlPr xmlns="http://schemas.microsoft.com/office/spreadsheetml/2009/9/main" objectType="CheckBox" val="0"/>
</file>

<file path=xl/ctrlProps/ctrlProp737.xml><?xml version="1.0" encoding="utf-8"?>
<formControlPr xmlns="http://schemas.microsoft.com/office/spreadsheetml/2009/9/main" objectType="CheckBox" val="0"/>
</file>

<file path=xl/ctrlProps/ctrlProp738.xml><?xml version="1.0" encoding="utf-8"?>
<formControlPr xmlns="http://schemas.microsoft.com/office/spreadsheetml/2009/9/main" objectType="CheckBox" val="0"/>
</file>

<file path=xl/ctrlProps/ctrlProp739.xml><?xml version="1.0" encoding="utf-8"?>
<formControlPr xmlns="http://schemas.microsoft.com/office/spreadsheetml/2009/9/main" objectType="CheckBox" val="0"/>
</file>

<file path=xl/ctrlProps/ctrlProp74.xml><?xml version="1.0" encoding="utf-8"?>
<formControlPr xmlns="http://schemas.microsoft.com/office/spreadsheetml/2009/9/main" objectType="CheckBox" val="0"/>
</file>

<file path=xl/ctrlProps/ctrlProp740.xml><?xml version="1.0" encoding="utf-8"?>
<formControlPr xmlns="http://schemas.microsoft.com/office/spreadsheetml/2009/9/main" objectType="CheckBox" val="0"/>
</file>

<file path=xl/ctrlProps/ctrlProp741.xml><?xml version="1.0" encoding="utf-8"?>
<formControlPr xmlns="http://schemas.microsoft.com/office/spreadsheetml/2009/9/main" objectType="CheckBox" val="0"/>
</file>

<file path=xl/ctrlProps/ctrlProp742.xml><?xml version="1.0" encoding="utf-8"?>
<formControlPr xmlns="http://schemas.microsoft.com/office/spreadsheetml/2009/9/main" objectType="CheckBox" val="0"/>
</file>

<file path=xl/ctrlProps/ctrlProp743.xml><?xml version="1.0" encoding="utf-8"?>
<formControlPr xmlns="http://schemas.microsoft.com/office/spreadsheetml/2009/9/main" objectType="CheckBox" val="0"/>
</file>

<file path=xl/ctrlProps/ctrlProp744.xml><?xml version="1.0" encoding="utf-8"?>
<formControlPr xmlns="http://schemas.microsoft.com/office/spreadsheetml/2009/9/main" objectType="CheckBox" val="0"/>
</file>

<file path=xl/ctrlProps/ctrlProp745.xml><?xml version="1.0" encoding="utf-8"?>
<formControlPr xmlns="http://schemas.microsoft.com/office/spreadsheetml/2009/9/main" objectType="CheckBox" val="0"/>
</file>

<file path=xl/ctrlProps/ctrlProp746.xml><?xml version="1.0" encoding="utf-8"?>
<formControlPr xmlns="http://schemas.microsoft.com/office/spreadsheetml/2009/9/main" objectType="CheckBox" val="0"/>
</file>

<file path=xl/ctrlProps/ctrlProp747.xml><?xml version="1.0" encoding="utf-8"?>
<formControlPr xmlns="http://schemas.microsoft.com/office/spreadsheetml/2009/9/main" objectType="CheckBox" val="0"/>
</file>

<file path=xl/ctrlProps/ctrlProp748.xml><?xml version="1.0" encoding="utf-8"?>
<formControlPr xmlns="http://schemas.microsoft.com/office/spreadsheetml/2009/9/main" objectType="CheckBox" val="0"/>
</file>

<file path=xl/ctrlProps/ctrlProp749.xml><?xml version="1.0" encoding="utf-8"?>
<formControlPr xmlns="http://schemas.microsoft.com/office/spreadsheetml/2009/9/main" objectType="CheckBox" val="0"/>
</file>

<file path=xl/ctrlProps/ctrlProp75.xml><?xml version="1.0" encoding="utf-8"?>
<formControlPr xmlns="http://schemas.microsoft.com/office/spreadsheetml/2009/9/main" objectType="CheckBox" val="0"/>
</file>

<file path=xl/ctrlProps/ctrlProp750.xml><?xml version="1.0" encoding="utf-8"?>
<formControlPr xmlns="http://schemas.microsoft.com/office/spreadsheetml/2009/9/main" objectType="CheckBox" val="0"/>
</file>

<file path=xl/ctrlProps/ctrlProp751.xml><?xml version="1.0" encoding="utf-8"?>
<formControlPr xmlns="http://schemas.microsoft.com/office/spreadsheetml/2009/9/main" objectType="CheckBox" val="0"/>
</file>

<file path=xl/ctrlProps/ctrlProp752.xml><?xml version="1.0" encoding="utf-8"?>
<formControlPr xmlns="http://schemas.microsoft.com/office/spreadsheetml/2009/9/main" objectType="CheckBox" val="0"/>
</file>

<file path=xl/ctrlProps/ctrlProp753.xml><?xml version="1.0" encoding="utf-8"?>
<formControlPr xmlns="http://schemas.microsoft.com/office/spreadsheetml/2009/9/main" objectType="CheckBox" val="0"/>
</file>

<file path=xl/ctrlProps/ctrlProp754.xml><?xml version="1.0" encoding="utf-8"?>
<formControlPr xmlns="http://schemas.microsoft.com/office/spreadsheetml/2009/9/main" objectType="CheckBox" val="0"/>
</file>

<file path=xl/ctrlProps/ctrlProp755.xml><?xml version="1.0" encoding="utf-8"?>
<formControlPr xmlns="http://schemas.microsoft.com/office/spreadsheetml/2009/9/main" objectType="CheckBox" val="0"/>
</file>

<file path=xl/ctrlProps/ctrlProp756.xml><?xml version="1.0" encoding="utf-8"?>
<formControlPr xmlns="http://schemas.microsoft.com/office/spreadsheetml/2009/9/main" objectType="CheckBox" val="0"/>
</file>

<file path=xl/ctrlProps/ctrlProp757.xml><?xml version="1.0" encoding="utf-8"?>
<formControlPr xmlns="http://schemas.microsoft.com/office/spreadsheetml/2009/9/main" objectType="CheckBox" val="0"/>
</file>

<file path=xl/ctrlProps/ctrlProp758.xml><?xml version="1.0" encoding="utf-8"?>
<formControlPr xmlns="http://schemas.microsoft.com/office/spreadsheetml/2009/9/main" objectType="CheckBox" val="0"/>
</file>

<file path=xl/ctrlProps/ctrlProp759.xml><?xml version="1.0" encoding="utf-8"?>
<formControlPr xmlns="http://schemas.microsoft.com/office/spreadsheetml/2009/9/main" objectType="CheckBox" val="0"/>
</file>

<file path=xl/ctrlProps/ctrlProp76.xml><?xml version="1.0" encoding="utf-8"?>
<formControlPr xmlns="http://schemas.microsoft.com/office/spreadsheetml/2009/9/main" objectType="CheckBox" val="0"/>
</file>

<file path=xl/ctrlProps/ctrlProp760.xml><?xml version="1.0" encoding="utf-8"?>
<formControlPr xmlns="http://schemas.microsoft.com/office/spreadsheetml/2009/9/main" objectType="CheckBox" val="0"/>
</file>

<file path=xl/ctrlProps/ctrlProp761.xml><?xml version="1.0" encoding="utf-8"?>
<formControlPr xmlns="http://schemas.microsoft.com/office/spreadsheetml/2009/9/main" objectType="CheckBox" val="0"/>
</file>

<file path=xl/ctrlProps/ctrlProp762.xml><?xml version="1.0" encoding="utf-8"?>
<formControlPr xmlns="http://schemas.microsoft.com/office/spreadsheetml/2009/9/main" objectType="CheckBox" val="0"/>
</file>

<file path=xl/ctrlProps/ctrlProp763.xml><?xml version="1.0" encoding="utf-8"?>
<formControlPr xmlns="http://schemas.microsoft.com/office/spreadsheetml/2009/9/main" objectType="CheckBox" val="0"/>
</file>

<file path=xl/ctrlProps/ctrlProp764.xml><?xml version="1.0" encoding="utf-8"?>
<formControlPr xmlns="http://schemas.microsoft.com/office/spreadsheetml/2009/9/main" objectType="CheckBox" val="0"/>
</file>

<file path=xl/ctrlProps/ctrlProp765.xml><?xml version="1.0" encoding="utf-8"?>
<formControlPr xmlns="http://schemas.microsoft.com/office/spreadsheetml/2009/9/main" objectType="CheckBox" val="0"/>
</file>

<file path=xl/ctrlProps/ctrlProp766.xml><?xml version="1.0" encoding="utf-8"?>
<formControlPr xmlns="http://schemas.microsoft.com/office/spreadsheetml/2009/9/main" objectType="CheckBox" val="0"/>
</file>

<file path=xl/ctrlProps/ctrlProp767.xml><?xml version="1.0" encoding="utf-8"?>
<formControlPr xmlns="http://schemas.microsoft.com/office/spreadsheetml/2009/9/main" objectType="CheckBox" val="0"/>
</file>

<file path=xl/ctrlProps/ctrlProp768.xml><?xml version="1.0" encoding="utf-8"?>
<formControlPr xmlns="http://schemas.microsoft.com/office/spreadsheetml/2009/9/main" objectType="CheckBox" val="0"/>
</file>

<file path=xl/ctrlProps/ctrlProp769.xml><?xml version="1.0" encoding="utf-8"?>
<formControlPr xmlns="http://schemas.microsoft.com/office/spreadsheetml/2009/9/main" objectType="CheckBox" val="0"/>
</file>

<file path=xl/ctrlProps/ctrlProp77.xml><?xml version="1.0" encoding="utf-8"?>
<formControlPr xmlns="http://schemas.microsoft.com/office/spreadsheetml/2009/9/main" objectType="CheckBox" val="0"/>
</file>

<file path=xl/ctrlProps/ctrlProp770.xml><?xml version="1.0" encoding="utf-8"?>
<formControlPr xmlns="http://schemas.microsoft.com/office/spreadsheetml/2009/9/main" objectType="CheckBox" val="0"/>
</file>

<file path=xl/ctrlProps/ctrlProp771.xml><?xml version="1.0" encoding="utf-8"?>
<formControlPr xmlns="http://schemas.microsoft.com/office/spreadsheetml/2009/9/main" objectType="CheckBox" checked="Checked" val="0"/>
</file>

<file path=xl/ctrlProps/ctrlProp772.xml><?xml version="1.0" encoding="utf-8"?>
<formControlPr xmlns="http://schemas.microsoft.com/office/spreadsheetml/2009/9/main" objectType="CheckBox" val="0"/>
</file>

<file path=xl/ctrlProps/ctrlProp773.xml><?xml version="1.0" encoding="utf-8"?>
<formControlPr xmlns="http://schemas.microsoft.com/office/spreadsheetml/2009/9/main" objectType="CheckBox" val="0"/>
</file>

<file path=xl/ctrlProps/ctrlProp774.xml><?xml version="1.0" encoding="utf-8"?>
<formControlPr xmlns="http://schemas.microsoft.com/office/spreadsheetml/2009/9/main" objectType="CheckBox" val="0"/>
</file>

<file path=xl/ctrlProps/ctrlProp775.xml><?xml version="1.0" encoding="utf-8"?>
<formControlPr xmlns="http://schemas.microsoft.com/office/spreadsheetml/2009/9/main" objectType="CheckBox" val="0"/>
</file>

<file path=xl/ctrlProps/ctrlProp776.xml><?xml version="1.0" encoding="utf-8"?>
<formControlPr xmlns="http://schemas.microsoft.com/office/spreadsheetml/2009/9/main" objectType="CheckBox" val="0"/>
</file>

<file path=xl/ctrlProps/ctrlProp777.xml><?xml version="1.0" encoding="utf-8"?>
<formControlPr xmlns="http://schemas.microsoft.com/office/spreadsheetml/2009/9/main" objectType="CheckBox" val="0"/>
</file>

<file path=xl/ctrlProps/ctrlProp778.xml><?xml version="1.0" encoding="utf-8"?>
<formControlPr xmlns="http://schemas.microsoft.com/office/spreadsheetml/2009/9/main" objectType="CheckBox" val="0"/>
</file>

<file path=xl/ctrlProps/ctrlProp779.xml><?xml version="1.0" encoding="utf-8"?>
<formControlPr xmlns="http://schemas.microsoft.com/office/spreadsheetml/2009/9/main" objectType="CheckBox" val="0"/>
</file>

<file path=xl/ctrlProps/ctrlProp78.xml><?xml version="1.0" encoding="utf-8"?>
<formControlPr xmlns="http://schemas.microsoft.com/office/spreadsheetml/2009/9/main" objectType="CheckBox" val="0"/>
</file>

<file path=xl/ctrlProps/ctrlProp780.xml><?xml version="1.0" encoding="utf-8"?>
<formControlPr xmlns="http://schemas.microsoft.com/office/spreadsheetml/2009/9/main" objectType="CheckBox" val="0"/>
</file>

<file path=xl/ctrlProps/ctrlProp781.xml><?xml version="1.0" encoding="utf-8"?>
<formControlPr xmlns="http://schemas.microsoft.com/office/spreadsheetml/2009/9/main" objectType="CheckBox" val="0"/>
</file>

<file path=xl/ctrlProps/ctrlProp782.xml><?xml version="1.0" encoding="utf-8"?>
<formControlPr xmlns="http://schemas.microsoft.com/office/spreadsheetml/2009/9/main" objectType="CheckBox" val="0"/>
</file>

<file path=xl/ctrlProps/ctrlProp783.xml><?xml version="1.0" encoding="utf-8"?>
<formControlPr xmlns="http://schemas.microsoft.com/office/spreadsheetml/2009/9/main" objectType="CheckBox" val="0"/>
</file>

<file path=xl/ctrlProps/ctrlProp784.xml><?xml version="1.0" encoding="utf-8"?>
<formControlPr xmlns="http://schemas.microsoft.com/office/spreadsheetml/2009/9/main" objectType="CheckBox" val="0"/>
</file>

<file path=xl/ctrlProps/ctrlProp785.xml><?xml version="1.0" encoding="utf-8"?>
<formControlPr xmlns="http://schemas.microsoft.com/office/spreadsheetml/2009/9/main" objectType="CheckBox" val="0"/>
</file>

<file path=xl/ctrlProps/ctrlProp786.xml><?xml version="1.0" encoding="utf-8"?>
<formControlPr xmlns="http://schemas.microsoft.com/office/spreadsheetml/2009/9/main" objectType="CheckBox" val="0"/>
</file>

<file path=xl/ctrlProps/ctrlProp787.xml><?xml version="1.0" encoding="utf-8"?>
<formControlPr xmlns="http://schemas.microsoft.com/office/spreadsheetml/2009/9/main" objectType="CheckBox" val="0"/>
</file>

<file path=xl/ctrlProps/ctrlProp788.xml><?xml version="1.0" encoding="utf-8"?>
<formControlPr xmlns="http://schemas.microsoft.com/office/spreadsheetml/2009/9/main" objectType="CheckBox" val="0"/>
</file>

<file path=xl/ctrlProps/ctrlProp789.xml><?xml version="1.0" encoding="utf-8"?>
<formControlPr xmlns="http://schemas.microsoft.com/office/spreadsheetml/2009/9/main" objectType="CheckBox" val="0"/>
</file>

<file path=xl/ctrlProps/ctrlProp79.xml><?xml version="1.0" encoding="utf-8"?>
<formControlPr xmlns="http://schemas.microsoft.com/office/spreadsheetml/2009/9/main" objectType="CheckBox" val="0"/>
</file>

<file path=xl/ctrlProps/ctrlProp790.xml><?xml version="1.0" encoding="utf-8"?>
<formControlPr xmlns="http://schemas.microsoft.com/office/spreadsheetml/2009/9/main" objectType="CheckBox" val="0"/>
</file>

<file path=xl/ctrlProps/ctrlProp791.xml><?xml version="1.0" encoding="utf-8"?>
<formControlPr xmlns="http://schemas.microsoft.com/office/spreadsheetml/2009/9/main" objectType="CheckBox" val="0"/>
</file>

<file path=xl/ctrlProps/ctrlProp792.xml><?xml version="1.0" encoding="utf-8"?>
<formControlPr xmlns="http://schemas.microsoft.com/office/spreadsheetml/2009/9/main" objectType="CheckBox" val="0"/>
</file>

<file path=xl/ctrlProps/ctrlProp793.xml><?xml version="1.0" encoding="utf-8"?>
<formControlPr xmlns="http://schemas.microsoft.com/office/spreadsheetml/2009/9/main" objectType="CheckBox" val="0"/>
</file>

<file path=xl/ctrlProps/ctrlProp794.xml><?xml version="1.0" encoding="utf-8"?>
<formControlPr xmlns="http://schemas.microsoft.com/office/spreadsheetml/2009/9/main" objectType="CheckBox" val="0"/>
</file>

<file path=xl/ctrlProps/ctrlProp795.xml><?xml version="1.0" encoding="utf-8"?>
<formControlPr xmlns="http://schemas.microsoft.com/office/spreadsheetml/2009/9/main" objectType="CheckBox" val="0"/>
</file>

<file path=xl/ctrlProps/ctrlProp796.xml><?xml version="1.0" encoding="utf-8"?>
<formControlPr xmlns="http://schemas.microsoft.com/office/spreadsheetml/2009/9/main" objectType="CheckBox" val="0"/>
</file>

<file path=xl/ctrlProps/ctrlProp797.xml><?xml version="1.0" encoding="utf-8"?>
<formControlPr xmlns="http://schemas.microsoft.com/office/spreadsheetml/2009/9/main" objectType="CheckBox" val="0"/>
</file>

<file path=xl/ctrlProps/ctrlProp798.xml><?xml version="1.0" encoding="utf-8"?>
<formControlPr xmlns="http://schemas.microsoft.com/office/spreadsheetml/2009/9/main" objectType="CheckBox" val="0"/>
</file>

<file path=xl/ctrlProps/ctrlProp799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val="0"/>
</file>

<file path=xl/ctrlProps/ctrlProp80.xml><?xml version="1.0" encoding="utf-8"?>
<formControlPr xmlns="http://schemas.microsoft.com/office/spreadsheetml/2009/9/main" objectType="CheckBox" val="0"/>
</file>

<file path=xl/ctrlProps/ctrlProp800.xml><?xml version="1.0" encoding="utf-8"?>
<formControlPr xmlns="http://schemas.microsoft.com/office/spreadsheetml/2009/9/main" objectType="CheckBox" val="0"/>
</file>

<file path=xl/ctrlProps/ctrlProp801.xml><?xml version="1.0" encoding="utf-8"?>
<formControlPr xmlns="http://schemas.microsoft.com/office/spreadsheetml/2009/9/main" objectType="CheckBox" val="0"/>
</file>

<file path=xl/ctrlProps/ctrlProp802.xml><?xml version="1.0" encoding="utf-8"?>
<formControlPr xmlns="http://schemas.microsoft.com/office/spreadsheetml/2009/9/main" objectType="CheckBox" val="0"/>
</file>

<file path=xl/ctrlProps/ctrlProp803.xml><?xml version="1.0" encoding="utf-8"?>
<formControlPr xmlns="http://schemas.microsoft.com/office/spreadsheetml/2009/9/main" objectType="CheckBox" val="0"/>
</file>

<file path=xl/ctrlProps/ctrlProp804.xml><?xml version="1.0" encoding="utf-8"?>
<formControlPr xmlns="http://schemas.microsoft.com/office/spreadsheetml/2009/9/main" objectType="CheckBox" val="0"/>
</file>

<file path=xl/ctrlProps/ctrlProp805.xml><?xml version="1.0" encoding="utf-8"?>
<formControlPr xmlns="http://schemas.microsoft.com/office/spreadsheetml/2009/9/main" objectType="CheckBox" val="0"/>
</file>

<file path=xl/ctrlProps/ctrlProp806.xml><?xml version="1.0" encoding="utf-8"?>
<formControlPr xmlns="http://schemas.microsoft.com/office/spreadsheetml/2009/9/main" objectType="CheckBox" val="0"/>
</file>

<file path=xl/ctrlProps/ctrlProp807.xml><?xml version="1.0" encoding="utf-8"?>
<formControlPr xmlns="http://schemas.microsoft.com/office/spreadsheetml/2009/9/main" objectType="CheckBox" val="0"/>
</file>

<file path=xl/ctrlProps/ctrlProp808.xml><?xml version="1.0" encoding="utf-8"?>
<formControlPr xmlns="http://schemas.microsoft.com/office/spreadsheetml/2009/9/main" objectType="CheckBox" val="0"/>
</file>

<file path=xl/ctrlProps/ctrlProp809.xml><?xml version="1.0" encoding="utf-8"?>
<formControlPr xmlns="http://schemas.microsoft.com/office/spreadsheetml/2009/9/main" objectType="CheckBox" val="0"/>
</file>

<file path=xl/ctrlProps/ctrlProp81.xml><?xml version="1.0" encoding="utf-8"?>
<formControlPr xmlns="http://schemas.microsoft.com/office/spreadsheetml/2009/9/main" objectType="CheckBox" val="0"/>
</file>

<file path=xl/ctrlProps/ctrlProp810.xml><?xml version="1.0" encoding="utf-8"?>
<formControlPr xmlns="http://schemas.microsoft.com/office/spreadsheetml/2009/9/main" objectType="CheckBox" val="0"/>
</file>

<file path=xl/ctrlProps/ctrlProp811.xml><?xml version="1.0" encoding="utf-8"?>
<formControlPr xmlns="http://schemas.microsoft.com/office/spreadsheetml/2009/9/main" objectType="CheckBox" checked="Checked" val="0"/>
</file>

<file path=xl/ctrlProps/ctrlProp812.xml><?xml version="1.0" encoding="utf-8"?>
<formControlPr xmlns="http://schemas.microsoft.com/office/spreadsheetml/2009/9/main" objectType="CheckBox" val="0"/>
</file>

<file path=xl/ctrlProps/ctrlProp813.xml><?xml version="1.0" encoding="utf-8"?>
<formControlPr xmlns="http://schemas.microsoft.com/office/spreadsheetml/2009/9/main" objectType="CheckBox" val="0"/>
</file>

<file path=xl/ctrlProps/ctrlProp814.xml><?xml version="1.0" encoding="utf-8"?>
<formControlPr xmlns="http://schemas.microsoft.com/office/spreadsheetml/2009/9/main" objectType="CheckBox" val="0"/>
</file>

<file path=xl/ctrlProps/ctrlProp815.xml><?xml version="1.0" encoding="utf-8"?>
<formControlPr xmlns="http://schemas.microsoft.com/office/spreadsheetml/2009/9/main" objectType="CheckBox" val="0"/>
</file>

<file path=xl/ctrlProps/ctrlProp816.xml><?xml version="1.0" encoding="utf-8"?>
<formControlPr xmlns="http://schemas.microsoft.com/office/spreadsheetml/2009/9/main" objectType="CheckBox" val="0"/>
</file>

<file path=xl/ctrlProps/ctrlProp817.xml><?xml version="1.0" encoding="utf-8"?>
<formControlPr xmlns="http://schemas.microsoft.com/office/spreadsheetml/2009/9/main" objectType="CheckBox" val="0"/>
</file>

<file path=xl/ctrlProps/ctrlProp818.xml><?xml version="1.0" encoding="utf-8"?>
<formControlPr xmlns="http://schemas.microsoft.com/office/spreadsheetml/2009/9/main" objectType="CheckBox" val="0"/>
</file>

<file path=xl/ctrlProps/ctrlProp819.xml><?xml version="1.0" encoding="utf-8"?>
<formControlPr xmlns="http://schemas.microsoft.com/office/spreadsheetml/2009/9/main" objectType="CheckBox" val="0"/>
</file>

<file path=xl/ctrlProps/ctrlProp82.xml><?xml version="1.0" encoding="utf-8"?>
<formControlPr xmlns="http://schemas.microsoft.com/office/spreadsheetml/2009/9/main" objectType="CheckBox" val="0"/>
</file>

<file path=xl/ctrlProps/ctrlProp820.xml><?xml version="1.0" encoding="utf-8"?>
<formControlPr xmlns="http://schemas.microsoft.com/office/spreadsheetml/2009/9/main" objectType="CheckBox" val="0"/>
</file>

<file path=xl/ctrlProps/ctrlProp821.xml><?xml version="1.0" encoding="utf-8"?>
<formControlPr xmlns="http://schemas.microsoft.com/office/spreadsheetml/2009/9/main" objectType="CheckBox" val="0"/>
</file>

<file path=xl/ctrlProps/ctrlProp822.xml><?xml version="1.0" encoding="utf-8"?>
<formControlPr xmlns="http://schemas.microsoft.com/office/spreadsheetml/2009/9/main" objectType="CheckBox" val="0"/>
</file>

<file path=xl/ctrlProps/ctrlProp823.xml><?xml version="1.0" encoding="utf-8"?>
<formControlPr xmlns="http://schemas.microsoft.com/office/spreadsheetml/2009/9/main" objectType="CheckBox" val="0"/>
</file>

<file path=xl/ctrlProps/ctrlProp824.xml><?xml version="1.0" encoding="utf-8"?>
<formControlPr xmlns="http://schemas.microsoft.com/office/spreadsheetml/2009/9/main" objectType="CheckBox" val="0"/>
</file>

<file path=xl/ctrlProps/ctrlProp825.xml><?xml version="1.0" encoding="utf-8"?>
<formControlPr xmlns="http://schemas.microsoft.com/office/spreadsheetml/2009/9/main" objectType="CheckBox" val="0"/>
</file>

<file path=xl/ctrlProps/ctrlProp826.xml><?xml version="1.0" encoding="utf-8"?>
<formControlPr xmlns="http://schemas.microsoft.com/office/spreadsheetml/2009/9/main" objectType="CheckBox" val="0"/>
</file>

<file path=xl/ctrlProps/ctrlProp83.xml><?xml version="1.0" encoding="utf-8"?>
<formControlPr xmlns="http://schemas.microsoft.com/office/spreadsheetml/2009/9/main" objectType="CheckBox" val="0"/>
</file>

<file path=xl/ctrlProps/ctrlProp84.xml><?xml version="1.0" encoding="utf-8"?>
<formControlPr xmlns="http://schemas.microsoft.com/office/spreadsheetml/2009/9/main" objectType="CheckBox" val="0"/>
</file>

<file path=xl/ctrlProps/ctrlProp85.xml><?xml version="1.0" encoding="utf-8"?>
<formControlPr xmlns="http://schemas.microsoft.com/office/spreadsheetml/2009/9/main" objectType="CheckBox" val="0"/>
</file>

<file path=xl/ctrlProps/ctrlProp86.xml><?xml version="1.0" encoding="utf-8"?>
<formControlPr xmlns="http://schemas.microsoft.com/office/spreadsheetml/2009/9/main" objectType="CheckBox" val="0"/>
</file>

<file path=xl/ctrlProps/ctrlProp87.xml><?xml version="1.0" encoding="utf-8"?>
<formControlPr xmlns="http://schemas.microsoft.com/office/spreadsheetml/2009/9/main" objectType="CheckBox" val="0"/>
</file>

<file path=xl/ctrlProps/ctrlProp88.xml><?xml version="1.0" encoding="utf-8"?>
<formControlPr xmlns="http://schemas.microsoft.com/office/spreadsheetml/2009/9/main" objectType="CheckBox" val="0"/>
</file>

<file path=xl/ctrlProps/ctrlProp89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ctrlProps/ctrlProp90.xml><?xml version="1.0" encoding="utf-8"?>
<formControlPr xmlns="http://schemas.microsoft.com/office/spreadsheetml/2009/9/main" objectType="CheckBox" val="0"/>
</file>

<file path=xl/ctrlProps/ctrlProp91.xml><?xml version="1.0" encoding="utf-8"?>
<formControlPr xmlns="http://schemas.microsoft.com/office/spreadsheetml/2009/9/main" objectType="CheckBox" checked="Checked" val="0"/>
</file>

<file path=xl/ctrlProps/ctrlProp92.xml><?xml version="1.0" encoding="utf-8"?>
<formControlPr xmlns="http://schemas.microsoft.com/office/spreadsheetml/2009/9/main" objectType="CheckBox" val="0"/>
</file>

<file path=xl/ctrlProps/ctrlProp93.xml><?xml version="1.0" encoding="utf-8"?>
<formControlPr xmlns="http://schemas.microsoft.com/office/spreadsheetml/2009/9/main" objectType="CheckBox" val="0"/>
</file>

<file path=xl/ctrlProps/ctrlProp94.xml><?xml version="1.0" encoding="utf-8"?>
<formControlPr xmlns="http://schemas.microsoft.com/office/spreadsheetml/2009/9/main" objectType="CheckBox" val="0"/>
</file>

<file path=xl/ctrlProps/ctrlProp95.xml><?xml version="1.0" encoding="utf-8"?>
<formControlPr xmlns="http://schemas.microsoft.com/office/spreadsheetml/2009/9/main" objectType="CheckBox" val="0"/>
</file>

<file path=xl/ctrlProps/ctrlProp96.xml><?xml version="1.0" encoding="utf-8"?>
<formControlPr xmlns="http://schemas.microsoft.com/office/spreadsheetml/2009/9/main" objectType="CheckBox" val="0"/>
</file>

<file path=xl/ctrlProps/ctrlProp97.xml><?xml version="1.0" encoding="utf-8"?>
<formControlPr xmlns="http://schemas.microsoft.com/office/spreadsheetml/2009/9/main" objectType="CheckBox" val="0"/>
</file>

<file path=xl/ctrlProps/ctrlProp98.xml><?xml version="1.0" encoding="utf-8"?>
<formControlPr xmlns="http://schemas.microsoft.com/office/spreadsheetml/2009/9/main" objectType="CheckBox" val="0"/>
</file>

<file path=xl/ctrlProps/ctrlProp9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3175</xdr:colOff>
      <xdr:row>6</xdr:row>
      <xdr:rowOff>177800</xdr:rowOff>
    </xdr:from>
    <xdr:to>
      <xdr:col>21</xdr:col>
      <xdr:colOff>12065</xdr:colOff>
      <xdr:row>14</xdr:row>
      <xdr:rowOff>194945</xdr:rowOff>
    </xdr:to>
    <xdr:graphicFrame>
      <xdr:nvGraphicFramePr>
        <xdr:cNvPr id="2" name="图表 1"/>
        <xdr:cNvGraphicFramePr/>
      </xdr:nvGraphicFramePr>
      <xdr:xfrm>
        <a:off x="2403475" y="1327150"/>
        <a:ext cx="1809115" cy="1693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</xdr:row>
          <xdr:rowOff>5080</xdr:rowOff>
        </xdr:from>
        <xdr:to>
          <xdr:col>24</xdr:col>
          <xdr:colOff>114300</xdr:colOff>
          <xdr:row>5</xdr:row>
          <xdr:rowOff>9525</xdr:rowOff>
        </xdr:to>
        <xdr:sp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486275" y="735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5</xdr:row>
          <xdr:rowOff>5080</xdr:rowOff>
        </xdr:from>
        <xdr:to>
          <xdr:col>24</xdr:col>
          <xdr:colOff>114300</xdr:colOff>
          <xdr:row>6</xdr:row>
          <xdr:rowOff>9525</xdr:rowOff>
        </xdr:to>
        <xdr:sp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4486275" y="944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6</xdr:row>
          <xdr:rowOff>5080</xdr:rowOff>
        </xdr:from>
        <xdr:to>
          <xdr:col>24</xdr:col>
          <xdr:colOff>114300</xdr:colOff>
          <xdr:row>7</xdr:row>
          <xdr:rowOff>9525</xdr:rowOff>
        </xdr:to>
        <xdr:sp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4486275" y="1154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7</xdr:row>
          <xdr:rowOff>5080</xdr:rowOff>
        </xdr:from>
        <xdr:to>
          <xdr:col>24</xdr:col>
          <xdr:colOff>114300</xdr:colOff>
          <xdr:row>8</xdr:row>
          <xdr:rowOff>9525</xdr:rowOff>
        </xdr:to>
        <xdr:sp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4486275" y="13639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8</xdr:row>
          <xdr:rowOff>5080</xdr:rowOff>
        </xdr:from>
        <xdr:to>
          <xdr:col>24</xdr:col>
          <xdr:colOff>114300</xdr:colOff>
          <xdr:row>9</xdr:row>
          <xdr:rowOff>9525</xdr:rowOff>
        </xdr:to>
        <xdr:sp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4486275" y="1573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9</xdr:row>
          <xdr:rowOff>5080</xdr:rowOff>
        </xdr:from>
        <xdr:to>
          <xdr:col>24</xdr:col>
          <xdr:colOff>114300</xdr:colOff>
          <xdr:row>10</xdr:row>
          <xdr:rowOff>9525</xdr:rowOff>
        </xdr:to>
        <xdr:sp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4486275" y="1783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10</xdr:row>
          <xdr:rowOff>5080</xdr:rowOff>
        </xdr:from>
        <xdr:to>
          <xdr:col>24</xdr:col>
          <xdr:colOff>114300</xdr:colOff>
          <xdr:row>11</xdr:row>
          <xdr:rowOff>9525</xdr:rowOff>
        </xdr:to>
        <xdr:sp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4486275" y="1992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11</xdr:row>
          <xdr:rowOff>5080</xdr:rowOff>
        </xdr:from>
        <xdr:to>
          <xdr:col>24</xdr:col>
          <xdr:colOff>114300</xdr:colOff>
          <xdr:row>12</xdr:row>
          <xdr:rowOff>9525</xdr:rowOff>
        </xdr:to>
        <xdr:sp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4486275" y="2202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12</xdr:row>
          <xdr:rowOff>5080</xdr:rowOff>
        </xdr:from>
        <xdr:to>
          <xdr:col>24</xdr:col>
          <xdr:colOff>114300</xdr:colOff>
          <xdr:row>13</xdr:row>
          <xdr:rowOff>9525</xdr:rowOff>
        </xdr:to>
        <xdr:sp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>
            <a:xfrm>
              <a:off x="4486275" y="24117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13</xdr:row>
          <xdr:rowOff>5080</xdr:rowOff>
        </xdr:from>
        <xdr:to>
          <xdr:col>24</xdr:col>
          <xdr:colOff>114300</xdr:colOff>
          <xdr:row>14</xdr:row>
          <xdr:rowOff>9525</xdr:rowOff>
        </xdr:to>
        <xdr:sp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4486275" y="2621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14</xdr:row>
          <xdr:rowOff>5080</xdr:rowOff>
        </xdr:from>
        <xdr:to>
          <xdr:col>24</xdr:col>
          <xdr:colOff>114300</xdr:colOff>
          <xdr:row>15</xdr:row>
          <xdr:rowOff>9525</xdr:rowOff>
        </xdr:to>
        <xdr:sp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4486275" y="2830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15</xdr:row>
          <xdr:rowOff>5080</xdr:rowOff>
        </xdr:from>
        <xdr:to>
          <xdr:col>24</xdr:col>
          <xdr:colOff>114300</xdr:colOff>
          <xdr:row>16</xdr:row>
          <xdr:rowOff>9525</xdr:rowOff>
        </xdr:to>
        <xdr:sp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>
            <a:xfrm>
              <a:off x="4486275" y="3040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16</xdr:row>
          <xdr:rowOff>5080</xdr:rowOff>
        </xdr:from>
        <xdr:to>
          <xdr:col>24</xdr:col>
          <xdr:colOff>114300</xdr:colOff>
          <xdr:row>17</xdr:row>
          <xdr:rowOff>9525</xdr:rowOff>
        </xdr:to>
        <xdr:sp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>
            <a:xfrm>
              <a:off x="4486275" y="3249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17</xdr:row>
          <xdr:rowOff>5080</xdr:rowOff>
        </xdr:from>
        <xdr:to>
          <xdr:col>24</xdr:col>
          <xdr:colOff>114300</xdr:colOff>
          <xdr:row>18</xdr:row>
          <xdr:rowOff>9525</xdr:rowOff>
        </xdr:to>
        <xdr:sp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>
            <a:xfrm>
              <a:off x="4486275" y="3459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18</xdr:row>
          <xdr:rowOff>5080</xdr:rowOff>
        </xdr:from>
        <xdr:to>
          <xdr:col>24</xdr:col>
          <xdr:colOff>114300</xdr:colOff>
          <xdr:row>19</xdr:row>
          <xdr:rowOff>9525</xdr:rowOff>
        </xdr:to>
        <xdr:sp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>
            <a:xfrm>
              <a:off x="4486275" y="3669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19</xdr:row>
          <xdr:rowOff>5080</xdr:rowOff>
        </xdr:from>
        <xdr:to>
          <xdr:col>24</xdr:col>
          <xdr:colOff>114300</xdr:colOff>
          <xdr:row>20</xdr:row>
          <xdr:rowOff>9525</xdr:rowOff>
        </xdr:to>
        <xdr:sp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>
            <a:xfrm>
              <a:off x="4486275" y="3878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20</xdr:row>
          <xdr:rowOff>5080</xdr:rowOff>
        </xdr:from>
        <xdr:to>
          <xdr:col>24</xdr:col>
          <xdr:colOff>114300</xdr:colOff>
          <xdr:row>21</xdr:row>
          <xdr:rowOff>9525</xdr:rowOff>
        </xdr:to>
        <xdr:sp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>
            <a:xfrm>
              <a:off x="4486275" y="4088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21</xdr:row>
          <xdr:rowOff>5080</xdr:rowOff>
        </xdr:from>
        <xdr:to>
          <xdr:col>24</xdr:col>
          <xdr:colOff>114300</xdr:colOff>
          <xdr:row>22</xdr:row>
          <xdr:rowOff>9525</xdr:rowOff>
        </xdr:to>
        <xdr:sp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>
            <a:xfrm>
              <a:off x="4486275" y="4297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22</xdr:row>
          <xdr:rowOff>5080</xdr:rowOff>
        </xdr:from>
        <xdr:to>
          <xdr:col>24</xdr:col>
          <xdr:colOff>114300</xdr:colOff>
          <xdr:row>23</xdr:row>
          <xdr:rowOff>9525</xdr:rowOff>
        </xdr:to>
        <xdr:sp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>
            <a:xfrm>
              <a:off x="4486275" y="4507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23</xdr:row>
          <xdr:rowOff>5080</xdr:rowOff>
        </xdr:from>
        <xdr:to>
          <xdr:col>24</xdr:col>
          <xdr:colOff>114300</xdr:colOff>
          <xdr:row>23</xdr:row>
          <xdr:rowOff>9525</xdr:rowOff>
        </xdr:to>
        <xdr:sp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>
            <a:xfrm>
              <a:off x="4486275" y="4716780"/>
              <a:ext cx="428625" cy="444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24</xdr:row>
          <xdr:rowOff>5080</xdr:rowOff>
        </xdr:from>
        <xdr:to>
          <xdr:col>24</xdr:col>
          <xdr:colOff>114300</xdr:colOff>
          <xdr:row>25</xdr:row>
          <xdr:rowOff>9525</xdr:rowOff>
        </xdr:to>
        <xdr:sp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>
            <a:xfrm>
              <a:off x="4486275" y="4926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25</xdr:row>
          <xdr:rowOff>5080</xdr:rowOff>
        </xdr:from>
        <xdr:to>
          <xdr:col>24</xdr:col>
          <xdr:colOff>114300</xdr:colOff>
          <xdr:row>26</xdr:row>
          <xdr:rowOff>9525</xdr:rowOff>
        </xdr:to>
        <xdr:sp>
          <xdr:nvSpPr>
            <xdr:cNvPr id="2099" name="Check Box 51" hidden="1">
              <a:extLst>
                <a:ext uri="{63B3BB69-23CF-44E3-9099-C40C66FF867C}">
                  <a14:compatExt spid="_x0000_s2099"/>
                </a:ext>
              </a:extLst>
            </xdr:cNvPr>
            <xdr:cNvSpPr/>
          </xdr:nvSpPr>
          <xdr:spPr>
            <a:xfrm>
              <a:off x="4486275" y="5135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26</xdr:row>
          <xdr:rowOff>5080</xdr:rowOff>
        </xdr:from>
        <xdr:to>
          <xdr:col>24</xdr:col>
          <xdr:colOff>114300</xdr:colOff>
          <xdr:row>27</xdr:row>
          <xdr:rowOff>9525</xdr:rowOff>
        </xdr:to>
        <xdr:sp>
          <xdr:nvSpPr>
            <xdr:cNvPr id="2100" name="Check Box 52" hidden="1">
              <a:extLst>
                <a:ext uri="{63B3BB69-23CF-44E3-9099-C40C66FF867C}">
                  <a14:compatExt spid="_x0000_s2100"/>
                </a:ext>
              </a:extLst>
            </xdr:cNvPr>
            <xdr:cNvSpPr/>
          </xdr:nvSpPr>
          <xdr:spPr>
            <a:xfrm>
              <a:off x="4486275" y="5345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27</xdr:row>
          <xdr:rowOff>5080</xdr:rowOff>
        </xdr:from>
        <xdr:to>
          <xdr:col>24</xdr:col>
          <xdr:colOff>114300</xdr:colOff>
          <xdr:row>28</xdr:row>
          <xdr:rowOff>9525</xdr:rowOff>
        </xdr:to>
        <xdr:sp>
          <xdr:nvSpPr>
            <xdr:cNvPr id="2101" name="Check Box 53" hidden="1">
              <a:extLst>
                <a:ext uri="{63B3BB69-23CF-44E3-9099-C40C66FF867C}">
                  <a14:compatExt spid="_x0000_s2101"/>
                </a:ext>
              </a:extLst>
            </xdr:cNvPr>
            <xdr:cNvSpPr/>
          </xdr:nvSpPr>
          <xdr:spPr>
            <a:xfrm>
              <a:off x="4486275" y="55549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28</xdr:row>
          <xdr:rowOff>5080</xdr:rowOff>
        </xdr:from>
        <xdr:to>
          <xdr:col>24</xdr:col>
          <xdr:colOff>114300</xdr:colOff>
          <xdr:row>29</xdr:row>
          <xdr:rowOff>9525</xdr:rowOff>
        </xdr:to>
        <xdr:sp>
          <xdr:nvSpPr>
            <xdr:cNvPr id="2102" name="Check Box 54" hidden="1">
              <a:extLst>
                <a:ext uri="{63B3BB69-23CF-44E3-9099-C40C66FF867C}">
                  <a14:compatExt spid="_x0000_s2102"/>
                </a:ext>
              </a:extLst>
            </xdr:cNvPr>
            <xdr:cNvSpPr/>
          </xdr:nvSpPr>
          <xdr:spPr>
            <a:xfrm>
              <a:off x="4486275" y="5764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29</xdr:row>
          <xdr:rowOff>5080</xdr:rowOff>
        </xdr:from>
        <xdr:to>
          <xdr:col>24</xdr:col>
          <xdr:colOff>114300</xdr:colOff>
          <xdr:row>30</xdr:row>
          <xdr:rowOff>9525</xdr:rowOff>
        </xdr:to>
        <xdr:sp>
          <xdr:nvSpPr>
            <xdr:cNvPr id="2103" name="Check Box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>
            <a:xfrm>
              <a:off x="4486275" y="5974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30</xdr:row>
          <xdr:rowOff>5080</xdr:rowOff>
        </xdr:from>
        <xdr:to>
          <xdr:col>24</xdr:col>
          <xdr:colOff>114300</xdr:colOff>
          <xdr:row>31</xdr:row>
          <xdr:rowOff>9525</xdr:rowOff>
        </xdr:to>
        <xdr:sp>
          <xdr:nvSpPr>
            <xdr:cNvPr id="2104" name="Check Box 56" hidden="1">
              <a:extLst>
                <a:ext uri="{63B3BB69-23CF-44E3-9099-C40C66FF867C}">
                  <a14:compatExt spid="_x0000_s2104"/>
                </a:ext>
              </a:extLst>
            </xdr:cNvPr>
            <xdr:cNvSpPr/>
          </xdr:nvSpPr>
          <xdr:spPr>
            <a:xfrm>
              <a:off x="4486275" y="6183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31</xdr:row>
          <xdr:rowOff>5080</xdr:rowOff>
        </xdr:from>
        <xdr:to>
          <xdr:col>24</xdr:col>
          <xdr:colOff>114300</xdr:colOff>
          <xdr:row>32</xdr:row>
          <xdr:rowOff>9525</xdr:rowOff>
        </xdr:to>
        <xdr:sp>
          <xdr:nvSpPr>
            <xdr:cNvPr id="2105" name="Check Box 57" hidden="1">
              <a:extLst>
                <a:ext uri="{63B3BB69-23CF-44E3-9099-C40C66FF867C}">
                  <a14:compatExt spid="_x0000_s2105"/>
                </a:ext>
              </a:extLst>
            </xdr:cNvPr>
            <xdr:cNvSpPr/>
          </xdr:nvSpPr>
          <xdr:spPr>
            <a:xfrm>
              <a:off x="4486275" y="6393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32</xdr:row>
          <xdr:rowOff>5080</xdr:rowOff>
        </xdr:from>
        <xdr:to>
          <xdr:col>24</xdr:col>
          <xdr:colOff>114300</xdr:colOff>
          <xdr:row>33</xdr:row>
          <xdr:rowOff>9525</xdr:rowOff>
        </xdr:to>
        <xdr:sp>
          <xdr:nvSpPr>
            <xdr:cNvPr id="2106" name="Check Box 58" hidden="1">
              <a:extLst>
                <a:ext uri="{63B3BB69-23CF-44E3-9099-C40C66FF867C}">
                  <a14:compatExt spid="_x0000_s2106"/>
                </a:ext>
              </a:extLst>
            </xdr:cNvPr>
            <xdr:cNvSpPr/>
          </xdr:nvSpPr>
          <xdr:spPr>
            <a:xfrm>
              <a:off x="4486275" y="66027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33</xdr:row>
          <xdr:rowOff>5080</xdr:rowOff>
        </xdr:from>
        <xdr:to>
          <xdr:col>24</xdr:col>
          <xdr:colOff>114300</xdr:colOff>
          <xdr:row>34</xdr:row>
          <xdr:rowOff>9525</xdr:rowOff>
        </xdr:to>
        <xdr:sp>
          <xdr:nvSpPr>
            <xdr:cNvPr id="2107" name="Check Box 59" hidden="1">
              <a:extLst>
                <a:ext uri="{63B3BB69-23CF-44E3-9099-C40C66FF867C}">
                  <a14:compatExt spid="_x0000_s2107"/>
                </a:ext>
              </a:extLst>
            </xdr:cNvPr>
            <xdr:cNvSpPr/>
          </xdr:nvSpPr>
          <xdr:spPr>
            <a:xfrm>
              <a:off x="4486275" y="6812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34</xdr:row>
          <xdr:rowOff>5080</xdr:rowOff>
        </xdr:from>
        <xdr:to>
          <xdr:col>24</xdr:col>
          <xdr:colOff>114300</xdr:colOff>
          <xdr:row>35</xdr:row>
          <xdr:rowOff>9525</xdr:rowOff>
        </xdr:to>
        <xdr:sp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4486275" y="7021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34</xdr:row>
          <xdr:rowOff>5080</xdr:rowOff>
        </xdr:from>
        <xdr:to>
          <xdr:col>24</xdr:col>
          <xdr:colOff>114300</xdr:colOff>
          <xdr:row>35</xdr:row>
          <xdr:rowOff>9525</xdr:rowOff>
        </xdr:to>
        <xdr:sp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4486275" y="7021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35</xdr:row>
          <xdr:rowOff>5080</xdr:rowOff>
        </xdr:from>
        <xdr:to>
          <xdr:col>24</xdr:col>
          <xdr:colOff>114300</xdr:colOff>
          <xdr:row>36</xdr:row>
          <xdr:rowOff>9525</xdr:rowOff>
        </xdr:to>
        <xdr:sp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4486275" y="7231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35</xdr:row>
          <xdr:rowOff>5080</xdr:rowOff>
        </xdr:from>
        <xdr:to>
          <xdr:col>24</xdr:col>
          <xdr:colOff>114300</xdr:colOff>
          <xdr:row>36</xdr:row>
          <xdr:rowOff>9525</xdr:rowOff>
        </xdr:to>
        <xdr:sp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4486275" y="7231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36</xdr:row>
          <xdr:rowOff>5080</xdr:rowOff>
        </xdr:from>
        <xdr:to>
          <xdr:col>24</xdr:col>
          <xdr:colOff>114300</xdr:colOff>
          <xdr:row>37</xdr:row>
          <xdr:rowOff>9525</xdr:rowOff>
        </xdr:to>
        <xdr:sp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4486275" y="7440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36</xdr:row>
          <xdr:rowOff>5080</xdr:rowOff>
        </xdr:from>
        <xdr:to>
          <xdr:col>24</xdr:col>
          <xdr:colOff>114300</xdr:colOff>
          <xdr:row>37</xdr:row>
          <xdr:rowOff>9525</xdr:rowOff>
        </xdr:to>
        <xdr:sp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4486275" y="7440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36</xdr:row>
          <xdr:rowOff>5080</xdr:rowOff>
        </xdr:from>
        <xdr:to>
          <xdr:col>24</xdr:col>
          <xdr:colOff>114300</xdr:colOff>
          <xdr:row>37</xdr:row>
          <xdr:rowOff>9525</xdr:rowOff>
        </xdr:to>
        <xdr:sp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4486275" y="7440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37</xdr:row>
          <xdr:rowOff>5080</xdr:rowOff>
        </xdr:from>
        <xdr:to>
          <xdr:col>24</xdr:col>
          <xdr:colOff>114300</xdr:colOff>
          <xdr:row>38</xdr:row>
          <xdr:rowOff>9525</xdr:rowOff>
        </xdr:to>
        <xdr:sp>
          <xdr:nvSpPr>
            <xdr:cNvPr id="2115" name="Check Box 67" hidden="1">
              <a:extLst>
                <a:ext uri="{63B3BB69-23CF-44E3-9099-C40C66FF867C}">
                  <a14:compatExt spid="_x0000_s2115"/>
                </a:ext>
              </a:extLst>
            </xdr:cNvPr>
            <xdr:cNvSpPr/>
          </xdr:nvSpPr>
          <xdr:spPr>
            <a:xfrm>
              <a:off x="4486275" y="7650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37</xdr:row>
          <xdr:rowOff>5080</xdr:rowOff>
        </xdr:from>
        <xdr:to>
          <xdr:col>24</xdr:col>
          <xdr:colOff>114300</xdr:colOff>
          <xdr:row>38</xdr:row>
          <xdr:rowOff>9525</xdr:rowOff>
        </xdr:to>
        <xdr:sp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4486275" y="7650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37</xdr:row>
          <xdr:rowOff>5080</xdr:rowOff>
        </xdr:from>
        <xdr:to>
          <xdr:col>24</xdr:col>
          <xdr:colOff>114300</xdr:colOff>
          <xdr:row>38</xdr:row>
          <xdr:rowOff>9525</xdr:rowOff>
        </xdr:to>
        <xdr:sp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4486275" y="7650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39</xdr:row>
          <xdr:rowOff>5080</xdr:rowOff>
        </xdr:from>
        <xdr:to>
          <xdr:col>24</xdr:col>
          <xdr:colOff>114300</xdr:colOff>
          <xdr:row>40</xdr:row>
          <xdr:rowOff>9525</xdr:rowOff>
        </xdr:to>
        <xdr:sp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4486275" y="8069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39</xdr:row>
          <xdr:rowOff>5080</xdr:rowOff>
        </xdr:from>
        <xdr:to>
          <xdr:col>24</xdr:col>
          <xdr:colOff>114300</xdr:colOff>
          <xdr:row>40</xdr:row>
          <xdr:rowOff>9525</xdr:rowOff>
        </xdr:to>
        <xdr:sp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4486275" y="8069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39</xdr:row>
          <xdr:rowOff>5080</xdr:rowOff>
        </xdr:from>
        <xdr:to>
          <xdr:col>24</xdr:col>
          <xdr:colOff>114300</xdr:colOff>
          <xdr:row>40</xdr:row>
          <xdr:rowOff>9525</xdr:rowOff>
        </xdr:to>
        <xdr:sp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4486275" y="8069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40</xdr:row>
          <xdr:rowOff>5080</xdr:rowOff>
        </xdr:from>
        <xdr:to>
          <xdr:col>24</xdr:col>
          <xdr:colOff>114300</xdr:colOff>
          <xdr:row>41</xdr:row>
          <xdr:rowOff>9525</xdr:rowOff>
        </xdr:to>
        <xdr:sp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4486275" y="8279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40</xdr:row>
          <xdr:rowOff>5080</xdr:rowOff>
        </xdr:from>
        <xdr:to>
          <xdr:col>24</xdr:col>
          <xdr:colOff>114300</xdr:colOff>
          <xdr:row>41</xdr:row>
          <xdr:rowOff>9525</xdr:rowOff>
        </xdr:to>
        <xdr:sp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4486275" y="8279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40</xdr:row>
          <xdr:rowOff>5080</xdr:rowOff>
        </xdr:from>
        <xdr:to>
          <xdr:col>24</xdr:col>
          <xdr:colOff>114300</xdr:colOff>
          <xdr:row>41</xdr:row>
          <xdr:rowOff>9525</xdr:rowOff>
        </xdr:to>
        <xdr:sp>
          <xdr:nvSpPr>
            <xdr:cNvPr id="2126" name="Check Box 78" hidden="1">
              <a:extLst>
                <a:ext uri="{63B3BB69-23CF-44E3-9099-C40C66FF867C}">
                  <a14:compatExt spid="_x0000_s2126"/>
                </a:ext>
              </a:extLst>
            </xdr:cNvPr>
            <xdr:cNvSpPr/>
          </xdr:nvSpPr>
          <xdr:spPr>
            <a:xfrm>
              <a:off x="4486275" y="8279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41</xdr:row>
          <xdr:rowOff>5080</xdr:rowOff>
        </xdr:from>
        <xdr:to>
          <xdr:col>24</xdr:col>
          <xdr:colOff>114300</xdr:colOff>
          <xdr:row>42</xdr:row>
          <xdr:rowOff>9525</xdr:rowOff>
        </xdr:to>
        <xdr:sp>
          <xdr:nvSpPr>
            <xdr:cNvPr id="2127" name="Check Box 79" hidden="1">
              <a:extLst>
                <a:ext uri="{63B3BB69-23CF-44E3-9099-C40C66FF867C}">
                  <a14:compatExt spid="_x0000_s2127"/>
                </a:ext>
              </a:extLst>
            </xdr:cNvPr>
            <xdr:cNvSpPr/>
          </xdr:nvSpPr>
          <xdr:spPr>
            <a:xfrm>
              <a:off x="4486275" y="8488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41</xdr:row>
          <xdr:rowOff>5080</xdr:rowOff>
        </xdr:from>
        <xdr:to>
          <xdr:col>24</xdr:col>
          <xdr:colOff>114300</xdr:colOff>
          <xdr:row>42</xdr:row>
          <xdr:rowOff>9525</xdr:rowOff>
        </xdr:to>
        <xdr:sp>
          <xdr:nvSpPr>
            <xdr:cNvPr id="2128" name="Check Box 80" hidden="1">
              <a:extLst>
                <a:ext uri="{63B3BB69-23CF-44E3-9099-C40C66FF867C}">
                  <a14:compatExt spid="_x0000_s2128"/>
                </a:ext>
              </a:extLst>
            </xdr:cNvPr>
            <xdr:cNvSpPr/>
          </xdr:nvSpPr>
          <xdr:spPr>
            <a:xfrm>
              <a:off x="4486275" y="8488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41</xdr:row>
          <xdr:rowOff>5080</xdr:rowOff>
        </xdr:from>
        <xdr:to>
          <xdr:col>24</xdr:col>
          <xdr:colOff>114300</xdr:colOff>
          <xdr:row>42</xdr:row>
          <xdr:rowOff>9525</xdr:rowOff>
        </xdr:to>
        <xdr:sp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>
            <a:xfrm>
              <a:off x="4486275" y="8488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42</xdr:row>
          <xdr:rowOff>5080</xdr:rowOff>
        </xdr:from>
        <xdr:to>
          <xdr:col>24</xdr:col>
          <xdr:colOff>114300</xdr:colOff>
          <xdr:row>43</xdr:row>
          <xdr:rowOff>9525</xdr:rowOff>
        </xdr:to>
        <xdr:sp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>
            <a:xfrm>
              <a:off x="4486275" y="8698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42</xdr:row>
          <xdr:rowOff>5080</xdr:rowOff>
        </xdr:from>
        <xdr:to>
          <xdr:col>24</xdr:col>
          <xdr:colOff>114300</xdr:colOff>
          <xdr:row>43</xdr:row>
          <xdr:rowOff>9525</xdr:rowOff>
        </xdr:to>
        <xdr:sp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>
            <a:xfrm>
              <a:off x="4486275" y="8698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42</xdr:row>
          <xdr:rowOff>5080</xdr:rowOff>
        </xdr:from>
        <xdr:to>
          <xdr:col>24</xdr:col>
          <xdr:colOff>114300</xdr:colOff>
          <xdr:row>43</xdr:row>
          <xdr:rowOff>9525</xdr:rowOff>
        </xdr:to>
        <xdr:sp>
          <xdr:nvSpPr>
            <xdr:cNvPr id="2132" name="Check Box 84" hidden="1">
              <a:extLst>
                <a:ext uri="{63B3BB69-23CF-44E3-9099-C40C66FF867C}">
                  <a14:compatExt spid="_x0000_s2132"/>
                </a:ext>
              </a:extLst>
            </xdr:cNvPr>
            <xdr:cNvSpPr/>
          </xdr:nvSpPr>
          <xdr:spPr>
            <a:xfrm>
              <a:off x="4486275" y="8698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43</xdr:row>
          <xdr:rowOff>5080</xdr:rowOff>
        </xdr:from>
        <xdr:to>
          <xdr:col>24</xdr:col>
          <xdr:colOff>114300</xdr:colOff>
          <xdr:row>44</xdr:row>
          <xdr:rowOff>9525</xdr:rowOff>
        </xdr:to>
        <xdr:sp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>
            <a:xfrm>
              <a:off x="4486275" y="8907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43</xdr:row>
          <xdr:rowOff>5080</xdr:rowOff>
        </xdr:from>
        <xdr:to>
          <xdr:col>24</xdr:col>
          <xdr:colOff>114300</xdr:colOff>
          <xdr:row>44</xdr:row>
          <xdr:rowOff>9525</xdr:rowOff>
        </xdr:to>
        <xdr:sp>
          <xdr:nvSpPr>
            <xdr:cNvPr id="2134" name="Check Box 86" hidden="1">
              <a:extLst>
                <a:ext uri="{63B3BB69-23CF-44E3-9099-C40C66FF867C}">
                  <a14:compatExt spid="_x0000_s2134"/>
                </a:ext>
              </a:extLst>
            </xdr:cNvPr>
            <xdr:cNvSpPr/>
          </xdr:nvSpPr>
          <xdr:spPr>
            <a:xfrm>
              <a:off x="4486275" y="8907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43</xdr:row>
          <xdr:rowOff>5080</xdr:rowOff>
        </xdr:from>
        <xdr:to>
          <xdr:col>24</xdr:col>
          <xdr:colOff>114300</xdr:colOff>
          <xdr:row>44</xdr:row>
          <xdr:rowOff>9525</xdr:rowOff>
        </xdr:to>
        <xdr:sp>
          <xdr:nvSpPr>
            <xdr:cNvPr id="2135" name="Check Box 87" hidden="1">
              <a:extLst>
                <a:ext uri="{63B3BB69-23CF-44E3-9099-C40C66FF867C}">
                  <a14:compatExt spid="_x0000_s2135"/>
                </a:ext>
              </a:extLst>
            </xdr:cNvPr>
            <xdr:cNvSpPr/>
          </xdr:nvSpPr>
          <xdr:spPr>
            <a:xfrm>
              <a:off x="4486275" y="8907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44</xdr:row>
          <xdr:rowOff>5080</xdr:rowOff>
        </xdr:from>
        <xdr:to>
          <xdr:col>24</xdr:col>
          <xdr:colOff>114300</xdr:colOff>
          <xdr:row>45</xdr:row>
          <xdr:rowOff>9525</xdr:rowOff>
        </xdr:to>
        <xdr:sp>
          <xdr:nvSpPr>
            <xdr:cNvPr id="2136" name="Check Box 88" hidden="1">
              <a:extLst>
                <a:ext uri="{63B3BB69-23CF-44E3-9099-C40C66FF867C}">
                  <a14:compatExt spid="_x0000_s2136"/>
                </a:ext>
              </a:extLst>
            </xdr:cNvPr>
            <xdr:cNvSpPr/>
          </xdr:nvSpPr>
          <xdr:spPr>
            <a:xfrm>
              <a:off x="4486275" y="9117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44</xdr:row>
          <xdr:rowOff>5080</xdr:rowOff>
        </xdr:from>
        <xdr:to>
          <xdr:col>24</xdr:col>
          <xdr:colOff>114300</xdr:colOff>
          <xdr:row>45</xdr:row>
          <xdr:rowOff>9525</xdr:rowOff>
        </xdr:to>
        <xdr:sp>
          <xdr:nvSpPr>
            <xdr:cNvPr id="2137" name="Check Box 89" hidden="1">
              <a:extLst>
                <a:ext uri="{63B3BB69-23CF-44E3-9099-C40C66FF867C}">
                  <a14:compatExt spid="_x0000_s2137"/>
                </a:ext>
              </a:extLst>
            </xdr:cNvPr>
            <xdr:cNvSpPr/>
          </xdr:nvSpPr>
          <xdr:spPr>
            <a:xfrm>
              <a:off x="4486275" y="9117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44</xdr:row>
          <xdr:rowOff>5080</xdr:rowOff>
        </xdr:from>
        <xdr:to>
          <xdr:col>24</xdr:col>
          <xdr:colOff>114300</xdr:colOff>
          <xdr:row>45</xdr:row>
          <xdr:rowOff>9525</xdr:rowOff>
        </xdr:to>
        <xdr:sp>
          <xdr:nvSpPr>
            <xdr:cNvPr id="2138" name="Check Box 90" hidden="1">
              <a:extLst>
                <a:ext uri="{63B3BB69-23CF-44E3-9099-C40C66FF867C}">
                  <a14:compatExt spid="_x0000_s2138"/>
                </a:ext>
              </a:extLst>
            </xdr:cNvPr>
            <xdr:cNvSpPr/>
          </xdr:nvSpPr>
          <xdr:spPr>
            <a:xfrm>
              <a:off x="4486275" y="9117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45</xdr:row>
          <xdr:rowOff>5080</xdr:rowOff>
        </xdr:from>
        <xdr:to>
          <xdr:col>24</xdr:col>
          <xdr:colOff>114300</xdr:colOff>
          <xdr:row>46</xdr:row>
          <xdr:rowOff>9525</xdr:rowOff>
        </xdr:to>
        <xdr:sp>
          <xdr:nvSpPr>
            <xdr:cNvPr id="2139" name="Check Box 91" hidden="1">
              <a:extLst>
                <a:ext uri="{63B3BB69-23CF-44E3-9099-C40C66FF867C}">
                  <a14:compatExt spid="_x0000_s2139"/>
                </a:ext>
              </a:extLst>
            </xdr:cNvPr>
            <xdr:cNvSpPr/>
          </xdr:nvSpPr>
          <xdr:spPr>
            <a:xfrm>
              <a:off x="4486275" y="9326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45</xdr:row>
          <xdr:rowOff>5080</xdr:rowOff>
        </xdr:from>
        <xdr:to>
          <xdr:col>24</xdr:col>
          <xdr:colOff>114300</xdr:colOff>
          <xdr:row>46</xdr:row>
          <xdr:rowOff>9525</xdr:rowOff>
        </xdr:to>
        <xdr:sp>
          <xdr:nvSpPr>
            <xdr:cNvPr id="2140" name="Check Box 92" hidden="1">
              <a:extLst>
                <a:ext uri="{63B3BB69-23CF-44E3-9099-C40C66FF867C}">
                  <a14:compatExt spid="_x0000_s2140"/>
                </a:ext>
              </a:extLst>
            </xdr:cNvPr>
            <xdr:cNvSpPr/>
          </xdr:nvSpPr>
          <xdr:spPr>
            <a:xfrm>
              <a:off x="4486275" y="9326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45</xdr:row>
          <xdr:rowOff>5080</xdr:rowOff>
        </xdr:from>
        <xdr:to>
          <xdr:col>24</xdr:col>
          <xdr:colOff>114300</xdr:colOff>
          <xdr:row>46</xdr:row>
          <xdr:rowOff>9525</xdr:rowOff>
        </xdr:to>
        <xdr:sp>
          <xdr:nvSpPr>
            <xdr:cNvPr id="2144" name="Check Box 96" hidden="1">
              <a:extLst>
                <a:ext uri="{63B3BB69-23CF-44E3-9099-C40C66FF867C}">
                  <a14:compatExt spid="_x0000_s2144"/>
                </a:ext>
              </a:extLst>
            </xdr:cNvPr>
            <xdr:cNvSpPr/>
          </xdr:nvSpPr>
          <xdr:spPr>
            <a:xfrm>
              <a:off x="4486275" y="9326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46</xdr:row>
          <xdr:rowOff>5080</xdr:rowOff>
        </xdr:from>
        <xdr:to>
          <xdr:col>24</xdr:col>
          <xdr:colOff>114300</xdr:colOff>
          <xdr:row>47</xdr:row>
          <xdr:rowOff>9525</xdr:rowOff>
        </xdr:to>
        <xdr:sp>
          <xdr:nvSpPr>
            <xdr:cNvPr id="2145" name="Check Box 97" hidden="1">
              <a:extLst>
                <a:ext uri="{63B3BB69-23CF-44E3-9099-C40C66FF867C}">
                  <a14:compatExt spid="_x0000_s2145"/>
                </a:ext>
              </a:extLst>
            </xdr:cNvPr>
            <xdr:cNvSpPr/>
          </xdr:nvSpPr>
          <xdr:spPr>
            <a:xfrm>
              <a:off x="4486275" y="9536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46</xdr:row>
          <xdr:rowOff>5080</xdr:rowOff>
        </xdr:from>
        <xdr:to>
          <xdr:col>24</xdr:col>
          <xdr:colOff>114300</xdr:colOff>
          <xdr:row>47</xdr:row>
          <xdr:rowOff>9525</xdr:rowOff>
        </xdr:to>
        <xdr:sp>
          <xdr:nvSpPr>
            <xdr:cNvPr id="2146" name="Check Box 98" hidden="1">
              <a:extLst>
                <a:ext uri="{63B3BB69-23CF-44E3-9099-C40C66FF867C}">
                  <a14:compatExt spid="_x0000_s2146"/>
                </a:ext>
              </a:extLst>
            </xdr:cNvPr>
            <xdr:cNvSpPr/>
          </xdr:nvSpPr>
          <xdr:spPr>
            <a:xfrm>
              <a:off x="4486275" y="9536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85725</xdr:colOff>
          <xdr:row>46</xdr:row>
          <xdr:rowOff>5080</xdr:rowOff>
        </xdr:from>
        <xdr:to>
          <xdr:col>24</xdr:col>
          <xdr:colOff>114300</xdr:colOff>
          <xdr:row>47</xdr:row>
          <xdr:rowOff>9525</xdr:rowOff>
        </xdr:to>
        <xdr:sp>
          <xdr:nvSpPr>
            <xdr:cNvPr id="2147" name="Check Box 99" hidden="1">
              <a:extLst>
                <a:ext uri="{63B3BB69-23CF-44E3-9099-C40C66FF867C}">
                  <a14:compatExt spid="_x0000_s2147"/>
                </a:ext>
              </a:extLst>
            </xdr:cNvPr>
            <xdr:cNvSpPr/>
          </xdr:nvSpPr>
          <xdr:spPr>
            <a:xfrm>
              <a:off x="4486275" y="9536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83185</xdr:colOff>
          <xdr:row>47</xdr:row>
          <xdr:rowOff>13335</xdr:rowOff>
        </xdr:from>
        <xdr:to>
          <xdr:col>24</xdr:col>
          <xdr:colOff>111760</xdr:colOff>
          <xdr:row>48</xdr:row>
          <xdr:rowOff>17780</xdr:rowOff>
        </xdr:to>
        <xdr:sp>
          <xdr:nvSpPr>
            <xdr:cNvPr id="2148" name="Check Box 100" hidden="1">
              <a:extLst>
                <a:ext uri="{63B3BB69-23CF-44E3-9099-C40C66FF867C}">
                  <a14:compatExt spid="_x0000_s2148"/>
                </a:ext>
              </a:extLst>
            </xdr:cNvPr>
            <xdr:cNvSpPr/>
          </xdr:nvSpPr>
          <xdr:spPr>
            <a:xfrm>
              <a:off x="4483735" y="975423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86360</xdr:colOff>
          <xdr:row>23</xdr:row>
          <xdr:rowOff>3175</xdr:rowOff>
        </xdr:from>
        <xdr:to>
          <xdr:col>24</xdr:col>
          <xdr:colOff>114935</xdr:colOff>
          <xdr:row>24</xdr:row>
          <xdr:rowOff>7620</xdr:rowOff>
        </xdr:to>
        <xdr:sp>
          <xdr:nvSpPr>
            <xdr:cNvPr id="2150" name="Check Box 102" hidden="1">
              <a:extLst>
                <a:ext uri="{63B3BB69-23CF-44E3-9099-C40C66FF867C}">
                  <a14:compatExt spid="_x0000_s2150"/>
                </a:ext>
              </a:extLst>
            </xdr:cNvPr>
            <xdr:cNvSpPr/>
          </xdr:nvSpPr>
          <xdr:spPr>
            <a:xfrm>
              <a:off x="4486910" y="4714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本职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9525</xdr:colOff>
      <xdr:row>3</xdr:row>
      <xdr:rowOff>47625</xdr:rowOff>
    </xdr:from>
    <xdr:to>
      <xdr:col>25</xdr:col>
      <xdr:colOff>38100</xdr:colOff>
      <xdr:row>22</xdr:row>
      <xdr:rowOff>161290</xdr:rowOff>
    </xdr:to>
    <xdr:pic>
      <xdr:nvPicPr>
        <xdr:cNvPr id="3" name="图片 2" descr="test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09975" y="676275"/>
          <a:ext cx="1428750" cy="4095115"/>
        </a:xfrm>
        <a:prstGeom prst="rect">
          <a:avLst/>
        </a:prstGeom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10</xdr:row>
          <xdr:rowOff>201930</xdr:rowOff>
        </xdr:from>
        <xdr:to>
          <xdr:col>32</xdr:col>
          <xdr:colOff>83820</xdr:colOff>
          <xdr:row>11</xdr:row>
          <xdr:rowOff>206375</xdr:rowOff>
        </xdr:to>
        <xdr:sp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6055995" y="2297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10</xdr:row>
          <xdr:rowOff>200025</xdr:rowOff>
        </xdr:from>
        <xdr:to>
          <xdr:col>34</xdr:col>
          <xdr:colOff>136525</xdr:colOff>
          <xdr:row>11</xdr:row>
          <xdr:rowOff>204470</xdr:rowOff>
        </xdr:to>
        <xdr:sp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6508750" y="2295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10</xdr:row>
          <xdr:rowOff>206375</xdr:rowOff>
        </xdr:from>
        <xdr:to>
          <xdr:col>36</xdr:col>
          <xdr:colOff>187325</xdr:colOff>
          <xdr:row>12</xdr:row>
          <xdr:rowOff>1270</xdr:rowOff>
        </xdr:to>
        <xdr:sp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6959600" y="2301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19050</xdr:rowOff>
        </xdr:from>
        <xdr:to>
          <xdr:col>4</xdr:col>
          <xdr:colOff>28575</xdr:colOff>
          <xdr:row>11</xdr:row>
          <xdr:rowOff>23495</xdr:rowOff>
        </xdr:to>
        <xdr:sp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400050" y="2114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13</xdr:row>
          <xdr:rowOff>201930</xdr:rowOff>
        </xdr:from>
        <xdr:to>
          <xdr:col>32</xdr:col>
          <xdr:colOff>83820</xdr:colOff>
          <xdr:row>14</xdr:row>
          <xdr:rowOff>206375</xdr:rowOff>
        </xdr:to>
        <xdr:sp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6055995" y="2926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13</xdr:row>
          <xdr:rowOff>200025</xdr:rowOff>
        </xdr:from>
        <xdr:to>
          <xdr:col>34</xdr:col>
          <xdr:colOff>136525</xdr:colOff>
          <xdr:row>14</xdr:row>
          <xdr:rowOff>204470</xdr:rowOff>
        </xdr:to>
        <xdr:sp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6508750" y="2924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13</xdr:row>
          <xdr:rowOff>206375</xdr:rowOff>
        </xdr:from>
        <xdr:to>
          <xdr:col>36</xdr:col>
          <xdr:colOff>187325</xdr:colOff>
          <xdr:row>15</xdr:row>
          <xdr:rowOff>1270</xdr:rowOff>
        </xdr:to>
        <xdr:sp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6959600" y="2930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19050</xdr:rowOff>
        </xdr:from>
        <xdr:to>
          <xdr:col>4</xdr:col>
          <xdr:colOff>28575</xdr:colOff>
          <xdr:row>14</xdr:row>
          <xdr:rowOff>23495</xdr:rowOff>
        </xdr:to>
        <xdr:sp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400050" y="2743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16</xdr:row>
          <xdr:rowOff>201930</xdr:rowOff>
        </xdr:from>
        <xdr:to>
          <xdr:col>32</xdr:col>
          <xdr:colOff>83820</xdr:colOff>
          <xdr:row>17</xdr:row>
          <xdr:rowOff>206375</xdr:rowOff>
        </xdr:to>
        <xdr:sp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6055995" y="35547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16</xdr:row>
          <xdr:rowOff>200025</xdr:rowOff>
        </xdr:from>
        <xdr:to>
          <xdr:col>34</xdr:col>
          <xdr:colOff>136525</xdr:colOff>
          <xdr:row>17</xdr:row>
          <xdr:rowOff>204470</xdr:rowOff>
        </xdr:to>
        <xdr:sp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6508750" y="3552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16</xdr:row>
          <xdr:rowOff>206375</xdr:rowOff>
        </xdr:from>
        <xdr:to>
          <xdr:col>36</xdr:col>
          <xdr:colOff>187325</xdr:colOff>
          <xdr:row>18</xdr:row>
          <xdr:rowOff>1270</xdr:rowOff>
        </xdr:to>
        <xdr:sp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6959600" y="3559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19050</xdr:rowOff>
        </xdr:from>
        <xdr:to>
          <xdr:col>4</xdr:col>
          <xdr:colOff>28575</xdr:colOff>
          <xdr:row>17</xdr:row>
          <xdr:rowOff>23495</xdr:rowOff>
        </xdr:to>
        <xdr:sp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400050" y="33718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19</xdr:row>
          <xdr:rowOff>201930</xdr:rowOff>
        </xdr:from>
        <xdr:to>
          <xdr:col>32</xdr:col>
          <xdr:colOff>83820</xdr:colOff>
          <xdr:row>20</xdr:row>
          <xdr:rowOff>206375</xdr:rowOff>
        </xdr:to>
        <xdr:sp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6055995" y="4183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19</xdr:row>
          <xdr:rowOff>200025</xdr:rowOff>
        </xdr:from>
        <xdr:to>
          <xdr:col>34</xdr:col>
          <xdr:colOff>136525</xdr:colOff>
          <xdr:row>20</xdr:row>
          <xdr:rowOff>204470</xdr:rowOff>
        </xdr:to>
        <xdr:sp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6508750" y="4181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19</xdr:row>
          <xdr:rowOff>206375</xdr:rowOff>
        </xdr:from>
        <xdr:to>
          <xdr:col>36</xdr:col>
          <xdr:colOff>187325</xdr:colOff>
          <xdr:row>21</xdr:row>
          <xdr:rowOff>1270</xdr:rowOff>
        </xdr:to>
        <xdr:sp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6959600" y="4187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19050</xdr:rowOff>
        </xdr:from>
        <xdr:to>
          <xdr:col>4</xdr:col>
          <xdr:colOff>28575</xdr:colOff>
          <xdr:row>20</xdr:row>
          <xdr:rowOff>23495</xdr:rowOff>
        </xdr:to>
        <xdr:sp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>
            <a:xfrm>
              <a:off x="400050" y="40005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22</xdr:row>
          <xdr:rowOff>201930</xdr:rowOff>
        </xdr:from>
        <xdr:to>
          <xdr:col>32</xdr:col>
          <xdr:colOff>83820</xdr:colOff>
          <xdr:row>23</xdr:row>
          <xdr:rowOff>206375</xdr:rowOff>
        </xdr:to>
        <xdr:sp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>
            <a:xfrm>
              <a:off x="6055995" y="4812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22</xdr:row>
          <xdr:rowOff>200025</xdr:rowOff>
        </xdr:from>
        <xdr:to>
          <xdr:col>34</xdr:col>
          <xdr:colOff>136525</xdr:colOff>
          <xdr:row>23</xdr:row>
          <xdr:rowOff>204470</xdr:rowOff>
        </xdr:to>
        <xdr:sp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>
            <a:xfrm>
              <a:off x="6508750" y="4810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22</xdr:row>
          <xdr:rowOff>206375</xdr:rowOff>
        </xdr:from>
        <xdr:to>
          <xdr:col>36</xdr:col>
          <xdr:colOff>187325</xdr:colOff>
          <xdr:row>24</xdr:row>
          <xdr:rowOff>1270</xdr:rowOff>
        </xdr:to>
        <xdr:sp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>
            <a:xfrm>
              <a:off x="6959600" y="4816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19050</xdr:rowOff>
        </xdr:from>
        <xdr:to>
          <xdr:col>4</xdr:col>
          <xdr:colOff>28575</xdr:colOff>
          <xdr:row>23</xdr:row>
          <xdr:rowOff>23495</xdr:rowOff>
        </xdr:to>
        <xdr:sp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>
            <a:xfrm>
              <a:off x="400050" y="4629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25</xdr:row>
          <xdr:rowOff>201930</xdr:rowOff>
        </xdr:from>
        <xdr:to>
          <xdr:col>32</xdr:col>
          <xdr:colOff>83820</xdr:colOff>
          <xdr:row>26</xdr:row>
          <xdr:rowOff>206375</xdr:rowOff>
        </xdr:to>
        <xdr:sp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>
            <a:xfrm>
              <a:off x="6055995" y="5440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25</xdr:row>
          <xdr:rowOff>200025</xdr:rowOff>
        </xdr:from>
        <xdr:to>
          <xdr:col>34</xdr:col>
          <xdr:colOff>136525</xdr:colOff>
          <xdr:row>26</xdr:row>
          <xdr:rowOff>204470</xdr:rowOff>
        </xdr:to>
        <xdr:sp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>
            <a:xfrm>
              <a:off x="6508750" y="5438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25</xdr:row>
          <xdr:rowOff>206375</xdr:rowOff>
        </xdr:from>
        <xdr:to>
          <xdr:col>36</xdr:col>
          <xdr:colOff>187325</xdr:colOff>
          <xdr:row>27</xdr:row>
          <xdr:rowOff>1270</xdr:rowOff>
        </xdr:to>
        <xdr:sp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>
            <a:xfrm>
              <a:off x="6959600" y="5445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19050</xdr:rowOff>
        </xdr:from>
        <xdr:to>
          <xdr:col>4</xdr:col>
          <xdr:colOff>28575</xdr:colOff>
          <xdr:row>26</xdr:row>
          <xdr:rowOff>23495</xdr:rowOff>
        </xdr:to>
        <xdr:sp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>
            <a:xfrm>
              <a:off x="400050" y="5257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28</xdr:row>
          <xdr:rowOff>201930</xdr:rowOff>
        </xdr:from>
        <xdr:to>
          <xdr:col>32</xdr:col>
          <xdr:colOff>83820</xdr:colOff>
          <xdr:row>29</xdr:row>
          <xdr:rowOff>206375</xdr:rowOff>
        </xdr:to>
        <xdr:sp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>
            <a:xfrm>
              <a:off x="6055995" y="6069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28</xdr:row>
          <xdr:rowOff>200025</xdr:rowOff>
        </xdr:from>
        <xdr:to>
          <xdr:col>34</xdr:col>
          <xdr:colOff>136525</xdr:colOff>
          <xdr:row>29</xdr:row>
          <xdr:rowOff>204470</xdr:rowOff>
        </xdr:to>
        <xdr:sp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>
            <a:xfrm>
              <a:off x="6508750" y="6067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28</xdr:row>
          <xdr:rowOff>206375</xdr:rowOff>
        </xdr:from>
        <xdr:to>
          <xdr:col>36</xdr:col>
          <xdr:colOff>187325</xdr:colOff>
          <xdr:row>30</xdr:row>
          <xdr:rowOff>1270</xdr:rowOff>
        </xdr:to>
        <xdr:sp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>
            <a:xfrm>
              <a:off x="6959600" y="6073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19050</xdr:rowOff>
        </xdr:from>
        <xdr:to>
          <xdr:col>4</xdr:col>
          <xdr:colOff>28575</xdr:colOff>
          <xdr:row>29</xdr:row>
          <xdr:rowOff>23495</xdr:rowOff>
        </xdr:to>
        <xdr:sp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>
            <a:xfrm>
              <a:off x="400050" y="58864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31</xdr:row>
          <xdr:rowOff>201930</xdr:rowOff>
        </xdr:from>
        <xdr:to>
          <xdr:col>32</xdr:col>
          <xdr:colOff>83820</xdr:colOff>
          <xdr:row>32</xdr:row>
          <xdr:rowOff>206375</xdr:rowOff>
        </xdr:to>
        <xdr:sp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>
            <a:xfrm>
              <a:off x="6055995" y="66979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31</xdr:row>
          <xdr:rowOff>200025</xdr:rowOff>
        </xdr:from>
        <xdr:to>
          <xdr:col>34</xdr:col>
          <xdr:colOff>136525</xdr:colOff>
          <xdr:row>32</xdr:row>
          <xdr:rowOff>204470</xdr:rowOff>
        </xdr:to>
        <xdr:sp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>
            <a:xfrm>
              <a:off x="6508750" y="6696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31</xdr:row>
          <xdr:rowOff>206375</xdr:rowOff>
        </xdr:from>
        <xdr:to>
          <xdr:col>36</xdr:col>
          <xdr:colOff>187325</xdr:colOff>
          <xdr:row>33</xdr:row>
          <xdr:rowOff>1270</xdr:rowOff>
        </xdr:to>
        <xdr:sp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>
            <a:xfrm>
              <a:off x="6959600" y="6702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19050</xdr:rowOff>
        </xdr:from>
        <xdr:to>
          <xdr:col>4</xdr:col>
          <xdr:colOff>28575</xdr:colOff>
          <xdr:row>32</xdr:row>
          <xdr:rowOff>23495</xdr:rowOff>
        </xdr:to>
        <xdr:sp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>
            <a:xfrm>
              <a:off x="400050" y="65151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34</xdr:row>
          <xdr:rowOff>201930</xdr:rowOff>
        </xdr:from>
        <xdr:to>
          <xdr:col>32</xdr:col>
          <xdr:colOff>83820</xdr:colOff>
          <xdr:row>35</xdr:row>
          <xdr:rowOff>206375</xdr:rowOff>
        </xdr:to>
        <xdr:sp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>
            <a:xfrm>
              <a:off x="6055995" y="7326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34</xdr:row>
          <xdr:rowOff>200025</xdr:rowOff>
        </xdr:from>
        <xdr:to>
          <xdr:col>34</xdr:col>
          <xdr:colOff>136525</xdr:colOff>
          <xdr:row>35</xdr:row>
          <xdr:rowOff>204470</xdr:rowOff>
        </xdr:to>
        <xdr:sp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>
            <a:xfrm>
              <a:off x="6508750" y="7324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34</xdr:row>
          <xdr:rowOff>206375</xdr:rowOff>
        </xdr:from>
        <xdr:to>
          <xdr:col>36</xdr:col>
          <xdr:colOff>187325</xdr:colOff>
          <xdr:row>36</xdr:row>
          <xdr:rowOff>1270</xdr:rowOff>
        </xdr:to>
        <xdr:sp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>
            <a:xfrm>
              <a:off x="6959600" y="7331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19050</xdr:rowOff>
        </xdr:from>
        <xdr:to>
          <xdr:col>4</xdr:col>
          <xdr:colOff>28575</xdr:colOff>
          <xdr:row>35</xdr:row>
          <xdr:rowOff>23495</xdr:rowOff>
        </xdr:to>
        <xdr:sp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>
            <a:xfrm>
              <a:off x="400050" y="7143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37</xdr:row>
          <xdr:rowOff>201930</xdr:rowOff>
        </xdr:from>
        <xdr:to>
          <xdr:col>32</xdr:col>
          <xdr:colOff>83820</xdr:colOff>
          <xdr:row>38</xdr:row>
          <xdr:rowOff>206375</xdr:rowOff>
        </xdr:to>
        <xdr:sp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>
            <a:xfrm>
              <a:off x="6055995" y="7955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37</xdr:row>
          <xdr:rowOff>200025</xdr:rowOff>
        </xdr:from>
        <xdr:to>
          <xdr:col>34</xdr:col>
          <xdr:colOff>136525</xdr:colOff>
          <xdr:row>38</xdr:row>
          <xdr:rowOff>204470</xdr:rowOff>
        </xdr:to>
        <xdr:sp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>
            <a:xfrm>
              <a:off x="6508750" y="7953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37</xdr:row>
          <xdr:rowOff>206375</xdr:rowOff>
        </xdr:from>
        <xdr:to>
          <xdr:col>36</xdr:col>
          <xdr:colOff>187325</xdr:colOff>
          <xdr:row>39</xdr:row>
          <xdr:rowOff>1270</xdr:rowOff>
        </xdr:to>
        <xdr:sp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>
            <a:xfrm>
              <a:off x="6959600" y="7959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19050</xdr:rowOff>
        </xdr:from>
        <xdr:to>
          <xdr:col>4</xdr:col>
          <xdr:colOff>28575</xdr:colOff>
          <xdr:row>38</xdr:row>
          <xdr:rowOff>23495</xdr:rowOff>
        </xdr:to>
        <xdr:sp>
          <xdr:nvSpPr>
            <xdr:cNvPr id="4160" name="Check Box 64" hidden="1">
              <a:extLst>
                <a:ext uri="{63B3BB69-23CF-44E3-9099-C40C66FF867C}">
                  <a14:compatExt spid="_x0000_s4160"/>
                </a:ext>
              </a:extLst>
            </xdr:cNvPr>
            <xdr:cNvSpPr/>
          </xdr:nvSpPr>
          <xdr:spPr>
            <a:xfrm>
              <a:off x="400050" y="7772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133</xdr:row>
          <xdr:rowOff>201930</xdr:rowOff>
        </xdr:from>
        <xdr:to>
          <xdr:col>32</xdr:col>
          <xdr:colOff>83820</xdr:colOff>
          <xdr:row>134</xdr:row>
          <xdr:rowOff>206375</xdr:rowOff>
        </xdr:to>
        <xdr:sp>
          <xdr:nvSpPr>
            <xdr:cNvPr id="4161" name="Check Box 65" hidden="1">
              <a:extLst>
                <a:ext uri="{63B3BB69-23CF-44E3-9099-C40C66FF867C}">
                  <a14:compatExt spid="_x0000_s4161"/>
                </a:ext>
              </a:extLst>
            </xdr:cNvPr>
            <xdr:cNvSpPr/>
          </xdr:nvSpPr>
          <xdr:spPr>
            <a:xfrm>
              <a:off x="6055995" y="28072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133</xdr:row>
          <xdr:rowOff>200025</xdr:rowOff>
        </xdr:from>
        <xdr:to>
          <xdr:col>34</xdr:col>
          <xdr:colOff>136525</xdr:colOff>
          <xdr:row>134</xdr:row>
          <xdr:rowOff>204470</xdr:rowOff>
        </xdr:to>
        <xdr:sp>
          <xdr:nvSpPr>
            <xdr:cNvPr id="4162" name="Check Box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>
            <a:xfrm>
              <a:off x="6508750" y="28070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133</xdr:row>
          <xdr:rowOff>206375</xdr:rowOff>
        </xdr:from>
        <xdr:to>
          <xdr:col>36</xdr:col>
          <xdr:colOff>187325</xdr:colOff>
          <xdr:row>135</xdr:row>
          <xdr:rowOff>1270</xdr:rowOff>
        </xdr:to>
        <xdr:sp>
          <xdr:nvSpPr>
            <xdr:cNvPr id="4163" name="Check Box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>
            <a:xfrm>
              <a:off x="6959600" y="28076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133</xdr:row>
          <xdr:rowOff>19050</xdr:rowOff>
        </xdr:from>
        <xdr:to>
          <xdr:col>4</xdr:col>
          <xdr:colOff>28575</xdr:colOff>
          <xdr:row>134</xdr:row>
          <xdr:rowOff>23495</xdr:rowOff>
        </xdr:to>
        <xdr:sp>
          <xdr:nvSpPr>
            <xdr:cNvPr id="4164" name="Check Box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>
            <a:xfrm>
              <a:off x="400050" y="27889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42</xdr:row>
          <xdr:rowOff>201930</xdr:rowOff>
        </xdr:from>
        <xdr:to>
          <xdr:col>32</xdr:col>
          <xdr:colOff>83820</xdr:colOff>
          <xdr:row>43</xdr:row>
          <xdr:rowOff>206375</xdr:rowOff>
        </xdr:to>
        <xdr:sp>
          <xdr:nvSpPr>
            <xdr:cNvPr id="4165" name="Check Box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>
            <a:xfrm>
              <a:off x="6055995" y="9003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42</xdr:row>
          <xdr:rowOff>200025</xdr:rowOff>
        </xdr:from>
        <xdr:to>
          <xdr:col>34</xdr:col>
          <xdr:colOff>136525</xdr:colOff>
          <xdr:row>43</xdr:row>
          <xdr:rowOff>204470</xdr:rowOff>
        </xdr:to>
        <xdr:sp>
          <xdr:nvSpPr>
            <xdr:cNvPr id="4166" name="Check Box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>
            <a:xfrm>
              <a:off x="6508750" y="9001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42</xdr:row>
          <xdr:rowOff>206375</xdr:rowOff>
        </xdr:from>
        <xdr:to>
          <xdr:col>36</xdr:col>
          <xdr:colOff>187325</xdr:colOff>
          <xdr:row>44</xdr:row>
          <xdr:rowOff>1270</xdr:rowOff>
        </xdr:to>
        <xdr:sp>
          <xdr:nvSpPr>
            <xdr:cNvPr id="4167" name="Check Box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>
            <a:xfrm>
              <a:off x="6959600" y="9007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19050</xdr:rowOff>
        </xdr:from>
        <xdr:to>
          <xdr:col>4</xdr:col>
          <xdr:colOff>28575</xdr:colOff>
          <xdr:row>43</xdr:row>
          <xdr:rowOff>23495</xdr:rowOff>
        </xdr:to>
        <xdr:sp>
          <xdr:nvSpPr>
            <xdr:cNvPr id="4168" name="Check Box 72" hidden="1">
              <a:extLst>
                <a:ext uri="{63B3BB69-23CF-44E3-9099-C40C66FF867C}">
                  <a14:compatExt spid="_x0000_s4168"/>
                </a:ext>
              </a:extLst>
            </xdr:cNvPr>
            <xdr:cNvSpPr/>
          </xdr:nvSpPr>
          <xdr:spPr>
            <a:xfrm>
              <a:off x="400050" y="8820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45</xdr:row>
          <xdr:rowOff>201930</xdr:rowOff>
        </xdr:from>
        <xdr:to>
          <xdr:col>32</xdr:col>
          <xdr:colOff>83820</xdr:colOff>
          <xdr:row>46</xdr:row>
          <xdr:rowOff>206375</xdr:rowOff>
        </xdr:to>
        <xdr:sp>
          <xdr:nvSpPr>
            <xdr:cNvPr id="4169" name="Check Box 73" hidden="1">
              <a:extLst>
                <a:ext uri="{63B3BB69-23CF-44E3-9099-C40C66FF867C}">
                  <a14:compatExt spid="_x0000_s4169"/>
                </a:ext>
              </a:extLst>
            </xdr:cNvPr>
            <xdr:cNvSpPr/>
          </xdr:nvSpPr>
          <xdr:spPr>
            <a:xfrm>
              <a:off x="6055995" y="9631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45</xdr:row>
          <xdr:rowOff>200025</xdr:rowOff>
        </xdr:from>
        <xdr:to>
          <xdr:col>34</xdr:col>
          <xdr:colOff>136525</xdr:colOff>
          <xdr:row>46</xdr:row>
          <xdr:rowOff>204470</xdr:rowOff>
        </xdr:to>
        <xdr:sp>
          <xdr:nvSpPr>
            <xdr:cNvPr id="4170" name="Check Box 74" hidden="1">
              <a:extLst>
                <a:ext uri="{63B3BB69-23CF-44E3-9099-C40C66FF867C}">
                  <a14:compatExt spid="_x0000_s4170"/>
                </a:ext>
              </a:extLst>
            </xdr:cNvPr>
            <xdr:cNvSpPr/>
          </xdr:nvSpPr>
          <xdr:spPr>
            <a:xfrm>
              <a:off x="6508750" y="9629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45</xdr:row>
          <xdr:rowOff>206375</xdr:rowOff>
        </xdr:from>
        <xdr:to>
          <xdr:col>36</xdr:col>
          <xdr:colOff>187325</xdr:colOff>
          <xdr:row>47</xdr:row>
          <xdr:rowOff>1270</xdr:rowOff>
        </xdr:to>
        <xdr:sp>
          <xdr:nvSpPr>
            <xdr:cNvPr id="4171" name="Check Box 75" hidden="1">
              <a:extLst>
                <a:ext uri="{63B3BB69-23CF-44E3-9099-C40C66FF867C}">
                  <a14:compatExt spid="_x0000_s4171"/>
                </a:ext>
              </a:extLst>
            </xdr:cNvPr>
            <xdr:cNvSpPr/>
          </xdr:nvSpPr>
          <xdr:spPr>
            <a:xfrm>
              <a:off x="6959600" y="9636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19050</xdr:rowOff>
        </xdr:from>
        <xdr:to>
          <xdr:col>4</xdr:col>
          <xdr:colOff>28575</xdr:colOff>
          <xdr:row>46</xdr:row>
          <xdr:rowOff>23495</xdr:rowOff>
        </xdr:to>
        <xdr:sp>
          <xdr:nvSpPr>
            <xdr:cNvPr id="4172" name="Check Box 76" hidden="1">
              <a:extLst>
                <a:ext uri="{63B3BB69-23CF-44E3-9099-C40C66FF867C}">
                  <a14:compatExt spid="_x0000_s4172"/>
                </a:ext>
              </a:extLst>
            </xdr:cNvPr>
            <xdr:cNvSpPr/>
          </xdr:nvSpPr>
          <xdr:spPr>
            <a:xfrm>
              <a:off x="400050" y="9448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48</xdr:row>
          <xdr:rowOff>201930</xdr:rowOff>
        </xdr:from>
        <xdr:to>
          <xdr:col>32</xdr:col>
          <xdr:colOff>83820</xdr:colOff>
          <xdr:row>49</xdr:row>
          <xdr:rowOff>206375</xdr:rowOff>
        </xdr:to>
        <xdr:sp>
          <xdr:nvSpPr>
            <xdr:cNvPr id="4173" name="Check Box 77" hidden="1">
              <a:extLst>
                <a:ext uri="{63B3BB69-23CF-44E3-9099-C40C66FF867C}">
                  <a14:compatExt spid="_x0000_s4173"/>
                </a:ext>
              </a:extLst>
            </xdr:cNvPr>
            <xdr:cNvSpPr/>
          </xdr:nvSpPr>
          <xdr:spPr>
            <a:xfrm>
              <a:off x="6055995" y="10260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48</xdr:row>
          <xdr:rowOff>200025</xdr:rowOff>
        </xdr:from>
        <xdr:to>
          <xdr:col>34</xdr:col>
          <xdr:colOff>136525</xdr:colOff>
          <xdr:row>49</xdr:row>
          <xdr:rowOff>204470</xdr:rowOff>
        </xdr:to>
        <xdr:sp>
          <xdr:nvSpPr>
            <xdr:cNvPr id="4174" name="Check Box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>
            <a:xfrm>
              <a:off x="6508750" y="10258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48</xdr:row>
          <xdr:rowOff>206375</xdr:rowOff>
        </xdr:from>
        <xdr:to>
          <xdr:col>36</xdr:col>
          <xdr:colOff>187325</xdr:colOff>
          <xdr:row>50</xdr:row>
          <xdr:rowOff>1270</xdr:rowOff>
        </xdr:to>
        <xdr:sp>
          <xdr:nvSpPr>
            <xdr:cNvPr id="4175" name="Check Box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>
            <a:xfrm>
              <a:off x="6959600" y="10264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19050</xdr:rowOff>
        </xdr:from>
        <xdr:to>
          <xdr:col>4</xdr:col>
          <xdr:colOff>28575</xdr:colOff>
          <xdr:row>49</xdr:row>
          <xdr:rowOff>23495</xdr:rowOff>
        </xdr:to>
        <xdr:sp>
          <xdr:nvSpPr>
            <xdr:cNvPr id="4176" name="Check Box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>
            <a:xfrm>
              <a:off x="400050" y="100774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51</xdr:row>
          <xdr:rowOff>201930</xdr:rowOff>
        </xdr:from>
        <xdr:to>
          <xdr:col>32</xdr:col>
          <xdr:colOff>83820</xdr:colOff>
          <xdr:row>52</xdr:row>
          <xdr:rowOff>206375</xdr:rowOff>
        </xdr:to>
        <xdr:sp>
          <xdr:nvSpPr>
            <xdr:cNvPr id="4177" name="Check Box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>
            <a:xfrm>
              <a:off x="6055995" y="108889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51</xdr:row>
          <xdr:rowOff>200025</xdr:rowOff>
        </xdr:from>
        <xdr:to>
          <xdr:col>34</xdr:col>
          <xdr:colOff>136525</xdr:colOff>
          <xdr:row>52</xdr:row>
          <xdr:rowOff>204470</xdr:rowOff>
        </xdr:to>
        <xdr:sp>
          <xdr:nvSpPr>
            <xdr:cNvPr id="4178" name="Check Box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>
            <a:xfrm>
              <a:off x="6508750" y="10887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51</xdr:row>
          <xdr:rowOff>206375</xdr:rowOff>
        </xdr:from>
        <xdr:to>
          <xdr:col>36</xdr:col>
          <xdr:colOff>187325</xdr:colOff>
          <xdr:row>53</xdr:row>
          <xdr:rowOff>1270</xdr:rowOff>
        </xdr:to>
        <xdr:sp>
          <xdr:nvSpPr>
            <xdr:cNvPr id="4179" name="Check Box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>
            <a:xfrm>
              <a:off x="6959600" y="10893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19050</xdr:rowOff>
        </xdr:from>
        <xdr:to>
          <xdr:col>4</xdr:col>
          <xdr:colOff>28575</xdr:colOff>
          <xdr:row>52</xdr:row>
          <xdr:rowOff>23495</xdr:rowOff>
        </xdr:to>
        <xdr:sp>
          <xdr:nvSpPr>
            <xdr:cNvPr id="4180" name="Check Box 84" hidden="1">
              <a:extLst>
                <a:ext uri="{63B3BB69-23CF-44E3-9099-C40C66FF867C}">
                  <a14:compatExt spid="_x0000_s4180"/>
                </a:ext>
              </a:extLst>
            </xdr:cNvPr>
            <xdr:cNvSpPr/>
          </xdr:nvSpPr>
          <xdr:spPr>
            <a:xfrm>
              <a:off x="400050" y="107061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54</xdr:row>
          <xdr:rowOff>201930</xdr:rowOff>
        </xdr:from>
        <xdr:to>
          <xdr:col>32</xdr:col>
          <xdr:colOff>83820</xdr:colOff>
          <xdr:row>55</xdr:row>
          <xdr:rowOff>206375</xdr:rowOff>
        </xdr:to>
        <xdr:sp>
          <xdr:nvSpPr>
            <xdr:cNvPr id="4181" name="Check Box 85" hidden="1">
              <a:extLst>
                <a:ext uri="{63B3BB69-23CF-44E3-9099-C40C66FF867C}">
                  <a14:compatExt spid="_x0000_s4181"/>
                </a:ext>
              </a:extLst>
            </xdr:cNvPr>
            <xdr:cNvSpPr/>
          </xdr:nvSpPr>
          <xdr:spPr>
            <a:xfrm>
              <a:off x="6055995" y="11517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54</xdr:row>
          <xdr:rowOff>200025</xdr:rowOff>
        </xdr:from>
        <xdr:to>
          <xdr:col>34</xdr:col>
          <xdr:colOff>136525</xdr:colOff>
          <xdr:row>55</xdr:row>
          <xdr:rowOff>204470</xdr:rowOff>
        </xdr:to>
        <xdr:sp>
          <xdr:nvSpPr>
            <xdr:cNvPr id="4182" name="Check Box 86" hidden="1">
              <a:extLst>
                <a:ext uri="{63B3BB69-23CF-44E3-9099-C40C66FF867C}">
                  <a14:compatExt spid="_x0000_s4182"/>
                </a:ext>
              </a:extLst>
            </xdr:cNvPr>
            <xdr:cNvSpPr/>
          </xdr:nvSpPr>
          <xdr:spPr>
            <a:xfrm>
              <a:off x="6508750" y="11515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54</xdr:row>
          <xdr:rowOff>206375</xdr:rowOff>
        </xdr:from>
        <xdr:to>
          <xdr:col>36</xdr:col>
          <xdr:colOff>187325</xdr:colOff>
          <xdr:row>56</xdr:row>
          <xdr:rowOff>1270</xdr:rowOff>
        </xdr:to>
        <xdr:sp>
          <xdr:nvSpPr>
            <xdr:cNvPr id="4183" name="Check Box 87" hidden="1">
              <a:extLst>
                <a:ext uri="{63B3BB69-23CF-44E3-9099-C40C66FF867C}">
                  <a14:compatExt spid="_x0000_s4183"/>
                </a:ext>
              </a:extLst>
            </xdr:cNvPr>
            <xdr:cNvSpPr/>
          </xdr:nvSpPr>
          <xdr:spPr>
            <a:xfrm>
              <a:off x="6959600" y="11522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19050</xdr:rowOff>
        </xdr:from>
        <xdr:to>
          <xdr:col>4</xdr:col>
          <xdr:colOff>28575</xdr:colOff>
          <xdr:row>55</xdr:row>
          <xdr:rowOff>23495</xdr:rowOff>
        </xdr:to>
        <xdr:sp>
          <xdr:nvSpPr>
            <xdr:cNvPr id="4184" name="Check Box 88" hidden="1">
              <a:extLst>
                <a:ext uri="{63B3BB69-23CF-44E3-9099-C40C66FF867C}">
                  <a14:compatExt spid="_x0000_s4184"/>
                </a:ext>
              </a:extLst>
            </xdr:cNvPr>
            <xdr:cNvSpPr/>
          </xdr:nvSpPr>
          <xdr:spPr>
            <a:xfrm>
              <a:off x="400050" y="11334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57</xdr:row>
          <xdr:rowOff>201930</xdr:rowOff>
        </xdr:from>
        <xdr:to>
          <xdr:col>32</xdr:col>
          <xdr:colOff>83820</xdr:colOff>
          <xdr:row>58</xdr:row>
          <xdr:rowOff>206375</xdr:rowOff>
        </xdr:to>
        <xdr:sp>
          <xdr:nvSpPr>
            <xdr:cNvPr id="4185" name="Check Box 89" hidden="1">
              <a:extLst>
                <a:ext uri="{63B3BB69-23CF-44E3-9099-C40C66FF867C}">
                  <a14:compatExt spid="_x0000_s4185"/>
                </a:ext>
              </a:extLst>
            </xdr:cNvPr>
            <xdr:cNvSpPr/>
          </xdr:nvSpPr>
          <xdr:spPr>
            <a:xfrm>
              <a:off x="6055995" y="12146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57</xdr:row>
          <xdr:rowOff>200025</xdr:rowOff>
        </xdr:from>
        <xdr:to>
          <xdr:col>34</xdr:col>
          <xdr:colOff>136525</xdr:colOff>
          <xdr:row>58</xdr:row>
          <xdr:rowOff>204470</xdr:rowOff>
        </xdr:to>
        <xdr:sp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>
            <a:xfrm>
              <a:off x="6508750" y="12144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57</xdr:row>
          <xdr:rowOff>206375</xdr:rowOff>
        </xdr:from>
        <xdr:to>
          <xdr:col>36</xdr:col>
          <xdr:colOff>187325</xdr:colOff>
          <xdr:row>59</xdr:row>
          <xdr:rowOff>1270</xdr:rowOff>
        </xdr:to>
        <xdr:sp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>
            <a:xfrm>
              <a:off x="6959600" y="12150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19050</xdr:rowOff>
        </xdr:from>
        <xdr:to>
          <xdr:col>4</xdr:col>
          <xdr:colOff>28575</xdr:colOff>
          <xdr:row>58</xdr:row>
          <xdr:rowOff>23495</xdr:rowOff>
        </xdr:to>
        <xdr:sp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>
            <a:xfrm>
              <a:off x="400050" y="11963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60</xdr:row>
          <xdr:rowOff>201930</xdr:rowOff>
        </xdr:from>
        <xdr:to>
          <xdr:col>32</xdr:col>
          <xdr:colOff>83820</xdr:colOff>
          <xdr:row>61</xdr:row>
          <xdr:rowOff>206375</xdr:rowOff>
        </xdr:to>
        <xdr:sp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>
            <a:xfrm>
              <a:off x="6055995" y="12774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60</xdr:row>
          <xdr:rowOff>200025</xdr:rowOff>
        </xdr:from>
        <xdr:to>
          <xdr:col>34</xdr:col>
          <xdr:colOff>136525</xdr:colOff>
          <xdr:row>61</xdr:row>
          <xdr:rowOff>204470</xdr:rowOff>
        </xdr:to>
        <xdr:sp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>
            <a:xfrm>
              <a:off x="6508750" y="12773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60</xdr:row>
          <xdr:rowOff>206375</xdr:rowOff>
        </xdr:from>
        <xdr:to>
          <xdr:col>36</xdr:col>
          <xdr:colOff>187325</xdr:colOff>
          <xdr:row>62</xdr:row>
          <xdr:rowOff>1270</xdr:rowOff>
        </xdr:to>
        <xdr:sp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>
            <a:xfrm>
              <a:off x="6959600" y="12779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19050</xdr:rowOff>
        </xdr:from>
        <xdr:to>
          <xdr:col>4</xdr:col>
          <xdr:colOff>28575</xdr:colOff>
          <xdr:row>61</xdr:row>
          <xdr:rowOff>23495</xdr:rowOff>
        </xdr:to>
        <xdr:sp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>
            <a:xfrm>
              <a:off x="400050" y="125920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63</xdr:row>
          <xdr:rowOff>201930</xdr:rowOff>
        </xdr:from>
        <xdr:to>
          <xdr:col>32</xdr:col>
          <xdr:colOff>83820</xdr:colOff>
          <xdr:row>64</xdr:row>
          <xdr:rowOff>206375</xdr:rowOff>
        </xdr:to>
        <xdr:sp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>
            <a:xfrm>
              <a:off x="6055995" y="13403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63</xdr:row>
          <xdr:rowOff>200025</xdr:rowOff>
        </xdr:from>
        <xdr:to>
          <xdr:col>34</xdr:col>
          <xdr:colOff>136525</xdr:colOff>
          <xdr:row>64</xdr:row>
          <xdr:rowOff>204470</xdr:rowOff>
        </xdr:to>
        <xdr:sp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>
            <a:xfrm>
              <a:off x="6508750" y="13401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63</xdr:row>
          <xdr:rowOff>206375</xdr:rowOff>
        </xdr:from>
        <xdr:to>
          <xdr:col>36</xdr:col>
          <xdr:colOff>187325</xdr:colOff>
          <xdr:row>65</xdr:row>
          <xdr:rowOff>1270</xdr:rowOff>
        </xdr:to>
        <xdr:sp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>
            <a:xfrm>
              <a:off x="6959600" y="13408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19050</xdr:rowOff>
        </xdr:from>
        <xdr:to>
          <xdr:col>4</xdr:col>
          <xdr:colOff>28575</xdr:colOff>
          <xdr:row>64</xdr:row>
          <xdr:rowOff>23495</xdr:rowOff>
        </xdr:to>
        <xdr:sp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>
            <a:xfrm>
              <a:off x="400050" y="13220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66</xdr:row>
          <xdr:rowOff>201930</xdr:rowOff>
        </xdr:from>
        <xdr:to>
          <xdr:col>32</xdr:col>
          <xdr:colOff>83820</xdr:colOff>
          <xdr:row>67</xdr:row>
          <xdr:rowOff>206375</xdr:rowOff>
        </xdr:to>
        <xdr:sp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>
            <a:xfrm>
              <a:off x="6055995" y="14032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66</xdr:row>
          <xdr:rowOff>200025</xdr:rowOff>
        </xdr:from>
        <xdr:to>
          <xdr:col>34</xdr:col>
          <xdr:colOff>136525</xdr:colOff>
          <xdr:row>67</xdr:row>
          <xdr:rowOff>204470</xdr:rowOff>
        </xdr:to>
        <xdr:sp>
          <xdr:nvSpPr>
            <xdr:cNvPr id="4198" name="Check Box 102" hidden="1">
              <a:extLst>
                <a:ext uri="{63B3BB69-23CF-44E3-9099-C40C66FF867C}">
                  <a14:compatExt spid="_x0000_s4198"/>
                </a:ext>
              </a:extLst>
            </xdr:cNvPr>
            <xdr:cNvSpPr/>
          </xdr:nvSpPr>
          <xdr:spPr>
            <a:xfrm>
              <a:off x="6508750" y="14030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66</xdr:row>
          <xdr:rowOff>206375</xdr:rowOff>
        </xdr:from>
        <xdr:to>
          <xdr:col>36</xdr:col>
          <xdr:colOff>187325</xdr:colOff>
          <xdr:row>68</xdr:row>
          <xdr:rowOff>1270</xdr:rowOff>
        </xdr:to>
        <xdr:sp>
          <xdr:nvSpPr>
            <xdr:cNvPr id="4199" name="Check Box 103" hidden="1">
              <a:extLst>
                <a:ext uri="{63B3BB69-23CF-44E3-9099-C40C66FF867C}">
                  <a14:compatExt spid="_x0000_s4199"/>
                </a:ext>
              </a:extLst>
            </xdr:cNvPr>
            <xdr:cNvSpPr/>
          </xdr:nvSpPr>
          <xdr:spPr>
            <a:xfrm>
              <a:off x="6959600" y="14036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19050</xdr:rowOff>
        </xdr:from>
        <xdr:to>
          <xdr:col>4</xdr:col>
          <xdr:colOff>28575</xdr:colOff>
          <xdr:row>67</xdr:row>
          <xdr:rowOff>23495</xdr:rowOff>
        </xdr:to>
        <xdr:sp>
          <xdr:nvSpPr>
            <xdr:cNvPr id="4200" name="Check Box 104" hidden="1">
              <a:extLst>
                <a:ext uri="{63B3BB69-23CF-44E3-9099-C40C66FF867C}">
                  <a14:compatExt spid="_x0000_s4200"/>
                </a:ext>
              </a:extLst>
            </xdr:cNvPr>
            <xdr:cNvSpPr/>
          </xdr:nvSpPr>
          <xdr:spPr>
            <a:xfrm>
              <a:off x="400050" y="13849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69</xdr:row>
          <xdr:rowOff>201930</xdr:rowOff>
        </xdr:from>
        <xdr:to>
          <xdr:col>32</xdr:col>
          <xdr:colOff>83820</xdr:colOff>
          <xdr:row>70</xdr:row>
          <xdr:rowOff>206375</xdr:rowOff>
        </xdr:to>
        <xdr:sp>
          <xdr:nvSpPr>
            <xdr:cNvPr id="4201" name="Check Box 105" hidden="1">
              <a:extLst>
                <a:ext uri="{63B3BB69-23CF-44E3-9099-C40C66FF867C}">
                  <a14:compatExt spid="_x0000_s4201"/>
                </a:ext>
              </a:extLst>
            </xdr:cNvPr>
            <xdr:cNvSpPr/>
          </xdr:nvSpPr>
          <xdr:spPr>
            <a:xfrm>
              <a:off x="6055995" y="14660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69</xdr:row>
          <xdr:rowOff>200025</xdr:rowOff>
        </xdr:from>
        <xdr:to>
          <xdr:col>34</xdr:col>
          <xdr:colOff>136525</xdr:colOff>
          <xdr:row>70</xdr:row>
          <xdr:rowOff>204470</xdr:rowOff>
        </xdr:to>
        <xdr:sp>
          <xdr:nvSpPr>
            <xdr:cNvPr id="4202" name="Check Box 106" hidden="1">
              <a:extLst>
                <a:ext uri="{63B3BB69-23CF-44E3-9099-C40C66FF867C}">
                  <a14:compatExt spid="_x0000_s4202"/>
                </a:ext>
              </a:extLst>
            </xdr:cNvPr>
            <xdr:cNvSpPr/>
          </xdr:nvSpPr>
          <xdr:spPr>
            <a:xfrm>
              <a:off x="6508750" y="14658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69</xdr:row>
          <xdr:rowOff>206375</xdr:rowOff>
        </xdr:from>
        <xdr:to>
          <xdr:col>36</xdr:col>
          <xdr:colOff>187325</xdr:colOff>
          <xdr:row>71</xdr:row>
          <xdr:rowOff>1270</xdr:rowOff>
        </xdr:to>
        <xdr:sp>
          <xdr:nvSpPr>
            <xdr:cNvPr id="4203" name="Check Box 107" hidden="1">
              <a:extLst>
                <a:ext uri="{63B3BB69-23CF-44E3-9099-C40C66FF867C}">
                  <a14:compatExt spid="_x0000_s4203"/>
                </a:ext>
              </a:extLst>
            </xdr:cNvPr>
            <xdr:cNvSpPr/>
          </xdr:nvSpPr>
          <xdr:spPr>
            <a:xfrm>
              <a:off x="6959600" y="14665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19050</xdr:rowOff>
        </xdr:from>
        <xdr:to>
          <xdr:col>4</xdr:col>
          <xdr:colOff>28575</xdr:colOff>
          <xdr:row>70</xdr:row>
          <xdr:rowOff>23495</xdr:rowOff>
        </xdr:to>
        <xdr:sp>
          <xdr:nvSpPr>
            <xdr:cNvPr id="4204" name="Check Box 108" hidden="1">
              <a:extLst>
                <a:ext uri="{63B3BB69-23CF-44E3-9099-C40C66FF867C}">
                  <a14:compatExt spid="_x0000_s4204"/>
                </a:ext>
              </a:extLst>
            </xdr:cNvPr>
            <xdr:cNvSpPr/>
          </xdr:nvSpPr>
          <xdr:spPr>
            <a:xfrm>
              <a:off x="400050" y="14478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74</xdr:row>
          <xdr:rowOff>201930</xdr:rowOff>
        </xdr:from>
        <xdr:to>
          <xdr:col>32</xdr:col>
          <xdr:colOff>83820</xdr:colOff>
          <xdr:row>75</xdr:row>
          <xdr:rowOff>206375</xdr:rowOff>
        </xdr:to>
        <xdr:sp>
          <xdr:nvSpPr>
            <xdr:cNvPr id="4205" name="Check Box 109" hidden="1">
              <a:extLst>
                <a:ext uri="{63B3BB69-23CF-44E3-9099-C40C66FF867C}">
                  <a14:compatExt spid="_x0000_s4205"/>
                </a:ext>
              </a:extLst>
            </xdr:cNvPr>
            <xdr:cNvSpPr/>
          </xdr:nvSpPr>
          <xdr:spPr>
            <a:xfrm>
              <a:off x="6055995" y="15708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74</xdr:row>
          <xdr:rowOff>200025</xdr:rowOff>
        </xdr:from>
        <xdr:to>
          <xdr:col>34</xdr:col>
          <xdr:colOff>136525</xdr:colOff>
          <xdr:row>75</xdr:row>
          <xdr:rowOff>204470</xdr:rowOff>
        </xdr:to>
        <xdr:sp>
          <xdr:nvSpPr>
            <xdr:cNvPr id="4206" name="Check Box 110" hidden="1">
              <a:extLst>
                <a:ext uri="{63B3BB69-23CF-44E3-9099-C40C66FF867C}">
                  <a14:compatExt spid="_x0000_s4206"/>
                </a:ext>
              </a:extLst>
            </xdr:cNvPr>
            <xdr:cNvSpPr/>
          </xdr:nvSpPr>
          <xdr:spPr>
            <a:xfrm>
              <a:off x="6508750" y="15706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74</xdr:row>
          <xdr:rowOff>206375</xdr:rowOff>
        </xdr:from>
        <xdr:to>
          <xdr:col>36</xdr:col>
          <xdr:colOff>187325</xdr:colOff>
          <xdr:row>76</xdr:row>
          <xdr:rowOff>1270</xdr:rowOff>
        </xdr:to>
        <xdr:sp>
          <xdr:nvSpPr>
            <xdr:cNvPr id="4207" name="Check Box 111" hidden="1">
              <a:extLst>
                <a:ext uri="{63B3BB69-23CF-44E3-9099-C40C66FF867C}">
                  <a14:compatExt spid="_x0000_s4207"/>
                </a:ext>
              </a:extLst>
            </xdr:cNvPr>
            <xdr:cNvSpPr/>
          </xdr:nvSpPr>
          <xdr:spPr>
            <a:xfrm>
              <a:off x="6959600" y="15713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19050</xdr:rowOff>
        </xdr:from>
        <xdr:to>
          <xdr:col>4</xdr:col>
          <xdr:colOff>28575</xdr:colOff>
          <xdr:row>75</xdr:row>
          <xdr:rowOff>23495</xdr:rowOff>
        </xdr:to>
        <xdr:sp>
          <xdr:nvSpPr>
            <xdr:cNvPr id="4208" name="Check Box 112" hidden="1">
              <a:extLst>
                <a:ext uri="{63B3BB69-23CF-44E3-9099-C40C66FF867C}">
                  <a14:compatExt spid="_x0000_s4208"/>
                </a:ext>
              </a:extLst>
            </xdr:cNvPr>
            <xdr:cNvSpPr/>
          </xdr:nvSpPr>
          <xdr:spPr>
            <a:xfrm>
              <a:off x="400050" y="15525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77</xdr:row>
          <xdr:rowOff>201930</xdr:rowOff>
        </xdr:from>
        <xdr:to>
          <xdr:col>32</xdr:col>
          <xdr:colOff>83820</xdr:colOff>
          <xdr:row>78</xdr:row>
          <xdr:rowOff>206375</xdr:rowOff>
        </xdr:to>
        <xdr:sp>
          <xdr:nvSpPr>
            <xdr:cNvPr id="4209" name="Check Box 113" hidden="1">
              <a:extLst>
                <a:ext uri="{63B3BB69-23CF-44E3-9099-C40C66FF867C}">
                  <a14:compatExt spid="_x0000_s4209"/>
                </a:ext>
              </a:extLst>
            </xdr:cNvPr>
            <xdr:cNvSpPr/>
          </xdr:nvSpPr>
          <xdr:spPr>
            <a:xfrm>
              <a:off x="6055995" y="16337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77</xdr:row>
          <xdr:rowOff>200025</xdr:rowOff>
        </xdr:from>
        <xdr:to>
          <xdr:col>34</xdr:col>
          <xdr:colOff>136525</xdr:colOff>
          <xdr:row>78</xdr:row>
          <xdr:rowOff>204470</xdr:rowOff>
        </xdr:to>
        <xdr:sp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>
            <a:xfrm>
              <a:off x="6508750" y="16335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77</xdr:row>
          <xdr:rowOff>206375</xdr:rowOff>
        </xdr:from>
        <xdr:to>
          <xdr:col>36</xdr:col>
          <xdr:colOff>187325</xdr:colOff>
          <xdr:row>79</xdr:row>
          <xdr:rowOff>1270</xdr:rowOff>
        </xdr:to>
        <xdr:sp>
          <xdr:nvSpPr>
            <xdr:cNvPr id="4211" name="Check Box 115" hidden="1">
              <a:extLst>
                <a:ext uri="{63B3BB69-23CF-44E3-9099-C40C66FF867C}">
                  <a14:compatExt spid="_x0000_s4211"/>
                </a:ext>
              </a:extLst>
            </xdr:cNvPr>
            <xdr:cNvSpPr/>
          </xdr:nvSpPr>
          <xdr:spPr>
            <a:xfrm>
              <a:off x="6959600" y="16341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77</xdr:row>
          <xdr:rowOff>19050</xdr:rowOff>
        </xdr:from>
        <xdr:to>
          <xdr:col>4</xdr:col>
          <xdr:colOff>28575</xdr:colOff>
          <xdr:row>78</xdr:row>
          <xdr:rowOff>23495</xdr:rowOff>
        </xdr:to>
        <xdr:sp>
          <xdr:nvSpPr>
            <xdr:cNvPr id="4212" name="Check Box 116" hidden="1">
              <a:extLst>
                <a:ext uri="{63B3BB69-23CF-44E3-9099-C40C66FF867C}">
                  <a14:compatExt spid="_x0000_s4212"/>
                </a:ext>
              </a:extLst>
            </xdr:cNvPr>
            <xdr:cNvSpPr/>
          </xdr:nvSpPr>
          <xdr:spPr>
            <a:xfrm>
              <a:off x="400050" y="16154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80</xdr:row>
          <xdr:rowOff>201930</xdr:rowOff>
        </xdr:from>
        <xdr:to>
          <xdr:col>32</xdr:col>
          <xdr:colOff>83820</xdr:colOff>
          <xdr:row>81</xdr:row>
          <xdr:rowOff>206375</xdr:rowOff>
        </xdr:to>
        <xdr:sp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>
            <a:xfrm>
              <a:off x="6055995" y="16965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80</xdr:row>
          <xdr:rowOff>200025</xdr:rowOff>
        </xdr:from>
        <xdr:to>
          <xdr:col>34</xdr:col>
          <xdr:colOff>136525</xdr:colOff>
          <xdr:row>81</xdr:row>
          <xdr:rowOff>204470</xdr:rowOff>
        </xdr:to>
        <xdr:sp>
          <xdr:nvSpPr>
            <xdr:cNvPr id="4214" name="Check Box 118" hidden="1">
              <a:extLst>
                <a:ext uri="{63B3BB69-23CF-44E3-9099-C40C66FF867C}">
                  <a14:compatExt spid="_x0000_s4214"/>
                </a:ext>
              </a:extLst>
            </xdr:cNvPr>
            <xdr:cNvSpPr/>
          </xdr:nvSpPr>
          <xdr:spPr>
            <a:xfrm>
              <a:off x="6508750" y="16964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80</xdr:row>
          <xdr:rowOff>206375</xdr:rowOff>
        </xdr:from>
        <xdr:to>
          <xdr:col>36</xdr:col>
          <xdr:colOff>187325</xdr:colOff>
          <xdr:row>82</xdr:row>
          <xdr:rowOff>1270</xdr:rowOff>
        </xdr:to>
        <xdr:sp>
          <xdr:nvSpPr>
            <xdr:cNvPr id="4215" name="Check Box 119" hidden="1">
              <a:extLst>
                <a:ext uri="{63B3BB69-23CF-44E3-9099-C40C66FF867C}">
                  <a14:compatExt spid="_x0000_s4215"/>
                </a:ext>
              </a:extLst>
            </xdr:cNvPr>
            <xdr:cNvSpPr/>
          </xdr:nvSpPr>
          <xdr:spPr>
            <a:xfrm>
              <a:off x="6959600" y="16970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80</xdr:row>
          <xdr:rowOff>19050</xdr:rowOff>
        </xdr:from>
        <xdr:to>
          <xdr:col>4</xdr:col>
          <xdr:colOff>28575</xdr:colOff>
          <xdr:row>81</xdr:row>
          <xdr:rowOff>23495</xdr:rowOff>
        </xdr:to>
        <xdr:sp>
          <xdr:nvSpPr>
            <xdr:cNvPr id="4216" name="Check Box 120" hidden="1">
              <a:extLst>
                <a:ext uri="{63B3BB69-23CF-44E3-9099-C40C66FF867C}">
                  <a14:compatExt spid="_x0000_s4216"/>
                </a:ext>
              </a:extLst>
            </xdr:cNvPr>
            <xdr:cNvSpPr/>
          </xdr:nvSpPr>
          <xdr:spPr>
            <a:xfrm>
              <a:off x="400050" y="167830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83</xdr:row>
          <xdr:rowOff>201930</xdr:rowOff>
        </xdr:from>
        <xdr:to>
          <xdr:col>32</xdr:col>
          <xdr:colOff>83820</xdr:colOff>
          <xdr:row>84</xdr:row>
          <xdr:rowOff>206375</xdr:rowOff>
        </xdr:to>
        <xdr:sp>
          <xdr:nvSpPr>
            <xdr:cNvPr id="4217" name="Check Box 121" hidden="1">
              <a:extLst>
                <a:ext uri="{63B3BB69-23CF-44E3-9099-C40C66FF867C}">
                  <a14:compatExt spid="_x0000_s4217"/>
                </a:ext>
              </a:extLst>
            </xdr:cNvPr>
            <xdr:cNvSpPr/>
          </xdr:nvSpPr>
          <xdr:spPr>
            <a:xfrm>
              <a:off x="6055995" y="17594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83</xdr:row>
          <xdr:rowOff>200025</xdr:rowOff>
        </xdr:from>
        <xdr:to>
          <xdr:col>34</xdr:col>
          <xdr:colOff>136525</xdr:colOff>
          <xdr:row>84</xdr:row>
          <xdr:rowOff>204470</xdr:rowOff>
        </xdr:to>
        <xdr:sp>
          <xdr:nvSpPr>
            <xdr:cNvPr id="4218" name="Check Box 122" hidden="1">
              <a:extLst>
                <a:ext uri="{63B3BB69-23CF-44E3-9099-C40C66FF867C}">
                  <a14:compatExt spid="_x0000_s4218"/>
                </a:ext>
              </a:extLst>
            </xdr:cNvPr>
            <xdr:cNvSpPr/>
          </xdr:nvSpPr>
          <xdr:spPr>
            <a:xfrm>
              <a:off x="6508750" y="17592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83</xdr:row>
          <xdr:rowOff>206375</xdr:rowOff>
        </xdr:from>
        <xdr:to>
          <xdr:col>36</xdr:col>
          <xdr:colOff>187325</xdr:colOff>
          <xdr:row>85</xdr:row>
          <xdr:rowOff>1270</xdr:rowOff>
        </xdr:to>
        <xdr:sp>
          <xdr:nvSpPr>
            <xdr:cNvPr id="4219" name="Check Box 123" hidden="1">
              <a:extLst>
                <a:ext uri="{63B3BB69-23CF-44E3-9099-C40C66FF867C}">
                  <a14:compatExt spid="_x0000_s4219"/>
                </a:ext>
              </a:extLst>
            </xdr:cNvPr>
            <xdr:cNvSpPr/>
          </xdr:nvSpPr>
          <xdr:spPr>
            <a:xfrm>
              <a:off x="6959600" y="17599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19050</xdr:rowOff>
        </xdr:from>
        <xdr:to>
          <xdr:col>4</xdr:col>
          <xdr:colOff>28575</xdr:colOff>
          <xdr:row>84</xdr:row>
          <xdr:rowOff>23495</xdr:rowOff>
        </xdr:to>
        <xdr:sp>
          <xdr:nvSpPr>
            <xdr:cNvPr id="4220" name="Check Box 124" hidden="1">
              <a:extLst>
                <a:ext uri="{63B3BB69-23CF-44E3-9099-C40C66FF867C}">
                  <a14:compatExt spid="_x0000_s4220"/>
                </a:ext>
              </a:extLst>
            </xdr:cNvPr>
            <xdr:cNvSpPr/>
          </xdr:nvSpPr>
          <xdr:spPr>
            <a:xfrm>
              <a:off x="400050" y="17411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86</xdr:row>
          <xdr:rowOff>201930</xdr:rowOff>
        </xdr:from>
        <xdr:to>
          <xdr:col>32</xdr:col>
          <xdr:colOff>83820</xdr:colOff>
          <xdr:row>87</xdr:row>
          <xdr:rowOff>206375</xdr:rowOff>
        </xdr:to>
        <xdr:sp>
          <xdr:nvSpPr>
            <xdr:cNvPr id="4221" name="Check Box 125" hidden="1">
              <a:extLst>
                <a:ext uri="{63B3BB69-23CF-44E3-9099-C40C66FF867C}">
                  <a14:compatExt spid="_x0000_s4221"/>
                </a:ext>
              </a:extLst>
            </xdr:cNvPr>
            <xdr:cNvSpPr/>
          </xdr:nvSpPr>
          <xdr:spPr>
            <a:xfrm>
              <a:off x="6055995" y="18223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86</xdr:row>
          <xdr:rowOff>200025</xdr:rowOff>
        </xdr:from>
        <xdr:to>
          <xdr:col>34</xdr:col>
          <xdr:colOff>136525</xdr:colOff>
          <xdr:row>87</xdr:row>
          <xdr:rowOff>204470</xdr:rowOff>
        </xdr:to>
        <xdr:sp>
          <xdr:nvSpPr>
            <xdr:cNvPr id="4222" name="Check Box 126" hidden="1">
              <a:extLst>
                <a:ext uri="{63B3BB69-23CF-44E3-9099-C40C66FF867C}">
                  <a14:compatExt spid="_x0000_s4222"/>
                </a:ext>
              </a:extLst>
            </xdr:cNvPr>
            <xdr:cNvSpPr/>
          </xdr:nvSpPr>
          <xdr:spPr>
            <a:xfrm>
              <a:off x="6508750" y="18221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86</xdr:row>
          <xdr:rowOff>206375</xdr:rowOff>
        </xdr:from>
        <xdr:to>
          <xdr:col>36</xdr:col>
          <xdr:colOff>187325</xdr:colOff>
          <xdr:row>88</xdr:row>
          <xdr:rowOff>1270</xdr:rowOff>
        </xdr:to>
        <xdr:sp>
          <xdr:nvSpPr>
            <xdr:cNvPr id="4223" name="Check Box 127" hidden="1">
              <a:extLst>
                <a:ext uri="{63B3BB69-23CF-44E3-9099-C40C66FF867C}">
                  <a14:compatExt spid="_x0000_s4223"/>
                </a:ext>
              </a:extLst>
            </xdr:cNvPr>
            <xdr:cNvSpPr/>
          </xdr:nvSpPr>
          <xdr:spPr>
            <a:xfrm>
              <a:off x="6959600" y="18227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86</xdr:row>
          <xdr:rowOff>19050</xdr:rowOff>
        </xdr:from>
        <xdr:to>
          <xdr:col>4</xdr:col>
          <xdr:colOff>28575</xdr:colOff>
          <xdr:row>87</xdr:row>
          <xdr:rowOff>23495</xdr:rowOff>
        </xdr:to>
        <xdr:sp>
          <xdr:nvSpPr>
            <xdr:cNvPr id="4224" name="Check Box 128" hidden="1">
              <a:extLst>
                <a:ext uri="{63B3BB69-23CF-44E3-9099-C40C66FF867C}">
                  <a14:compatExt spid="_x0000_s4224"/>
                </a:ext>
              </a:extLst>
            </xdr:cNvPr>
            <xdr:cNvSpPr/>
          </xdr:nvSpPr>
          <xdr:spPr>
            <a:xfrm>
              <a:off x="400050" y="18040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89</xdr:row>
          <xdr:rowOff>201930</xdr:rowOff>
        </xdr:from>
        <xdr:to>
          <xdr:col>32</xdr:col>
          <xdr:colOff>83820</xdr:colOff>
          <xdr:row>90</xdr:row>
          <xdr:rowOff>206375</xdr:rowOff>
        </xdr:to>
        <xdr:sp>
          <xdr:nvSpPr>
            <xdr:cNvPr id="4225" name="Check Box 129" hidden="1">
              <a:extLst>
                <a:ext uri="{63B3BB69-23CF-44E3-9099-C40C66FF867C}">
                  <a14:compatExt spid="_x0000_s4225"/>
                </a:ext>
              </a:extLst>
            </xdr:cNvPr>
            <xdr:cNvSpPr/>
          </xdr:nvSpPr>
          <xdr:spPr>
            <a:xfrm>
              <a:off x="6055995" y="18851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89</xdr:row>
          <xdr:rowOff>200025</xdr:rowOff>
        </xdr:from>
        <xdr:to>
          <xdr:col>34</xdr:col>
          <xdr:colOff>136525</xdr:colOff>
          <xdr:row>90</xdr:row>
          <xdr:rowOff>204470</xdr:rowOff>
        </xdr:to>
        <xdr:sp>
          <xdr:nvSpPr>
            <xdr:cNvPr id="4226" name="Check Box 130" hidden="1">
              <a:extLst>
                <a:ext uri="{63B3BB69-23CF-44E3-9099-C40C66FF867C}">
                  <a14:compatExt spid="_x0000_s4226"/>
                </a:ext>
              </a:extLst>
            </xdr:cNvPr>
            <xdr:cNvSpPr/>
          </xdr:nvSpPr>
          <xdr:spPr>
            <a:xfrm>
              <a:off x="6508750" y="18849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89</xdr:row>
          <xdr:rowOff>206375</xdr:rowOff>
        </xdr:from>
        <xdr:to>
          <xdr:col>36</xdr:col>
          <xdr:colOff>187325</xdr:colOff>
          <xdr:row>91</xdr:row>
          <xdr:rowOff>1270</xdr:rowOff>
        </xdr:to>
        <xdr:sp>
          <xdr:nvSpPr>
            <xdr:cNvPr id="4227" name="Check Box 131" hidden="1">
              <a:extLst>
                <a:ext uri="{63B3BB69-23CF-44E3-9099-C40C66FF867C}">
                  <a14:compatExt spid="_x0000_s4227"/>
                </a:ext>
              </a:extLst>
            </xdr:cNvPr>
            <xdr:cNvSpPr/>
          </xdr:nvSpPr>
          <xdr:spPr>
            <a:xfrm>
              <a:off x="6959600" y="18856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89</xdr:row>
          <xdr:rowOff>19050</xdr:rowOff>
        </xdr:from>
        <xdr:to>
          <xdr:col>4</xdr:col>
          <xdr:colOff>28575</xdr:colOff>
          <xdr:row>90</xdr:row>
          <xdr:rowOff>23495</xdr:rowOff>
        </xdr:to>
        <xdr:sp>
          <xdr:nvSpPr>
            <xdr:cNvPr id="4228" name="Check Box 132" hidden="1">
              <a:extLst>
                <a:ext uri="{63B3BB69-23CF-44E3-9099-C40C66FF867C}">
                  <a14:compatExt spid="_x0000_s4228"/>
                </a:ext>
              </a:extLst>
            </xdr:cNvPr>
            <xdr:cNvSpPr/>
          </xdr:nvSpPr>
          <xdr:spPr>
            <a:xfrm>
              <a:off x="400050" y="18669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92</xdr:row>
          <xdr:rowOff>201930</xdr:rowOff>
        </xdr:from>
        <xdr:to>
          <xdr:col>32</xdr:col>
          <xdr:colOff>83820</xdr:colOff>
          <xdr:row>93</xdr:row>
          <xdr:rowOff>206375</xdr:rowOff>
        </xdr:to>
        <xdr:sp>
          <xdr:nvSpPr>
            <xdr:cNvPr id="4229" name="Check Box 133" hidden="1">
              <a:extLst>
                <a:ext uri="{63B3BB69-23CF-44E3-9099-C40C66FF867C}">
                  <a14:compatExt spid="_x0000_s4229"/>
                </a:ext>
              </a:extLst>
            </xdr:cNvPr>
            <xdr:cNvSpPr/>
          </xdr:nvSpPr>
          <xdr:spPr>
            <a:xfrm>
              <a:off x="6055995" y="19480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92</xdr:row>
          <xdr:rowOff>200025</xdr:rowOff>
        </xdr:from>
        <xdr:to>
          <xdr:col>34</xdr:col>
          <xdr:colOff>136525</xdr:colOff>
          <xdr:row>93</xdr:row>
          <xdr:rowOff>204470</xdr:rowOff>
        </xdr:to>
        <xdr:sp>
          <xdr:nvSpPr>
            <xdr:cNvPr id="4230" name="Check Box 134" hidden="1">
              <a:extLst>
                <a:ext uri="{63B3BB69-23CF-44E3-9099-C40C66FF867C}">
                  <a14:compatExt spid="_x0000_s4230"/>
                </a:ext>
              </a:extLst>
            </xdr:cNvPr>
            <xdr:cNvSpPr/>
          </xdr:nvSpPr>
          <xdr:spPr>
            <a:xfrm>
              <a:off x="6508750" y="19478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92</xdr:row>
          <xdr:rowOff>206375</xdr:rowOff>
        </xdr:from>
        <xdr:to>
          <xdr:col>36</xdr:col>
          <xdr:colOff>187325</xdr:colOff>
          <xdr:row>94</xdr:row>
          <xdr:rowOff>1270</xdr:rowOff>
        </xdr:to>
        <xdr:sp>
          <xdr:nvSpPr>
            <xdr:cNvPr id="4231" name="Check Box 135" hidden="1">
              <a:extLst>
                <a:ext uri="{63B3BB69-23CF-44E3-9099-C40C66FF867C}">
                  <a14:compatExt spid="_x0000_s4231"/>
                </a:ext>
              </a:extLst>
            </xdr:cNvPr>
            <xdr:cNvSpPr/>
          </xdr:nvSpPr>
          <xdr:spPr>
            <a:xfrm>
              <a:off x="6959600" y="19484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92</xdr:row>
          <xdr:rowOff>19050</xdr:rowOff>
        </xdr:from>
        <xdr:to>
          <xdr:col>4</xdr:col>
          <xdr:colOff>28575</xdr:colOff>
          <xdr:row>93</xdr:row>
          <xdr:rowOff>23495</xdr:rowOff>
        </xdr:to>
        <xdr:sp>
          <xdr:nvSpPr>
            <xdr:cNvPr id="4232" name="Check Box 136" hidden="1">
              <a:extLst>
                <a:ext uri="{63B3BB69-23CF-44E3-9099-C40C66FF867C}">
                  <a14:compatExt spid="_x0000_s4232"/>
                </a:ext>
              </a:extLst>
            </xdr:cNvPr>
            <xdr:cNvSpPr/>
          </xdr:nvSpPr>
          <xdr:spPr>
            <a:xfrm>
              <a:off x="400050" y="192976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95</xdr:row>
          <xdr:rowOff>201930</xdr:rowOff>
        </xdr:from>
        <xdr:to>
          <xdr:col>32</xdr:col>
          <xdr:colOff>83820</xdr:colOff>
          <xdr:row>96</xdr:row>
          <xdr:rowOff>206375</xdr:rowOff>
        </xdr:to>
        <xdr:sp>
          <xdr:nvSpPr>
            <xdr:cNvPr id="4233" name="Check Box 137" hidden="1">
              <a:extLst>
                <a:ext uri="{63B3BB69-23CF-44E3-9099-C40C66FF867C}">
                  <a14:compatExt spid="_x0000_s4233"/>
                </a:ext>
              </a:extLst>
            </xdr:cNvPr>
            <xdr:cNvSpPr/>
          </xdr:nvSpPr>
          <xdr:spPr>
            <a:xfrm>
              <a:off x="6055995" y="20109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95</xdr:row>
          <xdr:rowOff>200025</xdr:rowOff>
        </xdr:from>
        <xdr:to>
          <xdr:col>34</xdr:col>
          <xdr:colOff>136525</xdr:colOff>
          <xdr:row>96</xdr:row>
          <xdr:rowOff>204470</xdr:rowOff>
        </xdr:to>
        <xdr:sp>
          <xdr:nvSpPr>
            <xdr:cNvPr id="4234" name="Check Box 138" hidden="1">
              <a:extLst>
                <a:ext uri="{63B3BB69-23CF-44E3-9099-C40C66FF867C}">
                  <a14:compatExt spid="_x0000_s4234"/>
                </a:ext>
              </a:extLst>
            </xdr:cNvPr>
            <xdr:cNvSpPr/>
          </xdr:nvSpPr>
          <xdr:spPr>
            <a:xfrm>
              <a:off x="6508750" y="20107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95</xdr:row>
          <xdr:rowOff>206375</xdr:rowOff>
        </xdr:from>
        <xdr:to>
          <xdr:col>36</xdr:col>
          <xdr:colOff>187325</xdr:colOff>
          <xdr:row>97</xdr:row>
          <xdr:rowOff>1270</xdr:rowOff>
        </xdr:to>
        <xdr:sp>
          <xdr:nvSpPr>
            <xdr:cNvPr id="4235" name="Check Box 139" hidden="1">
              <a:extLst>
                <a:ext uri="{63B3BB69-23CF-44E3-9099-C40C66FF867C}">
                  <a14:compatExt spid="_x0000_s4235"/>
                </a:ext>
              </a:extLst>
            </xdr:cNvPr>
            <xdr:cNvSpPr/>
          </xdr:nvSpPr>
          <xdr:spPr>
            <a:xfrm>
              <a:off x="6959600" y="20113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95</xdr:row>
          <xdr:rowOff>19050</xdr:rowOff>
        </xdr:from>
        <xdr:to>
          <xdr:col>4</xdr:col>
          <xdr:colOff>28575</xdr:colOff>
          <xdr:row>96</xdr:row>
          <xdr:rowOff>23495</xdr:rowOff>
        </xdr:to>
        <xdr:sp>
          <xdr:nvSpPr>
            <xdr:cNvPr id="4236" name="Check Box 140" hidden="1">
              <a:extLst>
                <a:ext uri="{63B3BB69-23CF-44E3-9099-C40C66FF867C}">
                  <a14:compatExt spid="_x0000_s4236"/>
                </a:ext>
              </a:extLst>
            </xdr:cNvPr>
            <xdr:cNvSpPr/>
          </xdr:nvSpPr>
          <xdr:spPr>
            <a:xfrm>
              <a:off x="400050" y="199263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98</xdr:row>
          <xdr:rowOff>201930</xdr:rowOff>
        </xdr:from>
        <xdr:to>
          <xdr:col>32</xdr:col>
          <xdr:colOff>83820</xdr:colOff>
          <xdr:row>99</xdr:row>
          <xdr:rowOff>206375</xdr:rowOff>
        </xdr:to>
        <xdr:sp>
          <xdr:nvSpPr>
            <xdr:cNvPr id="4237" name="Check Box 141" hidden="1">
              <a:extLst>
                <a:ext uri="{63B3BB69-23CF-44E3-9099-C40C66FF867C}">
                  <a14:compatExt spid="_x0000_s4237"/>
                </a:ext>
              </a:extLst>
            </xdr:cNvPr>
            <xdr:cNvSpPr/>
          </xdr:nvSpPr>
          <xdr:spPr>
            <a:xfrm>
              <a:off x="6055995" y="20737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98</xdr:row>
          <xdr:rowOff>200025</xdr:rowOff>
        </xdr:from>
        <xdr:to>
          <xdr:col>34</xdr:col>
          <xdr:colOff>136525</xdr:colOff>
          <xdr:row>99</xdr:row>
          <xdr:rowOff>204470</xdr:rowOff>
        </xdr:to>
        <xdr:sp>
          <xdr:nvSpPr>
            <xdr:cNvPr id="4238" name="Check Box 142" hidden="1">
              <a:extLst>
                <a:ext uri="{63B3BB69-23CF-44E3-9099-C40C66FF867C}">
                  <a14:compatExt spid="_x0000_s4238"/>
                </a:ext>
              </a:extLst>
            </xdr:cNvPr>
            <xdr:cNvSpPr/>
          </xdr:nvSpPr>
          <xdr:spPr>
            <a:xfrm>
              <a:off x="6508750" y="20735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98</xdr:row>
          <xdr:rowOff>206375</xdr:rowOff>
        </xdr:from>
        <xdr:to>
          <xdr:col>36</xdr:col>
          <xdr:colOff>187325</xdr:colOff>
          <xdr:row>100</xdr:row>
          <xdr:rowOff>1270</xdr:rowOff>
        </xdr:to>
        <xdr:sp>
          <xdr:nvSpPr>
            <xdr:cNvPr id="4239" name="Check Box 143" hidden="1">
              <a:extLst>
                <a:ext uri="{63B3BB69-23CF-44E3-9099-C40C66FF867C}">
                  <a14:compatExt spid="_x0000_s4239"/>
                </a:ext>
              </a:extLst>
            </xdr:cNvPr>
            <xdr:cNvSpPr/>
          </xdr:nvSpPr>
          <xdr:spPr>
            <a:xfrm>
              <a:off x="6959600" y="20742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98</xdr:row>
          <xdr:rowOff>19050</xdr:rowOff>
        </xdr:from>
        <xdr:to>
          <xdr:col>4</xdr:col>
          <xdr:colOff>28575</xdr:colOff>
          <xdr:row>99</xdr:row>
          <xdr:rowOff>23495</xdr:rowOff>
        </xdr:to>
        <xdr:sp>
          <xdr:nvSpPr>
            <xdr:cNvPr id="4240" name="Check Box 144" hidden="1">
              <a:extLst>
                <a:ext uri="{63B3BB69-23CF-44E3-9099-C40C66FF867C}">
                  <a14:compatExt spid="_x0000_s4240"/>
                </a:ext>
              </a:extLst>
            </xdr:cNvPr>
            <xdr:cNvSpPr/>
          </xdr:nvSpPr>
          <xdr:spPr>
            <a:xfrm>
              <a:off x="400050" y="20554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101</xdr:row>
          <xdr:rowOff>201930</xdr:rowOff>
        </xdr:from>
        <xdr:to>
          <xdr:col>32</xdr:col>
          <xdr:colOff>83820</xdr:colOff>
          <xdr:row>102</xdr:row>
          <xdr:rowOff>206375</xdr:rowOff>
        </xdr:to>
        <xdr:sp>
          <xdr:nvSpPr>
            <xdr:cNvPr id="4241" name="Check Box 145" hidden="1">
              <a:extLst>
                <a:ext uri="{63B3BB69-23CF-44E3-9099-C40C66FF867C}">
                  <a14:compatExt spid="_x0000_s4241"/>
                </a:ext>
              </a:extLst>
            </xdr:cNvPr>
            <xdr:cNvSpPr/>
          </xdr:nvSpPr>
          <xdr:spPr>
            <a:xfrm>
              <a:off x="6055995" y="21366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101</xdr:row>
          <xdr:rowOff>200025</xdr:rowOff>
        </xdr:from>
        <xdr:to>
          <xdr:col>34</xdr:col>
          <xdr:colOff>136525</xdr:colOff>
          <xdr:row>102</xdr:row>
          <xdr:rowOff>204470</xdr:rowOff>
        </xdr:to>
        <xdr:sp>
          <xdr:nvSpPr>
            <xdr:cNvPr id="4242" name="Check Box 146" hidden="1">
              <a:extLst>
                <a:ext uri="{63B3BB69-23CF-44E3-9099-C40C66FF867C}">
                  <a14:compatExt spid="_x0000_s4242"/>
                </a:ext>
              </a:extLst>
            </xdr:cNvPr>
            <xdr:cNvSpPr/>
          </xdr:nvSpPr>
          <xdr:spPr>
            <a:xfrm>
              <a:off x="6508750" y="21364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101</xdr:row>
          <xdr:rowOff>206375</xdr:rowOff>
        </xdr:from>
        <xdr:to>
          <xdr:col>36</xdr:col>
          <xdr:colOff>187325</xdr:colOff>
          <xdr:row>103</xdr:row>
          <xdr:rowOff>1270</xdr:rowOff>
        </xdr:to>
        <xdr:sp>
          <xdr:nvSpPr>
            <xdr:cNvPr id="4243" name="Check Box 147" hidden="1">
              <a:extLst>
                <a:ext uri="{63B3BB69-23CF-44E3-9099-C40C66FF867C}">
                  <a14:compatExt spid="_x0000_s4243"/>
                </a:ext>
              </a:extLst>
            </xdr:cNvPr>
            <xdr:cNvSpPr/>
          </xdr:nvSpPr>
          <xdr:spPr>
            <a:xfrm>
              <a:off x="6959600" y="21370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101</xdr:row>
          <xdr:rowOff>19050</xdr:rowOff>
        </xdr:from>
        <xdr:to>
          <xdr:col>4</xdr:col>
          <xdr:colOff>28575</xdr:colOff>
          <xdr:row>102</xdr:row>
          <xdr:rowOff>23495</xdr:rowOff>
        </xdr:to>
        <xdr:sp>
          <xdr:nvSpPr>
            <xdr:cNvPr id="4244" name="Check Box 148" hidden="1">
              <a:extLst>
                <a:ext uri="{63B3BB69-23CF-44E3-9099-C40C66FF867C}">
                  <a14:compatExt spid="_x0000_s4244"/>
                </a:ext>
              </a:extLst>
            </xdr:cNvPr>
            <xdr:cNvSpPr/>
          </xdr:nvSpPr>
          <xdr:spPr>
            <a:xfrm>
              <a:off x="400050" y="21183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106</xdr:row>
          <xdr:rowOff>201930</xdr:rowOff>
        </xdr:from>
        <xdr:to>
          <xdr:col>32</xdr:col>
          <xdr:colOff>83820</xdr:colOff>
          <xdr:row>107</xdr:row>
          <xdr:rowOff>206375</xdr:rowOff>
        </xdr:to>
        <xdr:sp>
          <xdr:nvSpPr>
            <xdr:cNvPr id="4245" name="Check Box 149" hidden="1">
              <a:extLst>
                <a:ext uri="{63B3BB69-23CF-44E3-9099-C40C66FF867C}">
                  <a14:compatExt spid="_x0000_s4245"/>
                </a:ext>
              </a:extLst>
            </xdr:cNvPr>
            <xdr:cNvSpPr/>
          </xdr:nvSpPr>
          <xdr:spPr>
            <a:xfrm>
              <a:off x="6055995" y="22414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106</xdr:row>
          <xdr:rowOff>200025</xdr:rowOff>
        </xdr:from>
        <xdr:to>
          <xdr:col>34</xdr:col>
          <xdr:colOff>136525</xdr:colOff>
          <xdr:row>107</xdr:row>
          <xdr:rowOff>204470</xdr:rowOff>
        </xdr:to>
        <xdr:sp>
          <xdr:nvSpPr>
            <xdr:cNvPr id="4246" name="Check Box 150" hidden="1">
              <a:extLst>
                <a:ext uri="{63B3BB69-23CF-44E3-9099-C40C66FF867C}">
                  <a14:compatExt spid="_x0000_s4246"/>
                </a:ext>
              </a:extLst>
            </xdr:cNvPr>
            <xdr:cNvSpPr/>
          </xdr:nvSpPr>
          <xdr:spPr>
            <a:xfrm>
              <a:off x="6508750" y="22412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106</xdr:row>
          <xdr:rowOff>206375</xdr:rowOff>
        </xdr:from>
        <xdr:to>
          <xdr:col>36</xdr:col>
          <xdr:colOff>187325</xdr:colOff>
          <xdr:row>108</xdr:row>
          <xdr:rowOff>1270</xdr:rowOff>
        </xdr:to>
        <xdr:sp>
          <xdr:nvSpPr>
            <xdr:cNvPr id="4247" name="Check Box 151" hidden="1">
              <a:extLst>
                <a:ext uri="{63B3BB69-23CF-44E3-9099-C40C66FF867C}">
                  <a14:compatExt spid="_x0000_s4247"/>
                </a:ext>
              </a:extLst>
            </xdr:cNvPr>
            <xdr:cNvSpPr/>
          </xdr:nvSpPr>
          <xdr:spPr>
            <a:xfrm>
              <a:off x="6959600" y="22418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106</xdr:row>
          <xdr:rowOff>19050</xdr:rowOff>
        </xdr:from>
        <xdr:to>
          <xdr:col>4</xdr:col>
          <xdr:colOff>28575</xdr:colOff>
          <xdr:row>107</xdr:row>
          <xdr:rowOff>23495</xdr:rowOff>
        </xdr:to>
        <xdr:sp>
          <xdr:nvSpPr>
            <xdr:cNvPr id="4248" name="Check Box 152" hidden="1">
              <a:extLst>
                <a:ext uri="{63B3BB69-23CF-44E3-9099-C40C66FF867C}">
                  <a14:compatExt spid="_x0000_s4248"/>
                </a:ext>
              </a:extLst>
            </xdr:cNvPr>
            <xdr:cNvSpPr/>
          </xdr:nvSpPr>
          <xdr:spPr>
            <a:xfrm>
              <a:off x="400050" y="22231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109</xdr:row>
          <xdr:rowOff>201930</xdr:rowOff>
        </xdr:from>
        <xdr:to>
          <xdr:col>32</xdr:col>
          <xdr:colOff>83820</xdr:colOff>
          <xdr:row>110</xdr:row>
          <xdr:rowOff>206375</xdr:rowOff>
        </xdr:to>
        <xdr:sp>
          <xdr:nvSpPr>
            <xdr:cNvPr id="4249" name="Check Box 153" hidden="1">
              <a:extLst>
                <a:ext uri="{63B3BB69-23CF-44E3-9099-C40C66FF867C}">
                  <a14:compatExt spid="_x0000_s4249"/>
                </a:ext>
              </a:extLst>
            </xdr:cNvPr>
            <xdr:cNvSpPr/>
          </xdr:nvSpPr>
          <xdr:spPr>
            <a:xfrm>
              <a:off x="6055995" y="23042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109</xdr:row>
          <xdr:rowOff>200025</xdr:rowOff>
        </xdr:from>
        <xdr:to>
          <xdr:col>34</xdr:col>
          <xdr:colOff>136525</xdr:colOff>
          <xdr:row>110</xdr:row>
          <xdr:rowOff>204470</xdr:rowOff>
        </xdr:to>
        <xdr:sp>
          <xdr:nvSpPr>
            <xdr:cNvPr id="4250" name="Check Box 154" hidden="1">
              <a:extLst>
                <a:ext uri="{63B3BB69-23CF-44E3-9099-C40C66FF867C}">
                  <a14:compatExt spid="_x0000_s4250"/>
                </a:ext>
              </a:extLst>
            </xdr:cNvPr>
            <xdr:cNvSpPr/>
          </xdr:nvSpPr>
          <xdr:spPr>
            <a:xfrm>
              <a:off x="6508750" y="23040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109</xdr:row>
          <xdr:rowOff>206375</xdr:rowOff>
        </xdr:from>
        <xdr:to>
          <xdr:col>36</xdr:col>
          <xdr:colOff>187325</xdr:colOff>
          <xdr:row>111</xdr:row>
          <xdr:rowOff>1270</xdr:rowOff>
        </xdr:to>
        <xdr:sp>
          <xdr:nvSpPr>
            <xdr:cNvPr id="4251" name="Check Box 155" hidden="1">
              <a:extLst>
                <a:ext uri="{63B3BB69-23CF-44E3-9099-C40C66FF867C}">
                  <a14:compatExt spid="_x0000_s4251"/>
                </a:ext>
              </a:extLst>
            </xdr:cNvPr>
            <xdr:cNvSpPr/>
          </xdr:nvSpPr>
          <xdr:spPr>
            <a:xfrm>
              <a:off x="6959600" y="23047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109</xdr:row>
          <xdr:rowOff>19050</xdr:rowOff>
        </xdr:from>
        <xdr:to>
          <xdr:col>4</xdr:col>
          <xdr:colOff>28575</xdr:colOff>
          <xdr:row>110</xdr:row>
          <xdr:rowOff>23495</xdr:rowOff>
        </xdr:to>
        <xdr:sp>
          <xdr:nvSpPr>
            <xdr:cNvPr id="4252" name="Check Box 156" hidden="1">
              <a:extLst>
                <a:ext uri="{63B3BB69-23CF-44E3-9099-C40C66FF867C}">
                  <a14:compatExt spid="_x0000_s4252"/>
                </a:ext>
              </a:extLst>
            </xdr:cNvPr>
            <xdr:cNvSpPr/>
          </xdr:nvSpPr>
          <xdr:spPr>
            <a:xfrm>
              <a:off x="400050" y="22860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112</xdr:row>
          <xdr:rowOff>201930</xdr:rowOff>
        </xdr:from>
        <xdr:to>
          <xdr:col>32</xdr:col>
          <xdr:colOff>83820</xdr:colOff>
          <xdr:row>113</xdr:row>
          <xdr:rowOff>206375</xdr:rowOff>
        </xdr:to>
        <xdr:sp>
          <xdr:nvSpPr>
            <xdr:cNvPr id="4253" name="Check Box 157" hidden="1">
              <a:extLst>
                <a:ext uri="{63B3BB69-23CF-44E3-9099-C40C66FF867C}">
                  <a14:compatExt spid="_x0000_s4253"/>
                </a:ext>
              </a:extLst>
            </xdr:cNvPr>
            <xdr:cNvSpPr/>
          </xdr:nvSpPr>
          <xdr:spPr>
            <a:xfrm>
              <a:off x="6055995" y="23671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112</xdr:row>
          <xdr:rowOff>200025</xdr:rowOff>
        </xdr:from>
        <xdr:to>
          <xdr:col>34</xdr:col>
          <xdr:colOff>136525</xdr:colOff>
          <xdr:row>113</xdr:row>
          <xdr:rowOff>204470</xdr:rowOff>
        </xdr:to>
        <xdr:sp>
          <xdr:nvSpPr>
            <xdr:cNvPr id="4254" name="Check Box 158" hidden="1">
              <a:extLst>
                <a:ext uri="{63B3BB69-23CF-44E3-9099-C40C66FF867C}">
                  <a14:compatExt spid="_x0000_s4254"/>
                </a:ext>
              </a:extLst>
            </xdr:cNvPr>
            <xdr:cNvSpPr/>
          </xdr:nvSpPr>
          <xdr:spPr>
            <a:xfrm>
              <a:off x="6508750" y="23669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112</xdr:row>
          <xdr:rowOff>206375</xdr:rowOff>
        </xdr:from>
        <xdr:to>
          <xdr:col>36</xdr:col>
          <xdr:colOff>187325</xdr:colOff>
          <xdr:row>114</xdr:row>
          <xdr:rowOff>1270</xdr:rowOff>
        </xdr:to>
        <xdr:sp>
          <xdr:nvSpPr>
            <xdr:cNvPr id="4255" name="Check Box 159" hidden="1">
              <a:extLst>
                <a:ext uri="{63B3BB69-23CF-44E3-9099-C40C66FF867C}">
                  <a14:compatExt spid="_x0000_s4255"/>
                </a:ext>
              </a:extLst>
            </xdr:cNvPr>
            <xdr:cNvSpPr/>
          </xdr:nvSpPr>
          <xdr:spPr>
            <a:xfrm>
              <a:off x="6959600" y="23675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112</xdr:row>
          <xdr:rowOff>19050</xdr:rowOff>
        </xdr:from>
        <xdr:to>
          <xdr:col>4</xdr:col>
          <xdr:colOff>28575</xdr:colOff>
          <xdr:row>113</xdr:row>
          <xdr:rowOff>23495</xdr:rowOff>
        </xdr:to>
        <xdr:sp>
          <xdr:nvSpPr>
            <xdr:cNvPr id="4256" name="Check Box 160" hidden="1">
              <a:extLst>
                <a:ext uri="{63B3BB69-23CF-44E3-9099-C40C66FF867C}">
                  <a14:compatExt spid="_x0000_s4256"/>
                </a:ext>
              </a:extLst>
            </xdr:cNvPr>
            <xdr:cNvSpPr/>
          </xdr:nvSpPr>
          <xdr:spPr>
            <a:xfrm>
              <a:off x="400050" y="234886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115</xdr:row>
          <xdr:rowOff>201930</xdr:rowOff>
        </xdr:from>
        <xdr:to>
          <xdr:col>32</xdr:col>
          <xdr:colOff>83820</xdr:colOff>
          <xdr:row>116</xdr:row>
          <xdr:rowOff>206375</xdr:rowOff>
        </xdr:to>
        <xdr:sp>
          <xdr:nvSpPr>
            <xdr:cNvPr id="4257" name="Check Box 161" hidden="1">
              <a:extLst>
                <a:ext uri="{63B3BB69-23CF-44E3-9099-C40C66FF867C}">
                  <a14:compatExt spid="_x0000_s4257"/>
                </a:ext>
              </a:extLst>
            </xdr:cNvPr>
            <xdr:cNvSpPr/>
          </xdr:nvSpPr>
          <xdr:spPr>
            <a:xfrm>
              <a:off x="6055995" y="24300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115</xdr:row>
          <xdr:rowOff>200025</xdr:rowOff>
        </xdr:from>
        <xdr:to>
          <xdr:col>34</xdr:col>
          <xdr:colOff>136525</xdr:colOff>
          <xdr:row>116</xdr:row>
          <xdr:rowOff>204470</xdr:rowOff>
        </xdr:to>
        <xdr:sp>
          <xdr:nvSpPr>
            <xdr:cNvPr id="4258" name="Check Box 162" hidden="1">
              <a:extLst>
                <a:ext uri="{63B3BB69-23CF-44E3-9099-C40C66FF867C}">
                  <a14:compatExt spid="_x0000_s4258"/>
                </a:ext>
              </a:extLst>
            </xdr:cNvPr>
            <xdr:cNvSpPr/>
          </xdr:nvSpPr>
          <xdr:spPr>
            <a:xfrm>
              <a:off x="6508750" y="24298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115</xdr:row>
          <xdr:rowOff>206375</xdr:rowOff>
        </xdr:from>
        <xdr:to>
          <xdr:col>36</xdr:col>
          <xdr:colOff>187325</xdr:colOff>
          <xdr:row>117</xdr:row>
          <xdr:rowOff>1270</xdr:rowOff>
        </xdr:to>
        <xdr:sp>
          <xdr:nvSpPr>
            <xdr:cNvPr id="4259" name="Check Box 163" hidden="1">
              <a:extLst>
                <a:ext uri="{63B3BB69-23CF-44E3-9099-C40C66FF867C}">
                  <a14:compatExt spid="_x0000_s4259"/>
                </a:ext>
              </a:extLst>
            </xdr:cNvPr>
            <xdr:cNvSpPr/>
          </xdr:nvSpPr>
          <xdr:spPr>
            <a:xfrm>
              <a:off x="6959600" y="24304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115</xdr:row>
          <xdr:rowOff>19050</xdr:rowOff>
        </xdr:from>
        <xdr:to>
          <xdr:col>4</xdr:col>
          <xdr:colOff>28575</xdr:colOff>
          <xdr:row>116</xdr:row>
          <xdr:rowOff>23495</xdr:rowOff>
        </xdr:to>
        <xdr:sp>
          <xdr:nvSpPr>
            <xdr:cNvPr id="4260" name="Check Box 164" hidden="1">
              <a:extLst>
                <a:ext uri="{63B3BB69-23CF-44E3-9099-C40C66FF867C}">
                  <a14:compatExt spid="_x0000_s4260"/>
                </a:ext>
              </a:extLst>
            </xdr:cNvPr>
            <xdr:cNvSpPr/>
          </xdr:nvSpPr>
          <xdr:spPr>
            <a:xfrm>
              <a:off x="400050" y="241173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118</xdr:row>
          <xdr:rowOff>201930</xdr:rowOff>
        </xdr:from>
        <xdr:to>
          <xdr:col>32</xdr:col>
          <xdr:colOff>83820</xdr:colOff>
          <xdr:row>119</xdr:row>
          <xdr:rowOff>206375</xdr:rowOff>
        </xdr:to>
        <xdr:sp>
          <xdr:nvSpPr>
            <xdr:cNvPr id="4261" name="Check Box 165" hidden="1">
              <a:extLst>
                <a:ext uri="{63B3BB69-23CF-44E3-9099-C40C66FF867C}">
                  <a14:compatExt spid="_x0000_s4261"/>
                </a:ext>
              </a:extLst>
            </xdr:cNvPr>
            <xdr:cNvSpPr/>
          </xdr:nvSpPr>
          <xdr:spPr>
            <a:xfrm>
              <a:off x="6055995" y="24928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118</xdr:row>
          <xdr:rowOff>200025</xdr:rowOff>
        </xdr:from>
        <xdr:to>
          <xdr:col>34</xdr:col>
          <xdr:colOff>136525</xdr:colOff>
          <xdr:row>119</xdr:row>
          <xdr:rowOff>204470</xdr:rowOff>
        </xdr:to>
        <xdr:sp>
          <xdr:nvSpPr>
            <xdr:cNvPr id="4262" name="Check Box 166" hidden="1">
              <a:extLst>
                <a:ext uri="{63B3BB69-23CF-44E3-9099-C40C66FF867C}">
                  <a14:compatExt spid="_x0000_s4262"/>
                </a:ext>
              </a:extLst>
            </xdr:cNvPr>
            <xdr:cNvSpPr/>
          </xdr:nvSpPr>
          <xdr:spPr>
            <a:xfrm>
              <a:off x="6508750" y="24926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118</xdr:row>
          <xdr:rowOff>206375</xdr:rowOff>
        </xdr:from>
        <xdr:to>
          <xdr:col>36</xdr:col>
          <xdr:colOff>187325</xdr:colOff>
          <xdr:row>120</xdr:row>
          <xdr:rowOff>1270</xdr:rowOff>
        </xdr:to>
        <xdr:sp>
          <xdr:nvSpPr>
            <xdr:cNvPr id="4263" name="Check Box 167" hidden="1">
              <a:extLst>
                <a:ext uri="{63B3BB69-23CF-44E3-9099-C40C66FF867C}">
                  <a14:compatExt spid="_x0000_s4263"/>
                </a:ext>
              </a:extLst>
            </xdr:cNvPr>
            <xdr:cNvSpPr/>
          </xdr:nvSpPr>
          <xdr:spPr>
            <a:xfrm>
              <a:off x="6959600" y="24933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118</xdr:row>
          <xdr:rowOff>19050</xdr:rowOff>
        </xdr:from>
        <xdr:to>
          <xdr:col>4</xdr:col>
          <xdr:colOff>28575</xdr:colOff>
          <xdr:row>119</xdr:row>
          <xdr:rowOff>23495</xdr:rowOff>
        </xdr:to>
        <xdr:sp>
          <xdr:nvSpPr>
            <xdr:cNvPr id="4264" name="Check Box 168" hidden="1">
              <a:extLst>
                <a:ext uri="{63B3BB69-23CF-44E3-9099-C40C66FF867C}">
                  <a14:compatExt spid="_x0000_s4264"/>
                </a:ext>
              </a:extLst>
            </xdr:cNvPr>
            <xdr:cNvSpPr/>
          </xdr:nvSpPr>
          <xdr:spPr>
            <a:xfrm>
              <a:off x="400050" y="24745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121</xdr:row>
          <xdr:rowOff>201930</xdr:rowOff>
        </xdr:from>
        <xdr:to>
          <xdr:col>32</xdr:col>
          <xdr:colOff>83820</xdr:colOff>
          <xdr:row>122</xdr:row>
          <xdr:rowOff>206375</xdr:rowOff>
        </xdr:to>
        <xdr:sp>
          <xdr:nvSpPr>
            <xdr:cNvPr id="4265" name="Check Box 169" hidden="1">
              <a:extLst>
                <a:ext uri="{63B3BB69-23CF-44E3-9099-C40C66FF867C}">
                  <a14:compatExt spid="_x0000_s4265"/>
                </a:ext>
              </a:extLst>
            </xdr:cNvPr>
            <xdr:cNvSpPr/>
          </xdr:nvSpPr>
          <xdr:spPr>
            <a:xfrm>
              <a:off x="6055995" y="25557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121</xdr:row>
          <xdr:rowOff>200025</xdr:rowOff>
        </xdr:from>
        <xdr:to>
          <xdr:col>34</xdr:col>
          <xdr:colOff>136525</xdr:colOff>
          <xdr:row>122</xdr:row>
          <xdr:rowOff>204470</xdr:rowOff>
        </xdr:to>
        <xdr:sp>
          <xdr:nvSpPr>
            <xdr:cNvPr id="4266" name="Check Box 170" hidden="1">
              <a:extLst>
                <a:ext uri="{63B3BB69-23CF-44E3-9099-C40C66FF867C}">
                  <a14:compatExt spid="_x0000_s4266"/>
                </a:ext>
              </a:extLst>
            </xdr:cNvPr>
            <xdr:cNvSpPr/>
          </xdr:nvSpPr>
          <xdr:spPr>
            <a:xfrm>
              <a:off x="6508750" y="25555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121</xdr:row>
          <xdr:rowOff>206375</xdr:rowOff>
        </xdr:from>
        <xdr:to>
          <xdr:col>36</xdr:col>
          <xdr:colOff>187325</xdr:colOff>
          <xdr:row>123</xdr:row>
          <xdr:rowOff>1270</xdr:rowOff>
        </xdr:to>
        <xdr:sp>
          <xdr:nvSpPr>
            <xdr:cNvPr id="4267" name="Check Box 171" hidden="1">
              <a:extLst>
                <a:ext uri="{63B3BB69-23CF-44E3-9099-C40C66FF867C}">
                  <a14:compatExt spid="_x0000_s4267"/>
                </a:ext>
              </a:extLst>
            </xdr:cNvPr>
            <xdr:cNvSpPr/>
          </xdr:nvSpPr>
          <xdr:spPr>
            <a:xfrm>
              <a:off x="6959600" y="25561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121</xdr:row>
          <xdr:rowOff>19050</xdr:rowOff>
        </xdr:from>
        <xdr:to>
          <xdr:col>4</xdr:col>
          <xdr:colOff>28575</xdr:colOff>
          <xdr:row>122</xdr:row>
          <xdr:rowOff>23495</xdr:rowOff>
        </xdr:to>
        <xdr:sp>
          <xdr:nvSpPr>
            <xdr:cNvPr id="4268" name="Check Box 172" hidden="1">
              <a:extLst>
                <a:ext uri="{63B3BB69-23CF-44E3-9099-C40C66FF867C}">
                  <a14:compatExt spid="_x0000_s4268"/>
                </a:ext>
              </a:extLst>
            </xdr:cNvPr>
            <xdr:cNvSpPr/>
          </xdr:nvSpPr>
          <xdr:spPr>
            <a:xfrm>
              <a:off x="400050" y="25374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124</xdr:row>
          <xdr:rowOff>201930</xdr:rowOff>
        </xdr:from>
        <xdr:to>
          <xdr:col>32</xdr:col>
          <xdr:colOff>83820</xdr:colOff>
          <xdr:row>125</xdr:row>
          <xdr:rowOff>206375</xdr:rowOff>
        </xdr:to>
        <xdr:sp>
          <xdr:nvSpPr>
            <xdr:cNvPr id="4269" name="Check Box 173" hidden="1">
              <a:extLst>
                <a:ext uri="{63B3BB69-23CF-44E3-9099-C40C66FF867C}">
                  <a14:compatExt spid="_x0000_s4269"/>
                </a:ext>
              </a:extLst>
            </xdr:cNvPr>
            <xdr:cNvSpPr/>
          </xdr:nvSpPr>
          <xdr:spPr>
            <a:xfrm>
              <a:off x="6055995" y="26186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124</xdr:row>
          <xdr:rowOff>200025</xdr:rowOff>
        </xdr:from>
        <xdr:to>
          <xdr:col>34</xdr:col>
          <xdr:colOff>136525</xdr:colOff>
          <xdr:row>125</xdr:row>
          <xdr:rowOff>204470</xdr:rowOff>
        </xdr:to>
        <xdr:sp>
          <xdr:nvSpPr>
            <xdr:cNvPr id="4270" name="Check Box 174" hidden="1">
              <a:extLst>
                <a:ext uri="{63B3BB69-23CF-44E3-9099-C40C66FF867C}">
                  <a14:compatExt spid="_x0000_s4270"/>
                </a:ext>
              </a:extLst>
            </xdr:cNvPr>
            <xdr:cNvSpPr/>
          </xdr:nvSpPr>
          <xdr:spPr>
            <a:xfrm>
              <a:off x="6508750" y="26184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124</xdr:row>
          <xdr:rowOff>206375</xdr:rowOff>
        </xdr:from>
        <xdr:to>
          <xdr:col>36</xdr:col>
          <xdr:colOff>187325</xdr:colOff>
          <xdr:row>126</xdr:row>
          <xdr:rowOff>1270</xdr:rowOff>
        </xdr:to>
        <xdr:sp>
          <xdr:nvSpPr>
            <xdr:cNvPr id="4271" name="Check Box 175" hidden="1">
              <a:extLst>
                <a:ext uri="{63B3BB69-23CF-44E3-9099-C40C66FF867C}">
                  <a14:compatExt spid="_x0000_s4271"/>
                </a:ext>
              </a:extLst>
            </xdr:cNvPr>
            <xdr:cNvSpPr/>
          </xdr:nvSpPr>
          <xdr:spPr>
            <a:xfrm>
              <a:off x="6959600" y="26190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124</xdr:row>
          <xdr:rowOff>19050</xdr:rowOff>
        </xdr:from>
        <xdr:to>
          <xdr:col>4</xdr:col>
          <xdr:colOff>28575</xdr:colOff>
          <xdr:row>125</xdr:row>
          <xdr:rowOff>23495</xdr:rowOff>
        </xdr:to>
        <xdr:sp>
          <xdr:nvSpPr>
            <xdr:cNvPr id="4272" name="Check Box 176" hidden="1">
              <a:extLst>
                <a:ext uri="{63B3BB69-23CF-44E3-9099-C40C66FF867C}">
                  <a14:compatExt spid="_x0000_s4272"/>
                </a:ext>
              </a:extLst>
            </xdr:cNvPr>
            <xdr:cNvSpPr/>
          </xdr:nvSpPr>
          <xdr:spPr>
            <a:xfrm>
              <a:off x="400050" y="260032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127</xdr:row>
          <xdr:rowOff>201930</xdr:rowOff>
        </xdr:from>
        <xdr:to>
          <xdr:col>32</xdr:col>
          <xdr:colOff>83820</xdr:colOff>
          <xdr:row>128</xdr:row>
          <xdr:rowOff>206375</xdr:rowOff>
        </xdr:to>
        <xdr:sp>
          <xdr:nvSpPr>
            <xdr:cNvPr id="4273" name="Check Box 177" hidden="1">
              <a:extLst>
                <a:ext uri="{63B3BB69-23CF-44E3-9099-C40C66FF867C}">
                  <a14:compatExt spid="_x0000_s4273"/>
                </a:ext>
              </a:extLst>
            </xdr:cNvPr>
            <xdr:cNvSpPr/>
          </xdr:nvSpPr>
          <xdr:spPr>
            <a:xfrm>
              <a:off x="6055995" y="26814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127</xdr:row>
          <xdr:rowOff>200025</xdr:rowOff>
        </xdr:from>
        <xdr:to>
          <xdr:col>34</xdr:col>
          <xdr:colOff>136525</xdr:colOff>
          <xdr:row>128</xdr:row>
          <xdr:rowOff>204470</xdr:rowOff>
        </xdr:to>
        <xdr:sp>
          <xdr:nvSpPr>
            <xdr:cNvPr id="4274" name="Check Box 178" hidden="1">
              <a:extLst>
                <a:ext uri="{63B3BB69-23CF-44E3-9099-C40C66FF867C}">
                  <a14:compatExt spid="_x0000_s4274"/>
                </a:ext>
              </a:extLst>
            </xdr:cNvPr>
            <xdr:cNvSpPr/>
          </xdr:nvSpPr>
          <xdr:spPr>
            <a:xfrm>
              <a:off x="6508750" y="26812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127</xdr:row>
          <xdr:rowOff>206375</xdr:rowOff>
        </xdr:from>
        <xdr:to>
          <xdr:col>36</xdr:col>
          <xdr:colOff>187325</xdr:colOff>
          <xdr:row>129</xdr:row>
          <xdr:rowOff>1270</xdr:rowOff>
        </xdr:to>
        <xdr:sp>
          <xdr:nvSpPr>
            <xdr:cNvPr id="4275" name="Check Box 179" hidden="1">
              <a:extLst>
                <a:ext uri="{63B3BB69-23CF-44E3-9099-C40C66FF867C}">
                  <a14:compatExt spid="_x0000_s4275"/>
                </a:ext>
              </a:extLst>
            </xdr:cNvPr>
            <xdr:cNvSpPr/>
          </xdr:nvSpPr>
          <xdr:spPr>
            <a:xfrm>
              <a:off x="6959600" y="26819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127</xdr:row>
          <xdr:rowOff>19050</xdr:rowOff>
        </xdr:from>
        <xdr:to>
          <xdr:col>4</xdr:col>
          <xdr:colOff>28575</xdr:colOff>
          <xdr:row>128</xdr:row>
          <xdr:rowOff>23495</xdr:rowOff>
        </xdr:to>
        <xdr:sp>
          <xdr:nvSpPr>
            <xdr:cNvPr id="4276" name="Check Box 180" hidden="1">
              <a:extLst>
                <a:ext uri="{63B3BB69-23CF-44E3-9099-C40C66FF867C}">
                  <a14:compatExt spid="_x0000_s4276"/>
                </a:ext>
              </a:extLst>
            </xdr:cNvPr>
            <xdr:cNvSpPr/>
          </xdr:nvSpPr>
          <xdr:spPr>
            <a:xfrm>
              <a:off x="400050" y="266319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130</xdr:row>
          <xdr:rowOff>201930</xdr:rowOff>
        </xdr:from>
        <xdr:to>
          <xdr:col>32</xdr:col>
          <xdr:colOff>83820</xdr:colOff>
          <xdr:row>131</xdr:row>
          <xdr:rowOff>206375</xdr:rowOff>
        </xdr:to>
        <xdr:sp>
          <xdr:nvSpPr>
            <xdr:cNvPr id="4277" name="Check Box 181" hidden="1">
              <a:extLst>
                <a:ext uri="{63B3BB69-23CF-44E3-9099-C40C66FF867C}">
                  <a14:compatExt spid="_x0000_s4277"/>
                </a:ext>
              </a:extLst>
            </xdr:cNvPr>
            <xdr:cNvSpPr/>
          </xdr:nvSpPr>
          <xdr:spPr>
            <a:xfrm>
              <a:off x="6055995" y="27443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130</xdr:row>
          <xdr:rowOff>200025</xdr:rowOff>
        </xdr:from>
        <xdr:to>
          <xdr:col>34</xdr:col>
          <xdr:colOff>136525</xdr:colOff>
          <xdr:row>131</xdr:row>
          <xdr:rowOff>204470</xdr:rowOff>
        </xdr:to>
        <xdr:sp>
          <xdr:nvSpPr>
            <xdr:cNvPr id="4278" name="Check Box 182" hidden="1">
              <a:extLst>
                <a:ext uri="{63B3BB69-23CF-44E3-9099-C40C66FF867C}">
                  <a14:compatExt spid="_x0000_s4278"/>
                </a:ext>
              </a:extLst>
            </xdr:cNvPr>
            <xdr:cNvSpPr/>
          </xdr:nvSpPr>
          <xdr:spPr>
            <a:xfrm>
              <a:off x="6508750" y="27441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130</xdr:row>
          <xdr:rowOff>206375</xdr:rowOff>
        </xdr:from>
        <xdr:to>
          <xdr:col>36</xdr:col>
          <xdr:colOff>187325</xdr:colOff>
          <xdr:row>132</xdr:row>
          <xdr:rowOff>1270</xdr:rowOff>
        </xdr:to>
        <xdr:sp>
          <xdr:nvSpPr>
            <xdr:cNvPr id="4279" name="Check Box 183" hidden="1">
              <a:extLst>
                <a:ext uri="{63B3BB69-23CF-44E3-9099-C40C66FF867C}">
                  <a14:compatExt spid="_x0000_s4279"/>
                </a:ext>
              </a:extLst>
            </xdr:cNvPr>
            <xdr:cNvSpPr/>
          </xdr:nvSpPr>
          <xdr:spPr>
            <a:xfrm>
              <a:off x="6959600" y="27447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130</xdr:row>
          <xdr:rowOff>19050</xdr:rowOff>
        </xdr:from>
        <xdr:to>
          <xdr:col>4</xdr:col>
          <xdr:colOff>28575</xdr:colOff>
          <xdr:row>131</xdr:row>
          <xdr:rowOff>23495</xdr:rowOff>
        </xdr:to>
        <xdr:sp>
          <xdr:nvSpPr>
            <xdr:cNvPr id="4280" name="Check Box 184" hidden="1">
              <a:extLst>
                <a:ext uri="{63B3BB69-23CF-44E3-9099-C40C66FF867C}">
                  <a14:compatExt spid="_x0000_s4280"/>
                </a:ext>
              </a:extLst>
            </xdr:cNvPr>
            <xdr:cNvSpPr/>
          </xdr:nvSpPr>
          <xdr:spPr>
            <a:xfrm>
              <a:off x="400050" y="27260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165</xdr:row>
          <xdr:rowOff>201930</xdr:rowOff>
        </xdr:from>
        <xdr:to>
          <xdr:col>32</xdr:col>
          <xdr:colOff>83820</xdr:colOff>
          <xdr:row>166</xdr:row>
          <xdr:rowOff>206375</xdr:rowOff>
        </xdr:to>
        <xdr:sp>
          <xdr:nvSpPr>
            <xdr:cNvPr id="4321" name="Check Box 225" hidden="1">
              <a:extLst>
                <a:ext uri="{63B3BB69-23CF-44E3-9099-C40C66FF867C}">
                  <a14:compatExt spid="_x0000_s4321"/>
                </a:ext>
              </a:extLst>
            </xdr:cNvPr>
            <xdr:cNvSpPr/>
          </xdr:nvSpPr>
          <xdr:spPr>
            <a:xfrm>
              <a:off x="6055995" y="34777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165</xdr:row>
          <xdr:rowOff>200025</xdr:rowOff>
        </xdr:from>
        <xdr:to>
          <xdr:col>34</xdr:col>
          <xdr:colOff>136525</xdr:colOff>
          <xdr:row>166</xdr:row>
          <xdr:rowOff>204470</xdr:rowOff>
        </xdr:to>
        <xdr:sp>
          <xdr:nvSpPr>
            <xdr:cNvPr id="4322" name="Check Box 226" hidden="1">
              <a:extLst>
                <a:ext uri="{63B3BB69-23CF-44E3-9099-C40C66FF867C}">
                  <a14:compatExt spid="_x0000_s4322"/>
                </a:ext>
              </a:extLst>
            </xdr:cNvPr>
            <xdr:cNvSpPr/>
          </xdr:nvSpPr>
          <xdr:spPr>
            <a:xfrm>
              <a:off x="6508750" y="34775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165</xdr:row>
          <xdr:rowOff>206375</xdr:rowOff>
        </xdr:from>
        <xdr:to>
          <xdr:col>36</xdr:col>
          <xdr:colOff>187325</xdr:colOff>
          <xdr:row>167</xdr:row>
          <xdr:rowOff>1270</xdr:rowOff>
        </xdr:to>
        <xdr:sp>
          <xdr:nvSpPr>
            <xdr:cNvPr id="4323" name="Check Box 227" hidden="1">
              <a:extLst>
                <a:ext uri="{63B3BB69-23CF-44E3-9099-C40C66FF867C}">
                  <a14:compatExt spid="_x0000_s4323"/>
                </a:ext>
              </a:extLst>
            </xdr:cNvPr>
            <xdr:cNvSpPr/>
          </xdr:nvSpPr>
          <xdr:spPr>
            <a:xfrm>
              <a:off x="6959600" y="34782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165</xdr:row>
          <xdr:rowOff>19050</xdr:rowOff>
        </xdr:from>
        <xdr:to>
          <xdr:col>4</xdr:col>
          <xdr:colOff>28575</xdr:colOff>
          <xdr:row>166</xdr:row>
          <xdr:rowOff>23495</xdr:rowOff>
        </xdr:to>
        <xdr:sp>
          <xdr:nvSpPr>
            <xdr:cNvPr id="4324" name="Check Box 228" hidden="1">
              <a:extLst>
                <a:ext uri="{63B3BB69-23CF-44E3-9099-C40C66FF867C}">
                  <a14:compatExt spid="_x0000_s4324"/>
                </a:ext>
              </a:extLst>
            </xdr:cNvPr>
            <xdr:cNvSpPr/>
          </xdr:nvSpPr>
          <xdr:spPr>
            <a:xfrm>
              <a:off x="400050" y="34594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138</xdr:row>
          <xdr:rowOff>201930</xdr:rowOff>
        </xdr:from>
        <xdr:to>
          <xdr:col>32</xdr:col>
          <xdr:colOff>83820</xdr:colOff>
          <xdr:row>139</xdr:row>
          <xdr:rowOff>206375</xdr:rowOff>
        </xdr:to>
        <xdr:sp>
          <xdr:nvSpPr>
            <xdr:cNvPr id="4325" name="Check Box 229" hidden="1">
              <a:extLst>
                <a:ext uri="{63B3BB69-23CF-44E3-9099-C40C66FF867C}">
                  <a14:compatExt spid="_x0000_s4325"/>
                </a:ext>
              </a:extLst>
            </xdr:cNvPr>
            <xdr:cNvSpPr/>
          </xdr:nvSpPr>
          <xdr:spPr>
            <a:xfrm>
              <a:off x="6055995" y="29119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138</xdr:row>
          <xdr:rowOff>200025</xdr:rowOff>
        </xdr:from>
        <xdr:to>
          <xdr:col>34</xdr:col>
          <xdr:colOff>136525</xdr:colOff>
          <xdr:row>139</xdr:row>
          <xdr:rowOff>204470</xdr:rowOff>
        </xdr:to>
        <xdr:sp>
          <xdr:nvSpPr>
            <xdr:cNvPr id="4326" name="Check Box 230" hidden="1">
              <a:extLst>
                <a:ext uri="{63B3BB69-23CF-44E3-9099-C40C66FF867C}">
                  <a14:compatExt spid="_x0000_s4326"/>
                </a:ext>
              </a:extLst>
            </xdr:cNvPr>
            <xdr:cNvSpPr/>
          </xdr:nvSpPr>
          <xdr:spPr>
            <a:xfrm>
              <a:off x="6508750" y="29117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138</xdr:row>
          <xdr:rowOff>206375</xdr:rowOff>
        </xdr:from>
        <xdr:to>
          <xdr:col>36</xdr:col>
          <xdr:colOff>187325</xdr:colOff>
          <xdr:row>140</xdr:row>
          <xdr:rowOff>1270</xdr:rowOff>
        </xdr:to>
        <xdr:sp>
          <xdr:nvSpPr>
            <xdr:cNvPr id="4327" name="Check Box 231" hidden="1">
              <a:extLst>
                <a:ext uri="{63B3BB69-23CF-44E3-9099-C40C66FF867C}">
                  <a14:compatExt spid="_x0000_s4327"/>
                </a:ext>
              </a:extLst>
            </xdr:cNvPr>
            <xdr:cNvSpPr/>
          </xdr:nvSpPr>
          <xdr:spPr>
            <a:xfrm>
              <a:off x="6959600" y="29124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138</xdr:row>
          <xdr:rowOff>19050</xdr:rowOff>
        </xdr:from>
        <xdr:to>
          <xdr:col>4</xdr:col>
          <xdr:colOff>28575</xdr:colOff>
          <xdr:row>139</xdr:row>
          <xdr:rowOff>23495</xdr:rowOff>
        </xdr:to>
        <xdr:sp>
          <xdr:nvSpPr>
            <xdr:cNvPr id="4328" name="Check Box 232" hidden="1">
              <a:extLst>
                <a:ext uri="{63B3BB69-23CF-44E3-9099-C40C66FF867C}">
                  <a14:compatExt spid="_x0000_s4328"/>
                </a:ext>
              </a:extLst>
            </xdr:cNvPr>
            <xdr:cNvSpPr/>
          </xdr:nvSpPr>
          <xdr:spPr>
            <a:xfrm>
              <a:off x="400050" y="28936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141</xdr:row>
          <xdr:rowOff>201930</xdr:rowOff>
        </xdr:from>
        <xdr:to>
          <xdr:col>32</xdr:col>
          <xdr:colOff>83820</xdr:colOff>
          <xdr:row>142</xdr:row>
          <xdr:rowOff>206375</xdr:rowOff>
        </xdr:to>
        <xdr:sp>
          <xdr:nvSpPr>
            <xdr:cNvPr id="4329" name="Check Box 233" hidden="1">
              <a:extLst>
                <a:ext uri="{63B3BB69-23CF-44E3-9099-C40C66FF867C}">
                  <a14:compatExt spid="_x0000_s4329"/>
                </a:ext>
              </a:extLst>
            </xdr:cNvPr>
            <xdr:cNvSpPr/>
          </xdr:nvSpPr>
          <xdr:spPr>
            <a:xfrm>
              <a:off x="6055995" y="29748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141</xdr:row>
          <xdr:rowOff>200025</xdr:rowOff>
        </xdr:from>
        <xdr:to>
          <xdr:col>34</xdr:col>
          <xdr:colOff>136525</xdr:colOff>
          <xdr:row>142</xdr:row>
          <xdr:rowOff>204470</xdr:rowOff>
        </xdr:to>
        <xdr:sp>
          <xdr:nvSpPr>
            <xdr:cNvPr id="4330" name="Check Box 234" hidden="1">
              <a:extLst>
                <a:ext uri="{63B3BB69-23CF-44E3-9099-C40C66FF867C}">
                  <a14:compatExt spid="_x0000_s4330"/>
                </a:ext>
              </a:extLst>
            </xdr:cNvPr>
            <xdr:cNvSpPr/>
          </xdr:nvSpPr>
          <xdr:spPr>
            <a:xfrm>
              <a:off x="6508750" y="29746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141</xdr:row>
          <xdr:rowOff>206375</xdr:rowOff>
        </xdr:from>
        <xdr:to>
          <xdr:col>36</xdr:col>
          <xdr:colOff>187325</xdr:colOff>
          <xdr:row>143</xdr:row>
          <xdr:rowOff>1270</xdr:rowOff>
        </xdr:to>
        <xdr:sp>
          <xdr:nvSpPr>
            <xdr:cNvPr id="4331" name="Check Box 235" hidden="1">
              <a:extLst>
                <a:ext uri="{63B3BB69-23CF-44E3-9099-C40C66FF867C}">
                  <a14:compatExt spid="_x0000_s4331"/>
                </a:ext>
              </a:extLst>
            </xdr:cNvPr>
            <xdr:cNvSpPr/>
          </xdr:nvSpPr>
          <xdr:spPr>
            <a:xfrm>
              <a:off x="6959600" y="29752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141</xdr:row>
          <xdr:rowOff>19050</xdr:rowOff>
        </xdr:from>
        <xdr:to>
          <xdr:col>4</xdr:col>
          <xdr:colOff>28575</xdr:colOff>
          <xdr:row>142</xdr:row>
          <xdr:rowOff>23495</xdr:rowOff>
        </xdr:to>
        <xdr:sp>
          <xdr:nvSpPr>
            <xdr:cNvPr id="4332" name="Check Box 236" hidden="1">
              <a:extLst>
                <a:ext uri="{63B3BB69-23CF-44E3-9099-C40C66FF867C}">
                  <a14:compatExt spid="_x0000_s4332"/>
                </a:ext>
              </a:extLst>
            </xdr:cNvPr>
            <xdr:cNvSpPr/>
          </xdr:nvSpPr>
          <xdr:spPr>
            <a:xfrm>
              <a:off x="400050" y="29565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144</xdr:row>
          <xdr:rowOff>201930</xdr:rowOff>
        </xdr:from>
        <xdr:to>
          <xdr:col>32</xdr:col>
          <xdr:colOff>83820</xdr:colOff>
          <xdr:row>145</xdr:row>
          <xdr:rowOff>206375</xdr:rowOff>
        </xdr:to>
        <xdr:sp>
          <xdr:nvSpPr>
            <xdr:cNvPr id="4333" name="Check Box 237" hidden="1">
              <a:extLst>
                <a:ext uri="{63B3BB69-23CF-44E3-9099-C40C66FF867C}">
                  <a14:compatExt spid="_x0000_s4333"/>
                </a:ext>
              </a:extLst>
            </xdr:cNvPr>
            <xdr:cNvSpPr/>
          </xdr:nvSpPr>
          <xdr:spPr>
            <a:xfrm>
              <a:off x="6055995" y="30377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144</xdr:row>
          <xdr:rowOff>200025</xdr:rowOff>
        </xdr:from>
        <xdr:to>
          <xdr:col>34</xdr:col>
          <xdr:colOff>136525</xdr:colOff>
          <xdr:row>145</xdr:row>
          <xdr:rowOff>204470</xdr:rowOff>
        </xdr:to>
        <xdr:sp>
          <xdr:nvSpPr>
            <xdr:cNvPr id="4334" name="Check Box 238" hidden="1">
              <a:extLst>
                <a:ext uri="{63B3BB69-23CF-44E3-9099-C40C66FF867C}">
                  <a14:compatExt spid="_x0000_s4334"/>
                </a:ext>
              </a:extLst>
            </xdr:cNvPr>
            <xdr:cNvSpPr/>
          </xdr:nvSpPr>
          <xdr:spPr>
            <a:xfrm>
              <a:off x="6508750" y="30375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144</xdr:row>
          <xdr:rowOff>206375</xdr:rowOff>
        </xdr:from>
        <xdr:to>
          <xdr:col>36</xdr:col>
          <xdr:colOff>187325</xdr:colOff>
          <xdr:row>146</xdr:row>
          <xdr:rowOff>1270</xdr:rowOff>
        </xdr:to>
        <xdr:sp>
          <xdr:nvSpPr>
            <xdr:cNvPr id="4335" name="Check Box 239" hidden="1">
              <a:extLst>
                <a:ext uri="{63B3BB69-23CF-44E3-9099-C40C66FF867C}">
                  <a14:compatExt spid="_x0000_s4335"/>
                </a:ext>
              </a:extLst>
            </xdr:cNvPr>
            <xdr:cNvSpPr/>
          </xdr:nvSpPr>
          <xdr:spPr>
            <a:xfrm>
              <a:off x="6959600" y="30381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144</xdr:row>
          <xdr:rowOff>19050</xdr:rowOff>
        </xdr:from>
        <xdr:to>
          <xdr:col>4</xdr:col>
          <xdr:colOff>28575</xdr:colOff>
          <xdr:row>145</xdr:row>
          <xdr:rowOff>23495</xdr:rowOff>
        </xdr:to>
        <xdr:sp>
          <xdr:nvSpPr>
            <xdr:cNvPr id="4336" name="Check Box 240" hidden="1">
              <a:extLst>
                <a:ext uri="{63B3BB69-23CF-44E3-9099-C40C66FF867C}">
                  <a14:compatExt spid="_x0000_s4336"/>
                </a:ext>
              </a:extLst>
            </xdr:cNvPr>
            <xdr:cNvSpPr/>
          </xdr:nvSpPr>
          <xdr:spPr>
            <a:xfrm>
              <a:off x="400050" y="301942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147</xdr:row>
          <xdr:rowOff>201930</xdr:rowOff>
        </xdr:from>
        <xdr:to>
          <xdr:col>32</xdr:col>
          <xdr:colOff>83820</xdr:colOff>
          <xdr:row>148</xdr:row>
          <xdr:rowOff>206375</xdr:rowOff>
        </xdr:to>
        <xdr:sp>
          <xdr:nvSpPr>
            <xdr:cNvPr id="4337" name="Check Box 241" hidden="1">
              <a:extLst>
                <a:ext uri="{63B3BB69-23CF-44E3-9099-C40C66FF867C}">
                  <a14:compatExt spid="_x0000_s4337"/>
                </a:ext>
              </a:extLst>
            </xdr:cNvPr>
            <xdr:cNvSpPr/>
          </xdr:nvSpPr>
          <xdr:spPr>
            <a:xfrm>
              <a:off x="6055995" y="31005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147</xdr:row>
          <xdr:rowOff>200025</xdr:rowOff>
        </xdr:from>
        <xdr:to>
          <xdr:col>34</xdr:col>
          <xdr:colOff>136525</xdr:colOff>
          <xdr:row>148</xdr:row>
          <xdr:rowOff>204470</xdr:rowOff>
        </xdr:to>
        <xdr:sp>
          <xdr:nvSpPr>
            <xdr:cNvPr id="4338" name="Check Box 242" hidden="1">
              <a:extLst>
                <a:ext uri="{63B3BB69-23CF-44E3-9099-C40C66FF867C}">
                  <a14:compatExt spid="_x0000_s4338"/>
                </a:ext>
              </a:extLst>
            </xdr:cNvPr>
            <xdr:cNvSpPr/>
          </xdr:nvSpPr>
          <xdr:spPr>
            <a:xfrm>
              <a:off x="6508750" y="31003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147</xdr:row>
          <xdr:rowOff>206375</xdr:rowOff>
        </xdr:from>
        <xdr:to>
          <xdr:col>36</xdr:col>
          <xdr:colOff>187325</xdr:colOff>
          <xdr:row>149</xdr:row>
          <xdr:rowOff>1270</xdr:rowOff>
        </xdr:to>
        <xdr:sp>
          <xdr:nvSpPr>
            <xdr:cNvPr id="4339" name="Check Box 243" hidden="1">
              <a:extLst>
                <a:ext uri="{63B3BB69-23CF-44E3-9099-C40C66FF867C}">
                  <a14:compatExt spid="_x0000_s4339"/>
                </a:ext>
              </a:extLst>
            </xdr:cNvPr>
            <xdr:cNvSpPr/>
          </xdr:nvSpPr>
          <xdr:spPr>
            <a:xfrm>
              <a:off x="6959600" y="31010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147</xdr:row>
          <xdr:rowOff>19050</xdr:rowOff>
        </xdr:from>
        <xdr:to>
          <xdr:col>4</xdr:col>
          <xdr:colOff>28575</xdr:colOff>
          <xdr:row>148</xdr:row>
          <xdr:rowOff>23495</xdr:rowOff>
        </xdr:to>
        <xdr:sp>
          <xdr:nvSpPr>
            <xdr:cNvPr id="4340" name="Check Box 244" hidden="1">
              <a:extLst>
                <a:ext uri="{63B3BB69-23CF-44E3-9099-C40C66FF867C}">
                  <a14:compatExt spid="_x0000_s4340"/>
                </a:ext>
              </a:extLst>
            </xdr:cNvPr>
            <xdr:cNvSpPr/>
          </xdr:nvSpPr>
          <xdr:spPr>
            <a:xfrm>
              <a:off x="400050" y="308229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150</xdr:row>
          <xdr:rowOff>201930</xdr:rowOff>
        </xdr:from>
        <xdr:to>
          <xdr:col>32</xdr:col>
          <xdr:colOff>83820</xdr:colOff>
          <xdr:row>151</xdr:row>
          <xdr:rowOff>206375</xdr:rowOff>
        </xdr:to>
        <xdr:sp>
          <xdr:nvSpPr>
            <xdr:cNvPr id="4341" name="Check Box 245" hidden="1">
              <a:extLst>
                <a:ext uri="{63B3BB69-23CF-44E3-9099-C40C66FF867C}">
                  <a14:compatExt spid="_x0000_s4341"/>
                </a:ext>
              </a:extLst>
            </xdr:cNvPr>
            <xdr:cNvSpPr/>
          </xdr:nvSpPr>
          <xdr:spPr>
            <a:xfrm>
              <a:off x="6055995" y="31634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150</xdr:row>
          <xdr:rowOff>200025</xdr:rowOff>
        </xdr:from>
        <xdr:to>
          <xdr:col>34</xdr:col>
          <xdr:colOff>136525</xdr:colOff>
          <xdr:row>151</xdr:row>
          <xdr:rowOff>204470</xdr:rowOff>
        </xdr:to>
        <xdr:sp>
          <xdr:nvSpPr>
            <xdr:cNvPr id="4342" name="Check Box 246" hidden="1">
              <a:extLst>
                <a:ext uri="{63B3BB69-23CF-44E3-9099-C40C66FF867C}">
                  <a14:compatExt spid="_x0000_s4342"/>
                </a:ext>
              </a:extLst>
            </xdr:cNvPr>
            <xdr:cNvSpPr/>
          </xdr:nvSpPr>
          <xdr:spPr>
            <a:xfrm>
              <a:off x="6508750" y="31632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150</xdr:row>
          <xdr:rowOff>206375</xdr:rowOff>
        </xdr:from>
        <xdr:to>
          <xdr:col>36</xdr:col>
          <xdr:colOff>187325</xdr:colOff>
          <xdr:row>152</xdr:row>
          <xdr:rowOff>1270</xdr:rowOff>
        </xdr:to>
        <xdr:sp>
          <xdr:nvSpPr>
            <xdr:cNvPr id="4343" name="Check Box 247" hidden="1">
              <a:extLst>
                <a:ext uri="{63B3BB69-23CF-44E3-9099-C40C66FF867C}">
                  <a14:compatExt spid="_x0000_s4343"/>
                </a:ext>
              </a:extLst>
            </xdr:cNvPr>
            <xdr:cNvSpPr/>
          </xdr:nvSpPr>
          <xdr:spPr>
            <a:xfrm>
              <a:off x="6959600" y="31638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150</xdr:row>
          <xdr:rowOff>19050</xdr:rowOff>
        </xdr:from>
        <xdr:to>
          <xdr:col>4</xdr:col>
          <xdr:colOff>28575</xdr:colOff>
          <xdr:row>151</xdr:row>
          <xdr:rowOff>23495</xdr:rowOff>
        </xdr:to>
        <xdr:sp>
          <xdr:nvSpPr>
            <xdr:cNvPr id="4344" name="Check Box 248" hidden="1">
              <a:extLst>
                <a:ext uri="{63B3BB69-23CF-44E3-9099-C40C66FF867C}">
                  <a14:compatExt spid="_x0000_s4344"/>
                </a:ext>
              </a:extLst>
            </xdr:cNvPr>
            <xdr:cNvSpPr/>
          </xdr:nvSpPr>
          <xdr:spPr>
            <a:xfrm>
              <a:off x="400050" y="31451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153</xdr:row>
          <xdr:rowOff>201930</xdr:rowOff>
        </xdr:from>
        <xdr:to>
          <xdr:col>32</xdr:col>
          <xdr:colOff>83820</xdr:colOff>
          <xdr:row>154</xdr:row>
          <xdr:rowOff>206375</xdr:rowOff>
        </xdr:to>
        <xdr:sp>
          <xdr:nvSpPr>
            <xdr:cNvPr id="4345" name="Check Box 249" hidden="1">
              <a:extLst>
                <a:ext uri="{63B3BB69-23CF-44E3-9099-C40C66FF867C}">
                  <a14:compatExt spid="_x0000_s4345"/>
                </a:ext>
              </a:extLst>
            </xdr:cNvPr>
            <xdr:cNvSpPr/>
          </xdr:nvSpPr>
          <xdr:spPr>
            <a:xfrm>
              <a:off x="6055995" y="32263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153</xdr:row>
          <xdr:rowOff>200025</xdr:rowOff>
        </xdr:from>
        <xdr:to>
          <xdr:col>34</xdr:col>
          <xdr:colOff>136525</xdr:colOff>
          <xdr:row>154</xdr:row>
          <xdr:rowOff>204470</xdr:rowOff>
        </xdr:to>
        <xdr:sp>
          <xdr:nvSpPr>
            <xdr:cNvPr id="4346" name="Check Box 250" hidden="1">
              <a:extLst>
                <a:ext uri="{63B3BB69-23CF-44E3-9099-C40C66FF867C}">
                  <a14:compatExt spid="_x0000_s4346"/>
                </a:ext>
              </a:extLst>
            </xdr:cNvPr>
            <xdr:cNvSpPr/>
          </xdr:nvSpPr>
          <xdr:spPr>
            <a:xfrm>
              <a:off x="6508750" y="32261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153</xdr:row>
          <xdr:rowOff>206375</xdr:rowOff>
        </xdr:from>
        <xdr:to>
          <xdr:col>36</xdr:col>
          <xdr:colOff>187325</xdr:colOff>
          <xdr:row>155</xdr:row>
          <xdr:rowOff>1270</xdr:rowOff>
        </xdr:to>
        <xdr:sp>
          <xdr:nvSpPr>
            <xdr:cNvPr id="4347" name="Check Box 251" hidden="1">
              <a:extLst>
                <a:ext uri="{63B3BB69-23CF-44E3-9099-C40C66FF867C}">
                  <a14:compatExt spid="_x0000_s4347"/>
                </a:ext>
              </a:extLst>
            </xdr:cNvPr>
            <xdr:cNvSpPr/>
          </xdr:nvSpPr>
          <xdr:spPr>
            <a:xfrm>
              <a:off x="6959600" y="32267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153</xdr:row>
          <xdr:rowOff>19050</xdr:rowOff>
        </xdr:from>
        <xdr:to>
          <xdr:col>4</xdr:col>
          <xdr:colOff>28575</xdr:colOff>
          <xdr:row>154</xdr:row>
          <xdr:rowOff>23495</xdr:rowOff>
        </xdr:to>
        <xdr:sp>
          <xdr:nvSpPr>
            <xdr:cNvPr id="4348" name="Check Box 252" hidden="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400050" y="32080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156</xdr:row>
          <xdr:rowOff>201930</xdr:rowOff>
        </xdr:from>
        <xdr:to>
          <xdr:col>32</xdr:col>
          <xdr:colOff>83820</xdr:colOff>
          <xdr:row>157</xdr:row>
          <xdr:rowOff>206375</xdr:rowOff>
        </xdr:to>
        <xdr:sp>
          <xdr:nvSpPr>
            <xdr:cNvPr id="4349" name="Check Box 253" hidden="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6055995" y="328917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156</xdr:row>
          <xdr:rowOff>200025</xdr:rowOff>
        </xdr:from>
        <xdr:to>
          <xdr:col>34</xdr:col>
          <xdr:colOff>136525</xdr:colOff>
          <xdr:row>157</xdr:row>
          <xdr:rowOff>204470</xdr:rowOff>
        </xdr:to>
        <xdr:sp>
          <xdr:nvSpPr>
            <xdr:cNvPr id="4350" name="Check Box 254" hidden="1">
              <a:extLst>
                <a:ext uri="{63B3BB69-23CF-44E3-9099-C40C66FF867C}">
                  <a14:compatExt spid="_x0000_s4350"/>
                </a:ext>
              </a:extLst>
            </xdr:cNvPr>
            <xdr:cNvSpPr/>
          </xdr:nvSpPr>
          <xdr:spPr>
            <a:xfrm>
              <a:off x="6508750" y="32889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156</xdr:row>
          <xdr:rowOff>206375</xdr:rowOff>
        </xdr:from>
        <xdr:to>
          <xdr:col>36</xdr:col>
          <xdr:colOff>187325</xdr:colOff>
          <xdr:row>158</xdr:row>
          <xdr:rowOff>1270</xdr:rowOff>
        </xdr:to>
        <xdr:sp>
          <xdr:nvSpPr>
            <xdr:cNvPr id="4351" name="Check Box 255" hidden="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6959600" y="32896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156</xdr:row>
          <xdr:rowOff>19050</xdr:rowOff>
        </xdr:from>
        <xdr:to>
          <xdr:col>4</xdr:col>
          <xdr:colOff>28575</xdr:colOff>
          <xdr:row>157</xdr:row>
          <xdr:rowOff>23495</xdr:rowOff>
        </xdr:to>
        <xdr:sp>
          <xdr:nvSpPr>
            <xdr:cNvPr id="4352" name="Check Box 256" hidden="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400050" y="327088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159</xdr:row>
          <xdr:rowOff>201930</xdr:rowOff>
        </xdr:from>
        <xdr:to>
          <xdr:col>32</xdr:col>
          <xdr:colOff>83820</xdr:colOff>
          <xdr:row>160</xdr:row>
          <xdr:rowOff>206375</xdr:rowOff>
        </xdr:to>
        <xdr:sp>
          <xdr:nvSpPr>
            <xdr:cNvPr id="4353" name="Check Box 257" hidden="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6055995" y="33520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159</xdr:row>
          <xdr:rowOff>200025</xdr:rowOff>
        </xdr:from>
        <xdr:to>
          <xdr:col>34</xdr:col>
          <xdr:colOff>136525</xdr:colOff>
          <xdr:row>160</xdr:row>
          <xdr:rowOff>204470</xdr:rowOff>
        </xdr:to>
        <xdr:sp>
          <xdr:nvSpPr>
            <xdr:cNvPr id="4354" name="Check Box 258" hidden="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6508750" y="33518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159</xdr:row>
          <xdr:rowOff>206375</xdr:rowOff>
        </xdr:from>
        <xdr:to>
          <xdr:col>36</xdr:col>
          <xdr:colOff>187325</xdr:colOff>
          <xdr:row>161</xdr:row>
          <xdr:rowOff>1270</xdr:rowOff>
        </xdr:to>
        <xdr:sp>
          <xdr:nvSpPr>
            <xdr:cNvPr id="4355" name="Check Box 259" hidden="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6959600" y="33524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159</xdr:row>
          <xdr:rowOff>19050</xdr:rowOff>
        </xdr:from>
        <xdr:to>
          <xdr:col>4</xdr:col>
          <xdr:colOff>28575</xdr:colOff>
          <xdr:row>160</xdr:row>
          <xdr:rowOff>23495</xdr:rowOff>
        </xdr:to>
        <xdr:sp>
          <xdr:nvSpPr>
            <xdr:cNvPr id="4356" name="Check Box 260" hidden="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400050" y="333375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162</xdr:row>
          <xdr:rowOff>201930</xdr:rowOff>
        </xdr:from>
        <xdr:to>
          <xdr:col>32</xdr:col>
          <xdr:colOff>83820</xdr:colOff>
          <xdr:row>163</xdr:row>
          <xdr:rowOff>206375</xdr:rowOff>
        </xdr:to>
        <xdr:sp>
          <xdr:nvSpPr>
            <xdr:cNvPr id="4357" name="Check Box 261" hidden="1">
              <a:extLst>
                <a:ext uri="{63B3BB69-23CF-44E3-9099-C40C66FF867C}">
                  <a14:compatExt spid="_x0000_s4357"/>
                </a:ext>
              </a:extLst>
            </xdr:cNvPr>
            <xdr:cNvSpPr/>
          </xdr:nvSpPr>
          <xdr:spPr>
            <a:xfrm>
              <a:off x="6055995" y="34149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162</xdr:row>
          <xdr:rowOff>200025</xdr:rowOff>
        </xdr:from>
        <xdr:to>
          <xdr:col>34</xdr:col>
          <xdr:colOff>136525</xdr:colOff>
          <xdr:row>163</xdr:row>
          <xdr:rowOff>204470</xdr:rowOff>
        </xdr:to>
        <xdr:sp>
          <xdr:nvSpPr>
            <xdr:cNvPr id="4358" name="Check Box 262" hidden="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6508750" y="34147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162</xdr:row>
          <xdr:rowOff>206375</xdr:rowOff>
        </xdr:from>
        <xdr:to>
          <xdr:col>36</xdr:col>
          <xdr:colOff>187325</xdr:colOff>
          <xdr:row>164</xdr:row>
          <xdr:rowOff>1270</xdr:rowOff>
        </xdr:to>
        <xdr:sp>
          <xdr:nvSpPr>
            <xdr:cNvPr id="4359" name="Check Box 263" hidden="1">
              <a:extLst>
                <a:ext uri="{63B3BB69-23CF-44E3-9099-C40C66FF867C}">
                  <a14:compatExt spid="_x0000_s4359"/>
                </a:ext>
              </a:extLst>
            </xdr:cNvPr>
            <xdr:cNvSpPr/>
          </xdr:nvSpPr>
          <xdr:spPr>
            <a:xfrm>
              <a:off x="6959600" y="34153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162</xdr:row>
          <xdr:rowOff>19050</xdr:rowOff>
        </xdr:from>
        <xdr:to>
          <xdr:col>4</xdr:col>
          <xdr:colOff>28575</xdr:colOff>
          <xdr:row>163</xdr:row>
          <xdr:rowOff>23495</xdr:rowOff>
        </xdr:to>
        <xdr:sp>
          <xdr:nvSpPr>
            <xdr:cNvPr id="4360" name="Check Box 264" hidden="1">
              <a:extLst>
                <a:ext uri="{63B3BB69-23CF-44E3-9099-C40C66FF867C}">
                  <a14:compatExt spid="_x0000_s4360"/>
                </a:ext>
              </a:extLst>
            </xdr:cNvPr>
            <xdr:cNvSpPr/>
          </xdr:nvSpPr>
          <xdr:spPr>
            <a:xfrm>
              <a:off x="400050" y="33966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10</xdr:row>
          <xdr:rowOff>201930</xdr:rowOff>
        </xdr:from>
        <xdr:to>
          <xdr:col>75</xdr:col>
          <xdr:colOff>83820</xdr:colOff>
          <xdr:row>11</xdr:row>
          <xdr:rowOff>206375</xdr:rowOff>
        </xdr:to>
        <xdr:sp>
          <xdr:nvSpPr>
            <xdr:cNvPr id="4361" name="Check Box 265" hidden="1">
              <a:extLst>
                <a:ext uri="{63B3BB69-23CF-44E3-9099-C40C66FF867C}">
                  <a14:compatExt spid="_x0000_s4361"/>
                </a:ext>
              </a:extLst>
            </xdr:cNvPr>
            <xdr:cNvSpPr/>
          </xdr:nvSpPr>
          <xdr:spPr>
            <a:xfrm>
              <a:off x="14657070" y="2297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10</xdr:row>
          <xdr:rowOff>200025</xdr:rowOff>
        </xdr:from>
        <xdr:to>
          <xdr:col>77</xdr:col>
          <xdr:colOff>136525</xdr:colOff>
          <xdr:row>11</xdr:row>
          <xdr:rowOff>204470</xdr:rowOff>
        </xdr:to>
        <xdr:sp>
          <xdr:nvSpPr>
            <xdr:cNvPr id="4362" name="Check Box 266" hidden="1">
              <a:extLst>
                <a:ext uri="{63B3BB69-23CF-44E3-9099-C40C66FF867C}">
                  <a14:compatExt spid="_x0000_s4362"/>
                </a:ext>
              </a:extLst>
            </xdr:cNvPr>
            <xdr:cNvSpPr/>
          </xdr:nvSpPr>
          <xdr:spPr>
            <a:xfrm>
              <a:off x="15109825" y="2295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10</xdr:row>
          <xdr:rowOff>206375</xdr:rowOff>
        </xdr:from>
        <xdr:to>
          <xdr:col>79</xdr:col>
          <xdr:colOff>187325</xdr:colOff>
          <xdr:row>12</xdr:row>
          <xdr:rowOff>1270</xdr:rowOff>
        </xdr:to>
        <xdr:sp>
          <xdr:nvSpPr>
            <xdr:cNvPr id="4363" name="Check Box 267" hidden="1">
              <a:extLst>
                <a:ext uri="{63B3BB69-23CF-44E3-9099-C40C66FF867C}">
                  <a14:compatExt spid="_x0000_s4363"/>
                </a:ext>
              </a:extLst>
            </xdr:cNvPr>
            <xdr:cNvSpPr/>
          </xdr:nvSpPr>
          <xdr:spPr>
            <a:xfrm>
              <a:off x="15560675" y="2301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10</xdr:row>
          <xdr:rowOff>19050</xdr:rowOff>
        </xdr:from>
        <xdr:to>
          <xdr:col>47</xdr:col>
          <xdr:colOff>28575</xdr:colOff>
          <xdr:row>11</xdr:row>
          <xdr:rowOff>23495</xdr:rowOff>
        </xdr:to>
        <xdr:sp>
          <xdr:nvSpPr>
            <xdr:cNvPr id="4364" name="Check Box 268" hidden="1">
              <a:extLst>
                <a:ext uri="{63B3BB69-23CF-44E3-9099-C40C66FF867C}">
                  <a14:compatExt spid="_x0000_s4364"/>
                </a:ext>
              </a:extLst>
            </xdr:cNvPr>
            <xdr:cNvSpPr/>
          </xdr:nvSpPr>
          <xdr:spPr>
            <a:xfrm>
              <a:off x="9001125" y="2114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13</xdr:row>
          <xdr:rowOff>201930</xdr:rowOff>
        </xdr:from>
        <xdr:to>
          <xdr:col>75</xdr:col>
          <xdr:colOff>83820</xdr:colOff>
          <xdr:row>14</xdr:row>
          <xdr:rowOff>206375</xdr:rowOff>
        </xdr:to>
        <xdr:sp>
          <xdr:nvSpPr>
            <xdr:cNvPr id="4365" name="Check Box 269" hidden="1">
              <a:extLst>
                <a:ext uri="{63B3BB69-23CF-44E3-9099-C40C66FF867C}">
                  <a14:compatExt spid="_x0000_s4365"/>
                </a:ext>
              </a:extLst>
            </xdr:cNvPr>
            <xdr:cNvSpPr/>
          </xdr:nvSpPr>
          <xdr:spPr>
            <a:xfrm>
              <a:off x="14657070" y="2926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13</xdr:row>
          <xdr:rowOff>200025</xdr:rowOff>
        </xdr:from>
        <xdr:to>
          <xdr:col>77</xdr:col>
          <xdr:colOff>136525</xdr:colOff>
          <xdr:row>14</xdr:row>
          <xdr:rowOff>204470</xdr:rowOff>
        </xdr:to>
        <xdr:sp>
          <xdr:nvSpPr>
            <xdr:cNvPr id="4366" name="Check Box 270" hidden="1">
              <a:extLst>
                <a:ext uri="{63B3BB69-23CF-44E3-9099-C40C66FF867C}">
                  <a14:compatExt spid="_x0000_s4366"/>
                </a:ext>
              </a:extLst>
            </xdr:cNvPr>
            <xdr:cNvSpPr/>
          </xdr:nvSpPr>
          <xdr:spPr>
            <a:xfrm>
              <a:off x="15109825" y="2924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13</xdr:row>
          <xdr:rowOff>206375</xdr:rowOff>
        </xdr:from>
        <xdr:to>
          <xdr:col>79</xdr:col>
          <xdr:colOff>187325</xdr:colOff>
          <xdr:row>15</xdr:row>
          <xdr:rowOff>1270</xdr:rowOff>
        </xdr:to>
        <xdr:sp>
          <xdr:nvSpPr>
            <xdr:cNvPr id="4367" name="Check Box 271" hidden="1">
              <a:extLst>
                <a:ext uri="{63B3BB69-23CF-44E3-9099-C40C66FF867C}">
                  <a14:compatExt spid="_x0000_s4367"/>
                </a:ext>
              </a:extLst>
            </xdr:cNvPr>
            <xdr:cNvSpPr/>
          </xdr:nvSpPr>
          <xdr:spPr>
            <a:xfrm>
              <a:off x="15560675" y="2930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13</xdr:row>
          <xdr:rowOff>19050</xdr:rowOff>
        </xdr:from>
        <xdr:to>
          <xdr:col>47</xdr:col>
          <xdr:colOff>28575</xdr:colOff>
          <xdr:row>14</xdr:row>
          <xdr:rowOff>23495</xdr:rowOff>
        </xdr:to>
        <xdr:sp>
          <xdr:nvSpPr>
            <xdr:cNvPr id="4368" name="Check Box 272" hidden="1">
              <a:extLst>
                <a:ext uri="{63B3BB69-23CF-44E3-9099-C40C66FF867C}">
                  <a14:compatExt spid="_x0000_s4368"/>
                </a:ext>
              </a:extLst>
            </xdr:cNvPr>
            <xdr:cNvSpPr/>
          </xdr:nvSpPr>
          <xdr:spPr>
            <a:xfrm>
              <a:off x="9001125" y="2743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16</xdr:row>
          <xdr:rowOff>201930</xdr:rowOff>
        </xdr:from>
        <xdr:to>
          <xdr:col>75</xdr:col>
          <xdr:colOff>83820</xdr:colOff>
          <xdr:row>17</xdr:row>
          <xdr:rowOff>206375</xdr:rowOff>
        </xdr:to>
        <xdr:sp>
          <xdr:nvSpPr>
            <xdr:cNvPr id="4369" name="Check Box 273" hidden="1">
              <a:extLst>
                <a:ext uri="{63B3BB69-23CF-44E3-9099-C40C66FF867C}">
                  <a14:compatExt spid="_x0000_s4369"/>
                </a:ext>
              </a:extLst>
            </xdr:cNvPr>
            <xdr:cNvSpPr/>
          </xdr:nvSpPr>
          <xdr:spPr>
            <a:xfrm>
              <a:off x="14657070" y="35547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16</xdr:row>
          <xdr:rowOff>200025</xdr:rowOff>
        </xdr:from>
        <xdr:to>
          <xdr:col>77</xdr:col>
          <xdr:colOff>136525</xdr:colOff>
          <xdr:row>17</xdr:row>
          <xdr:rowOff>204470</xdr:rowOff>
        </xdr:to>
        <xdr:sp>
          <xdr:nvSpPr>
            <xdr:cNvPr id="4370" name="Check Box 274" hidden="1">
              <a:extLst>
                <a:ext uri="{63B3BB69-23CF-44E3-9099-C40C66FF867C}">
                  <a14:compatExt spid="_x0000_s4370"/>
                </a:ext>
              </a:extLst>
            </xdr:cNvPr>
            <xdr:cNvSpPr/>
          </xdr:nvSpPr>
          <xdr:spPr>
            <a:xfrm>
              <a:off x="15109825" y="3552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16</xdr:row>
          <xdr:rowOff>206375</xdr:rowOff>
        </xdr:from>
        <xdr:to>
          <xdr:col>79</xdr:col>
          <xdr:colOff>187325</xdr:colOff>
          <xdr:row>18</xdr:row>
          <xdr:rowOff>1270</xdr:rowOff>
        </xdr:to>
        <xdr:sp>
          <xdr:nvSpPr>
            <xdr:cNvPr id="4371" name="Check Box 275" hidden="1">
              <a:extLst>
                <a:ext uri="{63B3BB69-23CF-44E3-9099-C40C66FF867C}">
                  <a14:compatExt spid="_x0000_s4371"/>
                </a:ext>
              </a:extLst>
            </xdr:cNvPr>
            <xdr:cNvSpPr/>
          </xdr:nvSpPr>
          <xdr:spPr>
            <a:xfrm>
              <a:off x="15560675" y="3559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16</xdr:row>
          <xdr:rowOff>19050</xdr:rowOff>
        </xdr:from>
        <xdr:to>
          <xdr:col>47</xdr:col>
          <xdr:colOff>28575</xdr:colOff>
          <xdr:row>17</xdr:row>
          <xdr:rowOff>23495</xdr:rowOff>
        </xdr:to>
        <xdr:sp>
          <xdr:nvSpPr>
            <xdr:cNvPr id="4372" name="Check Box 276" hidden="1">
              <a:extLst>
                <a:ext uri="{63B3BB69-23CF-44E3-9099-C40C66FF867C}">
                  <a14:compatExt spid="_x0000_s4372"/>
                </a:ext>
              </a:extLst>
            </xdr:cNvPr>
            <xdr:cNvSpPr/>
          </xdr:nvSpPr>
          <xdr:spPr>
            <a:xfrm>
              <a:off x="9001125" y="33718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19</xdr:row>
          <xdr:rowOff>201930</xdr:rowOff>
        </xdr:from>
        <xdr:to>
          <xdr:col>75</xdr:col>
          <xdr:colOff>83820</xdr:colOff>
          <xdr:row>20</xdr:row>
          <xdr:rowOff>206375</xdr:rowOff>
        </xdr:to>
        <xdr:sp>
          <xdr:nvSpPr>
            <xdr:cNvPr id="4373" name="Check Box 277" hidden="1">
              <a:extLst>
                <a:ext uri="{63B3BB69-23CF-44E3-9099-C40C66FF867C}">
                  <a14:compatExt spid="_x0000_s4373"/>
                </a:ext>
              </a:extLst>
            </xdr:cNvPr>
            <xdr:cNvSpPr/>
          </xdr:nvSpPr>
          <xdr:spPr>
            <a:xfrm>
              <a:off x="14657070" y="4183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19</xdr:row>
          <xdr:rowOff>200025</xdr:rowOff>
        </xdr:from>
        <xdr:to>
          <xdr:col>77</xdr:col>
          <xdr:colOff>136525</xdr:colOff>
          <xdr:row>20</xdr:row>
          <xdr:rowOff>204470</xdr:rowOff>
        </xdr:to>
        <xdr:sp>
          <xdr:nvSpPr>
            <xdr:cNvPr id="4374" name="Check Box 278" hidden="1">
              <a:extLst>
                <a:ext uri="{63B3BB69-23CF-44E3-9099-C40C66FF867C}">
                  <a14:compatExt spid="_x0000_s4374"/>
                </a:ext>
              </a:extLst>
            </xdr:cNvPr>
            <xdr:cNvSpPr/>
          </xdr:nvSpPr>
          <xdr:spPr>
            <a:xfrm>
              <a:off x="15109825" y="4181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19</xdr:row>
          <xdr:rowOff>206375</xdr:rowOff>
        </xdr:from>
        <xdr:to>
          <xdr:col>79</xdr:col>
          <xdr:colOff>187325</xdr:colOff>
          <xdr:row>21</xdr:row>
          <xdr:rowOff>1270</xdr:rowOff>
        </xdr:to>
        <xdr:sp>
          <xdr:nvSpPr>
            <xdr:cNvPr id="4375" name="Check Box 279" hidden="1">
              <a:extLst>
                <a:ext uri="{63B3BB69-23CF-44E3-9099-C40C66FF867C}">
                  <a14:compatExt spid="_x0000_s4375"/>
                </a:ext>
              </a:extLst>
            </xdr:cNvPr>
            <xdr:cNvSpPr/>
          </xdr:nvSpPr>
          <xdr:spPr>
            <a:xfrm>
              <a:off x="15560675" y="4187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19</xdr:row>
          <xdr:rowOff>19050</xdr:rowOff>
        </xdr:from>
        <xdr:to>
          <xdr:col>47</xdr:col>
          <xdr:colOff>28575</xdr:colOff>
          <xdr:row>20</xdr:row>
          <xdr:rowOff>23495</xdr:rowOff>
        </xdr:to>
        <xdr:sp>
          <xdr:nvSpPr>
            <xdr:cNvPr id="4376" name="Check Box 280" hidden="1">
              <a:extLst>
                <a:ext uri="{63B3BB69-23CF-44E3-9099-C40C66FF867C}">
                  <a14:compatExt spid="_x0000_s4376"/>
                </a:ext>
              </a:extLst>
            </xdr:cNvPr>
            <xdr:cNvSpPr/>
          </xdr:nvSpPr>
          <xdr:spPr>
            <a:xfrm>
              <a:off x="9001125" y="40005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22</xdr:row>
          <xdr:rowOff>201930</xdr:rowOff>
        </xdr:from>
        <xdr:to>
          <xdr:col>75</xdr:col>
          <xdr:colOff>83820</xdr:colOff>
          <xdr:row>23</xdr:row>
          <xdr:rowOff>206375</xdr:rowOff>
        </xdr:to>
        <xdr:sp>
          <xdr:nvSpPr>
            <xdr:cNvPr id="4377" name="Check Box 281" hidden="1">
              <a:extLst>
                <a:ext uri="{63B3BB69-23CF-44E3-9099-C40C66FF867C}">
                  <a14:compatExt spid="_x0000_s4377"/>
                </a:ext>
              </a:extLst>
            </xdr:cNvPr>
            <xdr:cNvSpPr/>
          </xdr:nvSpPr>
          <xdr:spPr>
            <a:xfrm>
              <a:off x="14657070" y="4812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22</xdr:row>
          <xdr:rowOff>200025</xdr:rowOff>
        </xdr:from>
        <xdr:to>
          <xdr:col>77</xdr:col>
          <xdr:colOff>136525</xdr:colOff>
          <xdr:row>23</xdr:row>
          <xdr:rowOff>204470</xdr:rowOff>
        </xdr:to>
        <xdr:sp>
          <xdr:nvSpPr>
            <xdr:cNvPr id="4378" name="Check Box 282" hidden="1">
              <a:extLst>
                <a:ext uri="{63B3BB69-23CF-44E3-9099-C40C66FF867C}">
                  <a14:compatExt spid="_x0000_s4378"/>
                </a:ext>
              </a:extLst>
            </xdr:cNvPr>
            <xdr:cNvSpPr/>
          </xdr:nvSpPr>
          <xdr:spPr>
            <a:xfrm>
              <a:off x="15109825" y="4810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22</xdr:row>
          <xdr:rowOff>206375</xdr:rowOff>
        </xdr:from>
        <xdr:to>
          <xdr:col>79</xdr:col>
          <xdr:colOff>187325</xdr:colOff>
          <xdr:row>24</xdr:row>
          <xdr:rowOff>1270</xdr:rowOff>
        </xdr:to>
        <xdr:sp>
          <xdr:nvSpPr>
            <xdr:cNvPr id="4379" name="Check Box 283" hidden="1">
              <a:extLst>
                <a:ext uri="{63B3BB69-23CF-44E3-9099-C40C66FF867C}">
                  <a14:compatExt spid="_x0000_s4379"/>
                </a:ext>
              </a:extLst>
            </xdr:cNvPr>
            <xdr:cNvSpPr/>
          </xdr:nvSpPr>
          <xdr:spPr>
            <a:xfrm>
              <a:off x="15560675" y="4816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22</xdr:row>
          <xdr:rowOff>19050</xdr:rowOff>
        </xdr:from>
        <xdr:to>
          <xdr:col>47</xdr:col>
          <xdr:colOff>28575</xdr:colOff>
          <xdr:row>23</xdr:row>
          <xdr:rowOff>23495</xdr:rowOff>
        </xdr:to>
        <xdr:sp>
          <xdr:nvSpPr>
            <xdr:cNvPr id="4380" name="Check Box 284" hidden="1">
              <a:extLst>
                <a:ext uri="{63B3BB69-23CF-44E3-9099-C40C66FF867C}">
                  <a14:compatExt spid="_x0000_s4380"/>
                </a:ext>
              </a:extLst>
            </xdr:cNvPr>
            <xdr:cNvSpPr/>
          </xdr:nvSpPr>
          <xdr:spPr>
            <a:xfrm>
              <a:off x="9001125" y="4629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25</xdr:row>
          <xdr:rowOff>201930</xdr:rowOff>
        </xdr:from>
        <xdr:to>
          <xdr:col>75</xdr:col>
          <xdr:colOff>83820</xdr:colOff>
          <xdr:row>26</xdr:row>
          <xdr:rowOff>206375</xdr:rowOff>
        </xdr:to>
        <xdr:sp>
          <xdr:nvSpPr>
            <xdr:cNvPr id="4381" name="Check Box 285" hidden="1">
              <a:extLst>
                <a:ext uri="{63B3BB69-23CF-44E3-9099-C40C66FF867C}">
                  <a14:compatExt spid="_x0000_s4381"/>
                </a:ext>
              </a:extLst>
            </xdr:cNvPr>
            <xdr:cNvSpPr/>
          </xdr:nvSpPr>
          <xdr:spPr>
            <a:xfrm>
              <a:off x="14657070" y="5440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25</xdr:row>
          <xdr:rowOff>200025</xdr:rowOff>
        </xdr:from>
        <xdr:to>
          <xdr:col>77</xdr:col>
          <xdr:colOff>136525</xdr:colOff>
          <xdr:row>26</xdr:row>
          <xdr:rowOff>204470</xdr:rowOff>
        </xdr:to>
        <xdr:sp>
          <xdr:nvSpPr>
            <xdr:cNvPr id="4382" name="Check Box 286" hidden="1">
              <a:extLst>
                <a:ext uri="{63B3BB69-23CF-44E3-9099-C40C66FF867C}">
                  <a14:compatExt spid="_x0000_s4382"/>
                </a:ext>
              </a:extLst>
            </xdr:cNvPr>
            <xdr:cNvSpPr/>
          </xdr:nvSpPr>
          <xdr:spPr>
            <a:xfrm>
              <a:off x="15109825" y="5438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25</xdr:row>
          <xdr:rowOff>206375</xdr:rowOff>
        </xdr:from>
        <xdr:to>
          <xdr:col>79</xdr:col>
          <xdr:colOff>187325</xdr:colOff>
          <xdr:row>27</xdr:row>
          <xdr:rowOff>1270</xdr:rowOff>
        </xdr:to>
        <xdr:sp>
          <xdr:nvSpPr>
            <xdr:cNvPr id="4383" name="Check Box 287" hidden="1">
              <a:extLst>
                <a:ext uri="{63B3BB69-23CF-44E3-9099-C40C66FF867C}">
                  <a14:compatExt spid="_x0000_s4383"/>
                </a:ext>
              </a:extLst>
            </xdr:cNvPr>
            <xdr:cNvSpPr/>
          </xdr:nvSpPr>
          <xdr:spPr>
            <a:xfrm>
              <a:off x="15560675" y="5445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25</xdr:row>
          <xdr:rowOff>19050</xdr:rowOff>
        </xdr:from>
        <xdr:to>
          <xdr:col>47</xdr:col>
          <xdr:colOff>28575</xdr:colOff>
          <xdr:row>26</xdr:row>
          <xdr:rowOff>23495</xdr:rowOff>
        </xdr:to>
        <xdr:sp>
          <xdr:nvSpPr>
            <xdr:cNvPr id="4384" name="Check Box 288" hidden="1">
              <a:extLst>
                <a:ext uri="{63B3BB69-23CF-44E3-9099-C40C66FF867C}">
                  <a14:compatExt spid="_x0000_s4384"/>
                </a:ext>
              </a:extLst>
            </xdr:cNvPr>
            <xdr:cNvSpPr/>
          </xdr:nvSpPr>
          <xdr:spPr>
            <a:xfrm>
              <a:off x="9001125" y="5257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28</xdr:row>
          <xdr:rowOff>201930</xdr:rowOff>
        </xdr:from>
        <xdr:to>
          <xdr:col>75</xdr:col>
          <xdr:colOff>83820</xdr:colOff>
          <xdr:row>29</xdr:row>
          <xdr:rowOff>206375</xdr:rowOff>
        </xdr:to>
        <xdr:sp>
          <xdr:nvSpPr>
            <xdr:cNvPr id="4385" name="Check Box 289" hidden="1">
              <a:extLst>
                <a:ext uri="{63B3BB69-23CF-44E3-9099-C40C66FF867C}">
                  <a14:compatExt spid="_x0000_s4385"/>
                </a:ext>
              </a:extLst>
            </xdr:cNvPr>
            <xdr:cNvSpPr/>
          </xdr:nvSpPr>
          <xdr:spPr>
            <a:xfrm>
              <a:off x="14657070" y="6069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28</xdr:row>
          <xdr:rowOff>200025</xdr:rowOff>
        </xdr:from>
        <xdr:to>
          <xdr:col>77</xdr:col>
          <xdr:colOff>136525</xdr:colOff>
          <xdr:row>29</xdr:row>
          <xdr:rowOff>204470</xdr:rowOff>
        </xdr:to>
        <xdr:sp>
          <xdr:nvSpPr>
            <xdr:cNvPr id="4386" name="Check Box 290" hidden="1">
              <a:extLst>
                <a:ext uri="{63B3BB69-23CF-44E3-9099-C40C66FF867C}">
                  <a14:compatExt spid="_x0000_s4386"/>
                </a:ext>
              </a:extLst>
            </xdr:cNvPr>
            <xdr:cNvSpPr/>
          </xdr:nvSpPr>
          <xdr:spPr>
            <a:xfrm>
              <a:off x="15109825" y="6067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28</xdr:row>
          <xdr:rowOff>206375</xdr:rowOff>
        </xdr:from>
        <xdr:to>
          <xdr:col>79</xdr:col>
          <xdr:colOff>187325</xdr:colOff>
          <xdr:row>30</xdr:row>
          <xdr:rowOff>1270</xdr:rowOff>
        </xdr:to>
        <xdr:sp>
          <xdr:nvSpPr>
            <xdr:cNvPr id="4387" name="Check Box 291" hidden="1">
              <a:extLst>
                <a:ext uri="{63B3BB69-23CF-44E3-9099-C40C66FF867C}">
                  <a14:compatExt spid="_x0000_s4387"/>
                </a:ext>
              </a:extLst>
            </xdr:cNvPr>
            <xdr:cNvSpPr/>
          </xdr:nvSpPr>
          <xdr:spPr>
            <a:xfrm>
              <a:off x="15560675" y="6073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28</xdr:row>
          <xdr:rowOff>19050</xdr:rowOff>
        </xdr:from>
        <xdr:to>
          <xdr:col>47</xdr:col>
          <xdr:colOff>28575</xdr:colOff>
          <xdr:row>29</xdr:row>
          <xdr:rowOff>23495</xdr:rowOff>
        </xdr:to>
        <xdr:sp>
          <xdr:nvSpPr>
            <xdr:cNvPr id="4388" name="Check Box 292" hidden="1">
              <a:extLst>
                <a:ext uri="{63B3BB69-23CF-44E3-9099-C40C66FF867C}">
                  <a14:compatExt spid="_x0000_s4388"/>
                </a:ext>
              </a:extLst>
            </xdr:cNvPr>
            <xdr:cNvSpPr/>
          </xdr:nvSpPr>
          <xdr:spPr>
            <a:xfrm>
              <a:off x="9001125" y="58864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31</xdr:row>
          <xdr:rowOff>201930</xdr:rowOff>
        </xdr:from>
        <xdr:to>
          <xdr:col>75</xdr:col>
          <xdr:colOff>83820</xdr:colOff>
          <xdr:row>32</xdr:row>
          <xdr:rowOff>206375</xdr:rowOff>
        </xdr:to>
        <xdr:sp>
          <xdr:nvSpPr>
            <xdr:cNvPr id="4389" name="Check Box 293" hidden="1">
              <a:extLst>
                <a:ext uri="{63B3BB69-23CF-44E3-9099-C40C66FF867C}">
                  <a14:compatExt spid="_x0000_s4389"/>
                </a:ext>
              </a:extLst>
            </xdr:cNvPr>
            <xdr:cNvSpPr/>
          </xdr:nvSpPr>
          <xdr:spPr>
            <a:xfrm>
              <a:off x="14657070" y="66979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31</xdr:row>
          <xdr:rowOff>200025</xdr:rowOff>
        </xdr:from>
        <xdr:to>
          <xdr:col>77</xdr:col>
          <xdr:colOff>136525</xdr:colOff>
          <xdr:row>32</xdr:row>
          <xdr:rowOff>204470</xdr:rowOff>
        </xdr:to>
        <xdr:sp>
          <xdr:nvSpPr>
            <xdr:cNvPr id="4390" name="Check Box 294" hidden="1">
              <a:extLst>
                <a:ext uri="{63B3BB69-23CF-44E3-9099-C40C66FF867C}">
                  <a14:compatExt spid="_x0000_s4390"/>
                </a:ext>
              </a:extLst>
            </xdr:cNvPr>
            <xdr:cNvSpPr/>
          </xdr:nvSpPr>
          <xdr:spPr>
            <a:xfrm>
              <a:off x="15109825" y="6696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31</xdr:row>
          <xdr:rowOff>206375</xdr:rowOff>
        </xdr:from>
        <xdr:to>
          <xdr:col>79</xdr:col>
          <xdr:colOff>187325</xdr:colOff>
          <xdr:row>33</xdr:row>
          <xdr:rowOff>1270</xdr:rowOff>
        </xdr:to>
        <xdr:sp>
          <xdr:nvSpPr>
            <xdr:cNvPr id="4391" name="Check Box 295" hidden="1">
              <a:extLst>
                <a:ext uri="{63B3BB69-23CF-44E3-9099-C40C66FF867C}">
                  <a14:compatExt spid="_x0000_s4391"/>
                </a:ext>
              </a:extLst>
            </xdr:cNvPr>
            <xdr:cNvSpPr/>
          </xdr:nvSpPr>
          <xdr:spPr>
            <a:xfrm>
              <a:off x="15560675" y="6702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31</xdr:row>
          <xdr:rowOff>19050</xdr:rowOff>
        </xdr:from>
        <xdr:to>
          <xdr:col>47</xdr:col>
          <xdr:colOff>28575</xdr:colOff>
          <xdr:row>32</xdr:row>
          <xdr:rowOff>23495</xdr:rowOff>
        </xdr:to>
        <xdr:sp>
          <xdr:nvSpPr>
            <xdr:cNvPr id="4392" name="Check Box 296" hidden="1">
              <a:extLst>
                <a:ext uri="{63B3BB69-23CF-44E3-9099-C40C66FF867C}">
                  <a14:compatExt spid="_x0000_s4392"/>
                </a:ext>
              </a:extLst>
            </xdr:cNvPr>
            <xdr:cNvSpPr/>
          </xdr:nvSpPr>
          <xdr:spPr>
            <a:xfrm>
              <a:off x="9001125" y="65151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34</xdr:row>
          <xdr:rowOff>201930</xdr:rowOff>
        </xdr:from>
        <xdr:to>
          <xdr:col>75</xdr:col>
          <xdr:colOff>83820</xdr:colOff>
          <xdr:row>35</xdr:row>
          <xdr:rowOff>206375</xdr:rowOff>
        </xdr:to>
        <xdr:sp>
          <xdr:nvSpPr>
            <xdr:cNvPr id="4393" name="Check Box 297" hidden="1">
              <a:extLst>
                <a:ext uri="{63B3BB69-23CF-44E3-9099-C40C66FF867C}">
                  <a14:compatExt spid="_x0000_s4393"/>
                </a:ext>
              </a:extLst>
            </xdr:cNvPr>
            <xdr:cNvSpPr/>
          </xdr:nvSpPr>
          <xdr:spPr>
            <a:xfrm>
              <a:off x="14657070" y="7326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34</xdr:row>
          <xdr:rowOff>200025</xdr:rowOff>
        </xdr:from>
        <xdr:to>
          <xdr:col>77</xdr:col>
          <xdr:colOff>136525</xdr:colOff>
          <xdr:row>35</xdr:row>
          <xdr:rowOff>204470</xdr:rowOff>
        </xdr:to>
        <xdr:sp>
          <xdr:nvSpPr>
            <xdr:cNvPr id="4394" name="Check Box 298" hidden="1">
              <a:extLst>
                <a:ext uri="{63B3BB69-23CF-44E3-9099-C40C66FF867C}">
                  <a14:compatExt spid="_x0000_s4394"/>
                </a:ext>
              </a:extLst>
            </xdr:cNvPr>
            <xdr:cNvSpPr/>
          </xdr:nvSpPr>
          <xdr:spPr>
            <a:xfrm>
              <a:off x="15109825" y="7324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34</xdr:row>
          <xdr:rowOff>206375</xdr:rowOff>
        </xdr:from>
        <xdr:to>
          <xdr:col>79</xdr:col>
          <xdr:colOff>187325</xdr:colOff>
          <xdr:row>36</xdr:row>
          <xdr:rowOff>1270</xdr:rowOff>
        </xdr:to>
        <xdr:sp>
          <xdr:nvSpPr>
            <xdr:cNvPr id="4395" name="Check Box 299" hidden="1">
              <a:extLst>
                <a:ext uri="{63B3BB69-23CF-44E3-9099-C40C66FF867C}">
                  <a14:compatExt spid="_x0000_s4395"/>
                </a:ext>
              </a:extLst>
            </xdr:cNvPr>
            <xdr:cNvSpPr/>
          </xdr:nvSpPr>
          <xdr:spPr>
            <a:xfrm>
              <a:off x="15560675" y="7331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34</xdr:row>
          <xdr:rowOff>19050</xdr:rowOff>
        </xdr:from>
        <xdr:to>
          <xdr:col>47</xdr:col>
          <xdr:colOff>28575</xdr:colOff>
          <xdr:row>35</xdr:row>
          <xdr:rowOff>23495</xdr:rowOff>
        </xdr:to>
        <xdr:sp>
          <xdr:nvSpPr>
            <xdr:cNvPr id="4396" name="Check Box 300" hidden="1">
              <a:extLst>
                <a:ext uri="{63B3BB69-23CF-44E3-9099-C40C66FF867C}">
                  <a14:compatExt spid="_x0000_s4396"/>
                </a:ext>
              </a:extLst>
            </xdr:cNvPr>
            <xdr:cNvSpPr/>
          </xdr:nvSpPr>
          <xdr:spPr>
            <a:xfrm>
              <a:off x="9001125" y="7143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37</xdr:row>
          <xdr:rowOff>201930</xdr:rowOff>
        </xdr:from>
        <xdr:to>
          <xdr:col>75</xdr:col>
          <xdr:colOff>83820</xdr:colOff>
          <xdr:row>38</xdr:row>
          <xdr:rowOff>206375</xdr:rowOff>
        </xdr:to>
        <xdr:sp>
          <xdr:nvSpPr>
            <xdr:cNvPr id="4397" name="Check Box 301" hidden="1">
              <a:extLst>
                <a:ext uri="{63B3BB69-23CF-44E3-9099-C40C66FF867C}">
                  <a14:compatExt spid="_x0000_s4397"/>
                </a:ext>
              </a:extLst>
            </xdr:cNvPr>
            <xdr:cNvSpPr/>
          </xdr:nvSpPr>
          <xdr:spPr>
            <a:xfrm>
              <a:off x="14657070" y="7955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37</xdr:row>
          <xdr:rowOff>200025</xdr:rowOff>
        </xdr:from>
        <xdr:to>
          <xdr:col>77</xdr:col>
          <xdr:colOff>136525</xdr:colOff>
          <xdr:row>38</xdr:row>
          <xdr:rowOff>204470</xdr:rowOff>
        </xdr:to>
        <xdr:sp>
          <xdr:nvSpPr>
            <xdr:cNvPr id="4398" name="Check Box 302" hidden="1">
              <a:extLst>
                <a:ext uri="{63B3BB69-23CF-44E3-9099-C40C66FF867C}">
                  <a14:compatExt spid="_x0000_s4398"/>
                </a:ext>
              </a:extLst>
            </xdr:cNvPr>
            <xdr:cNvSpPr/>
          </xdr:nvSpPr>
          <xdr:spPr>
            <a:xfrm>
              <a:off x="15109825" y="7953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37</xdr:row>
          <xdr:rowOff>206375</xdr:rowOff>
        </xdr:from>
        <xdr:to>
          <xdr:col>79</xdr:col>
          <xdr:colOff>187325</xdr:colOff>
          <xdr:row>39</xdr:row>
          <xdr:rowOff>1270</xdr:rowOff>
        </xdr:to>
        <xdr:sp>
          <xdr:nvSpPr>
            <xdr:cNvPr id="4399" name="Check Box 303" hidden="1">
              <a:extLst>
                <a:ext uri="{63B3BB69-23CF-44E3-9099-C40C66FF867C}">
                  <a14:compatExt spid="_x0000_s4399"/>
                </a:ext>
              </a:extLst>
            </xdr:cNvPr>
            <xdr:cNvSpPr/>
          </xdr:nvSpPr>
          <xdr:spPr>
            <a:xfrm>
              <a:off x="15560675" y="7959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37</xdr:row>
          <xdr:rowOff>19050</xdr:rowOff>
        </xdr:from>
        <xdr:to>
          <xdr:col>47</xdr:col>
          <xdr:colOff>28575</xdr:colOff>
          <xdr:row>38</xdr:row>
          <xdr:rowOff>23495</xdr:rowOff>
        </xdr:to>
        <xdr:sp>
          <xdr:nvSpPr>
            <xdr:cNvPr id="4400" name="Check Box 304" hidden="1">
              <a:extLst>
                <a:ext uri="{63B3BB69-23CF-44E3-9099-C40C66FF867C}">
                  <a14:compatExt spid="_x0000_s4400"/>
                </a:ext>
              </a:extLst>
            </xdr:cNvPr>
            <xdr:cNvSpPr/>
          </xdr:nvSpPr>
          <xdr:spPr>
            <a:xfrm>
              <a:off x="9001125" y="7772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133</xdr:row>
          <xdr:rowOff>201930</xdr:rowOff>
        </xdr:from>
        <xdr:to>
          <xdr:col>75</xdr:col>
          <xdr:colOff>83820</xdr:colOff>
          <xdr:row>134</xdr:row>
          <xdr:rowOff>206375</xdr:rowOff>
        </xdr:to>
        <xdr:sp>
          <xdr:nvSpPr>
            <xdr:cNvPr id="4401" name="Check Box 305" hidden="1">
              <a:extLst>
                <a:ext uri="{63B3BB69-23CF-44E3-9099-C40C66FF867C}">
                  <a14:compatExt spid="_x0000_s4401"/>
                </a:ext>
              </a:extLst>
            </xdr:cNvPr>
            <xdr:cNvSpPr/>
          </xdr:nvSpPr>
          <xdr:spPr>
            <a:xfrm>
              <a:off x="14657070" y="28072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133</xdr:row>
          <xdr:rowOff>200025</xdr:rowOff>
        </xdr:from>
        <xdr:to>
          <xdr:col>77</xdr:col>
          <xdr:colOff>136525</xdr:colOff>
          <xdr:row>134</xdr:row>
          <xdr:rowOff>204470</xdr:rowOff>
        </xdr:to>
        <xdr:sp>
          <xdr:nvSpPr>
            <xdr:cNvPr id="4402" name="Check Box 306" hidden="1">
              <a:extLst>
                <a:ext uri="{63B3BB69-23CF-44E3-9099-C40C66FF867C}">
                  <a14:compatExt spid="_x0000_s4402"/>
                </a:ext>
              </a:extLst>
            </xdr:cNvPr>
            <xdr:cNvSpPr/>
          </xdr:nvSpPr>
          <xdr:spPr>
            <a:xfrm>
              <a:off x="15109825" y="28070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133</xdr:row>
          <xdr:rowOff>206375</xdr:rowOff>
        </xdr:from>
        <xdr:to>
          <xdr:col>79</xdr:col>
          <xdr:colOff>187325</xdr:colOff>
          <xdr:row>135</xdr:row>
          <xdr:rowOff>1270</xdr:rowOff>
        </xdr:to>
        <xdr:sp>
          <xdr:nvSpPr>
            <xdr:cNvPr id="4403" name="Check Box 307" hidden="1">
              <a:extLst>
                <a:ext uri="{63B3BB69-23CF-44E3-9099-C40C66FF867C}">
                  <a14:compatExt spid="_x0000_s4403"/>
                </a:ext>
              </a:extLst>
            </xdr:cNvPr>
            <xdr:cNvSpPr/>
          </xdr:nvSpPr>
          <xdr:spPr>
            <a:xfrm>
              <a:off x="15560675" y="28076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133</xdr:row>
          <xdr:rowOff>19050</xdr:rowOff>
        </xdr:from>
        <xdr:to>
          <xdr:col>47</xdr:col>
          <xdr:colOff>28575</xdr:colOff>
          <xdr:row>134</xdr:row>
          <xdr:rowOff>23495</xdr:rowOff>
        </xdr:to>
        <xdr:sp>
          <xdr:nvSpPr>
            <xdr:cNvPr id="4404" name="Check Box 308" hidden="1">
              <a:extLst>
                <a:ext uri="{63B3BB69-23CF-44E3-9099-C40C66FF867C}">
                  <a14:compatExt spid="_x0000_s4404"/>
                </a:ext>
              </a:extLst>
            </xdr:cNvPr>
            <xdr:cNvSpPr/>
          </xdr:nvSpPr>
          <xdr:spPr>
            <a:xfrm>
              <a:off x="9001125" y="27889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42</xdr:row>
          <xdr:rowOff>201930</xdr:rowOff>
        </xdr:from>
        <xdr:to>
          <xdr:col>75</xdr:col>
          <xdr:colOff>83820</xdr:colOff>
          <xdr:row>43</xdr:row>
          <xdr:rowOff>206375</xdr:rowOff>
        </xdr:to>
        <xdr:sp>
          <xdr:nvSpPr>
            <xdr:cNvPr id="4405" name="Check Box 309" hidden="1">
              <a:extLst>
                <a:ext uri="{63B3BB69-23CF-44E3-9099-C40C66FF867C}">
                  <a14:compatExt spid="_x0000_s4405"/>
                </a:ext>
              </a:extLst>
            </xdr:cNvPr>
            <xdr:cNvSpPr/>
          </xdr:nvSpPr>
          <xdr:spPr>
            <a:xfrm>
              <a:off x="14657070" y="9003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42</xdr:row>
          <xdr:rowOff>200025</xdr:rowOff>
        </xdr:from>
        <xdr:to>
          <xdr:col>77</xdr:col>
          <xdr:colOff>136525</xdr:colOff>
          <xdr:row>43</xdr:row>
          <xdr:rowOff>204470</xdr:rowOff>
        </xdr:to>
        <xdr:sp>
          <xdr:nvSpPr>
            <xdr:cNvPr id="4406" name="Check Box 310" hidden="1">
              <a:extLst>
                <a:ext uri="{63B3BB69-23CF-44E3-9099-C40C66FF867C}">
                  <a14:compatExt spid="_x0000_s4406"/>
                </a:ext>
              </a:extLst>
            </xdr:cNvPr>
            <xdr:cNvSpPr/>
          </xdr:nvSpPr>
          <xdr:spPr>
            <a:xfrm>
              <a:off x="15109825" y="9001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42</xdr:row>
          <xdr:rowOff>206375</xdr:rowOff>
        </xdr:from>
        <xdr:to>
          <xdr:col>79</xdr:col>
          <xdr:colOff>187325</xdr:colOff>
          <xdr:row>44</xdr:row>
          <xdr:rowOff>1270</xdr:rowOff>
        </xdr:to>
        <xdr:sp>
          <xdr:nvSpPr>
            <xdr:cNvPr id="4407" name="Check Box 311" hidden="1">
              <a:extLst>
                <a:ext uri="{63B3BB69-23CF-44E3-9099-C40C66FF867C}">
                  <a14:compatExt spid="_x0000_s4407"/>
                </a:ext>
              </a:extLst>
            </xdr:cNvPr>
            <xdr:cNvSpPr/>
          </xdr:nvSpPr>
          <xdr:spPr>
            <a:xfrm>
              <a:off x="15560675" y="9007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42</xdr:row>
          <xdr:rowOff>19050</xdr:rowOff>
        </xdr:from>
        <xdr:to>
          <xdr:col>47</xdr:col>
          <xdr:colOff>28575</xdr:colOff>
          <xdr:row>43</xdr:row>
          <xdr:rowOff>23495</xdr:rowOff>
        </xdr:to>
        <xdr:sp>
          <xdr:nvSpPr>
            <xdr:cNvPr id="4408" name="Check Box 312" hidden="1">
              <a:extLst>
                <a:ext uri="{63B3BB69-23CF-44E3-9099-C40C66FF867C}">
                  <a14:compatExt spid="_x0000_s4408"/>
                </a:ext>
              </a:extLst>
            </xdr:cNvPr>
            <xdr:cNvSpPr/>
          </xdr:nvSpPr>
          <xdr:spPr>
            <a:xfrm>
              <a:off x="9001125" y="8820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45</xdr:row>
          <xdr:rowOff>201930</xdr:rowOff>
        </xdr:from>
        <xdr:to>
          <xdr:col>75</xdr:col>
          <xdr:colOff>83820</xdr:colOff>
          <xdr:row>46</xdr:row>
          <xdr:rowOff>206375</xdr:rowOff>
        </xdr:to>
        <xdr:sp>
          <xdr:nvSpPr>
            <xdr:cNvPr id="4409" name="Check Box 313" hidden="1">
              <a:extLst>
                <a:ext uri="{63B3BB69-23CF-44E3-9099-C40C66FF867C}">
                  <a14:compatExt spid="_x0000_s4409"/>
                </a:ext>
              </a:extLst>
            </xdr:cNvPr>
            <xdr:cNvSpPr/>
          </xdr:nvSpPr>
          <xdr:spPr>
            <a:xfrm>
              <a:off x="14657070" y="9631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45</xdr:row>
          <xdr:rowOff>200025</xdr:rowOff>
        </xdr:from>
        <xdr:to>
          <xdr:col>77</xdr:col>
          <xdr:colOff>136525</xdr:colOff>
          <xdr:row>46</xdr:row>
          <xdr:rowOff>204470</xdr:rowOff>
        </xdr:to>
        <xdr:sp>
          <xdr:nvSpPr>
            <xdr:cNvPr id="4410" name="Check Box 314" hidden="1">
              <a:extLst>
                <a:ext uri="{63B3BB69-23CF-44E3-9099-C40C66FF867C}">
                  <a14:compatExt spid="_x0000_s4410"/>
                </a:ext>
              </a:extLst>
            </xdr:cNvPr>
            <xdr:cNvSpPr/>
          </xdr:nvSpPr>
          <xdr:spPr>
            <a:xfrm>
              <a:off x="15109825" y="9629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45</xdr:row>
          <xdr:rowOff>206375</xdr:rowOff>
        </xdr:from>
        <xdr:to>
          <xdr:col>79</xdr:col>
          <xdr:colOff>187325</xdr:colOff>
          <xdr:row>47</xdr:row>
          <xdr:rowOff>1270</xdr:rowOff>
        </xdr:to>
        <xdr:sp>
          <xdr:nvSpPr>
            <xdr:cNvPr id="4411" name="Check Box 315" hidden="1">
              <a:extLst>
                <a:ext uri="{63B3BB69-23CF-44E3-9099-C40C66FF867C}">
                  <a14:compatExt spid="_x0000_s4411"/>
                </a:ext>
              </a:extLst>
            </xdr:cNvPr>
            <xdr:cNvSpPr/>
          </xdr:nvSpPr>
          <xdr:spPr>
            <a:xfrm>
              <a:off x="15560675" y="9636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45</xdr:row>
          <xdr:rowOff>19050</xdr:rowOff>
        </xdr:from>
        <xdr:to>
          <xdr:col>47</xdr:col>
          <xdr:colOff>28575</xdr:colOff>
          <xdr:row>46</xdr:row>
          <xdr:rowOff>23495</xdr:rowOff>
        </xdr:to>
        <xdr:sp>
          <xdr:nvSpPr>
            <xdr:cNvPr id="4412" name="Check Box 316" hidden="1">
              <a:extLst>
                <a:ext uri="{63B3BB69-23CF-44E3-9099-C40C66FF867C}">
                  <a14:compatExt spid="_x0000_s4412"/>
                </a:ext>
              </a:extLst>
            </xdr:cNvPr>
            <xdr:cNvSpPr/>
          </xdr:nvSpPr>
          <xdr:spPr>
            <a:xfrm>
              <a:off x="9001125" y="9448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48</xdr:row>
          <xdr:rowOff>201930</xdr:rowOff>
        </xdr:from>
        <xdr:to>
          <xdr:col>75</xdr:col>
          <xdr:colOff>83820</xdr:colOff>
          <xdr:row>49</xdr:row>
          <xdr:rowOff>206375</xdr:rowOff>
        </xdr:to>
        <xdr:sp>
          <xdr:nvSpPr>
            <xdr:cNvPr id="4413" name="Check Box 317" hidden="1">
              <a:extLst>
                <a:ext uri="{63B3BB69-23CF-44E3-9099-C40C66FF867C}">
                  <a14:compatExt spid="_x0000_s4413"/>
                </a:ext>
              </a:extLst>
            </xdr:cNvPr>
            <xdr:cNvSpPr/>
          </xdr:nvSpPr>
          <xdr:spPr>
            <a:xfrm>
              <a:off x="14657070" y="10260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48</xdr:row>
          <xdr:rowOff>200025</xdr:rowOff>
        </xdr:from>
        <xdr:to>
          <xdr:col>77</xdr:col>
          <xdr:colOff>136525</xdr:colOff>
          <xdr:row>49</xdr:row>
          <xdr:rowOff>204470</xdr:rowOff>
        </xdr:to>
        <xdr:sp>
          <xdr:nvSpPr>
            <xdr:cNvPr id="4414" name="Check Box 318" hidden="1">
              <a:extLst>
                <a:ext uri="{63B3BB69-23CF-44E3-9099-C40C66FF867C}">
                  <a14:compatExt spid="_x0000_s4414"/>
                </a:ext>
              </a:extLst>
            </xdr:cNvPr>
            <xdr:cNvSpPr/>
          </xdr:nvSpPr>
          <xdr:spPr>
            <a:xfrm>
              <a:off x="15109825" y="10258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48</xdr:row>
          <xdr:rowOff>206375</xdr:rowOff>
        </xdr:from>
        <xdr:to>
          <xdr:col>79</xdr:col>
          <xdr:colOff>187325</xdr:colOff>
          <xdr:row>50</xdr:row>
          <xdr:rowOff>1270</xdr:rowOff>
        </xdr:to>
        <xdr:sp>
          <xdr:nvSpPr>
            <xdr:cNvPr id="4415" name="Check Box 319" hidden="1">
              <a:extLst>
                <a:ext uri="{63B3BB69-23CF-44E3-9099-C40C66FF867C}">
                  <a14:compatExt spid="_x0000_s4415"/>
                </a:ext>
              </a:extLst>
            </xdr:cNvPr>
            <xdr:cNvSpPr/>
          </xdr:nvSpPr>
          <xdr:spPr>
            <a:xfrm>
              <a:off x="15560675" y="10264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48</xdr:row>
          <xdr:rowOff>19050</xdr:rowOff>
        </xdr:from>
        <xdr:to>
          <xdr:col>47</xdr:col>
          <xdr:colOff>28575</xdr:colOff>
          <xdr:row>49</xdr:row>
          <xdr:rowOff>23495</xdr:rowOff>
        </xdr:to>
        <xdr:sp>
          <xdr:nvSpPr>
            <xdr:cNvPr id="4416" name="Check Box 320" hidden="1">
              <a:extLst>
                <a:ext uri="{63B3BB69-23CF-44E3-9099-C40C66FF867C}">
                  <a14:compatExt spid="_x0000_s4416"/>
                </a:ext>
              </a:extLst>
            </xdr:cNvPr>
            <xdr:cNvSpPr/>
          </xdr:nvSpPr>
          <xdr:spPr>
            <a:xfrm>
              <a:off x="9001125" y="100774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51</xdr:row>
          <xdr:rowOff>201930</xdr:rowOff>
        </xdr:from>
        <xdr:to>
          <xdr:col>75</xdr:col>
          <xdr:colOff>83820</xdr:colOff>
          <xdr:row>52</xdr:row>
          <xdr:rowOff>206375</xdr:rowOff>
        </xdr:to>
        <xdr:sp>
          <xdr:nvSpPr>
            <xdr:cNvPr id="4417" name="Check Box 321" hidden="1">
              <a:extLst>
                <a:ext uri="{63B3BB69-23CF-44E3-9099-C40C66FF867C}">
                  <a14:compatExt spid="_x0000_s4417"/>
                </a:ext>
              </a:extLst>
            </xdr:cNvPr>
            <xdr:cNvSpPr/>
          </xdr:nvSpPr>
          <xdr:spPr>
            <a:xfrm>
              <a:off x="14657070" y="108889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51</xdr:row>
          <xdr:rowOff>200025</xdr:rowOff>
        </xdr:from>
        <xdr:to>
          <xdr:col>77</xdr:col>
          <xdr:colOff>136525</xdr:colOff>
          <xdr:row>52</xdr:row>
          <xdr:rowOff>204470</xdr:rowOff>
        </xdr:to>
        <xdr:sp>
          <xdr:nvSpPr>
            <xdr:cNvPr id="4418" name="Check Box 322" hidden="1">
              <a:extLst>
                <a:ext uri="{63B3BB69-23CF-44E3-9099-C40C66FF867C}">
                  <a14:compatExt spid="_x0000_s4418"/>
                </a:ext>
              </a:extLst>
            </xdr:cNvPr>
            <xdr:cNvSpPr/>
          </xdr:nvSpPr>
          <xdr:spPr>
            <a:xfrm>
              <a:off x="15109825" y="10887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51</xdr:row>
          <xdr:rowOff>206375</xdr:rowOff>
        </xdr:from>
        <xdr:to>
          <xdr:col>79</xdr:col>
          <xdr:colOff>187325</xdr:colOff>
          <xdr:row>53</xdr:row>
          <xdr:rowOff>1270</xdr:rowOff>
        </xdr:to>
        <xdr:sp>
          <xdr:nvSpPr>
            <xdr:cNvPr id="4419" name="Check Box 323" hidden="1">
              <a:extLst>
                <a:ext uri="{63B3BB69-23CF-44E3-9099-C40C66FF867C}">
                  <a14:compatExt spid="_x0000_s4419"/>
                </a:ext>
              </a:extLst>
            </xdr:cNvPr>
            <xdr:cNvSpPr/>
          </xdr:nvSpPr>
          <xdr:spPr>
            <a:xfrm>
              <a:off x="15560675" y="10893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51</xdr:row>
          <xdr:rowOff>19050</xdr:rowOff>
        </xdr:from>
        <xdr:to>
          <xdr:col>47</xdr:col>
          <xdr:colOff>28575</xdr:colOff>
          <xdr:row>52</xdr:row>
          <xdr:rowOff>23495</xdr:rowOff>
        </xdr:to>
        <xdr:sp>
          <xdr:nvSpPr>
            <xdr:cNvPr id="4420" name="Check Box 324" hidden="1">
              <a:extLst>
                <a:ext uri="{63B3BB69-23CF-44E3-9099-C40C66FF867C}">
                  <a14:compatExt spid="_x0000_s4420"/>
                </a:ext>
              </a:extLst>
            </xdr:cNvPr>
            <xdr:cNvSpPr/>
          </xdr:nvSpPr>
          <xdr:spPr>
            <a:xfrm>
              <a:off x="9001125" y="107061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54</xdr:row>
          <xdr:rowOff>201930</xdr:rowOff>
        </xdr:from>
        <xdr:to>
          <xdr:col>75</xdr:col>
          <xdr:colOff>83820</xdr:colOff>
          <xdr:row>55</xdr:row>
          <xdr:rowOff>206375</xdr:rowOff>
        </xdr:to>
        <xdr:sp>
          <xdr:nvSpPr>
            <xdr:cNvPr id="4421" name="Check Box 325" hidden="1">
              <a:extLst>
                <a:ext uri="{63B3BB69-23CF-44E3-9099-C40C66FF867C}">
                  <a14:compatExt spid="_x0000_s4421"/>
                </a:ext>
              </a:extLst>
            </xdr:cNvPr>
            <xdr:cNvSpPr/>
          </xdr:nvSpPr>
          <xdr:spPr>
            <a:xfrm>
              <a:off x="14657070" y="11517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54</xdr:row>
          <xdr:rowOff>200025</xdr:rowOff>
        </xdr:from>
        <xdr:to>
          <xdr:col>77</xdr:col>
          <xdr:colOff>136525</xdr:colOff>
          <xdr:row>55</xdr:row>
          <xdr:rowOff>204470</xdr:rowOff>
        </xdr:to>
        <xdr:sp>
          <xdr:nvSpPr>
            <xdr:cNvPr id="4422" name="Check Box 326" hidden="1">
              <a:extLst>
                <a:ext uri="{63B3BB69-23CF-44E3-9099-C40C66FF867C}">
                  <a14:compatExt spid="_x0000_s4422"/>
                </a:ext>
              </a:extLst>
            </xdr:cNvPr>
            <xdr:cNvSpPr/>
          </xdr:nvSpPr>
          <xdr:spPr>
            <a:xfrm>
              <a:off x="15109825" y="11515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54</xdr:row>
          <xdr:rowOff>206375</xdr:rowOff>
        </xdr:from>
        <xdr:to>
          <xdr:col>79</xdr:col>
          <xdr:colOff>187325</xdr:colOff>
          <xdr:row>56</xdr:row>
          <xdr:rowOff>1270</xdr:rowOff>
        </xdr:to>
        <xdr:sp>
          <xdr:nvSpPr>
            <xdr:cNvPr id="4423" name="Check Box 327" hidden="1">
              <a:extLst>
                <a:ext uri="{63B3BB69-23CF-44E3-9099-C40C66FF867C}">
                  <a14:compatExt spid="_x0000_s4423"/>
                </a:ext>
              </a:extLst>
            </xdr:cNvPr>
            <xdr:cNvSpPr/>
          </xdr:nvSpPr>
          <xdr:spPr>
            <a:xfrm>
              <a:off x="15560675" y="11522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54</xdr:row>
          <xdr:rowOff>19050</xdr:rowOff>
        </xdr:from>
        <xdr:to>
          <xdr:col>47</xdr:col>
          <xdr:colOff>28575</xdr:colOff>
          <xdr:row>55</xdr:row>
          <xdr:rowOff>23495</xdr:rowOff>
        </xdr:to>
        <xdr:sp>
          <xdr:nvSpPr>
            <xdr:cNvPr id="4424" name="Check Box 328" hidden="1">
              <a:extLst>
                <a:ext uri="{63B3BB69-23CF-44E3-9099-C40C66FF867C}">
                  <a14:compatExt spid="_x0000_s4424"/>
                </a:ext>
              </a:extLst>
            </xdr:cNvPr>
            <xdr:cNvSpPr/>
          </xdr:nvSpPr>
          <xdr:spPr>
            <a:xfrm>
              <a:off x="9001125" y="11334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57</xdr:row>
          <xdr:rowOff>201930</xdr:rowOff>
        </xdr:from>
        <xdr:to>
          <xdr:col>75</xdr:col>
          <xdr:colOff>83820</xdr:colOff>
          <xdr:row>58</xdr:row>
          <xdr:rowOff>206375</xdr:rowOff>
        </xdr:to>
        <xdr:sp>
          <xdr:nvSpPr>
            <xdr:cNvPr id="4425" name="Check Box 329" hidden="1">
              <a:extLst>
                <a:ext uri="{63B3BB69-23CF-44E3-9099-C40C66FF867C}">
                  <a14:compatExt spid="_x0000_s4425"/>
                </a:ext>
              </a:extLst>
            </xdr:cNvPr>
            <xdr:cNvSpPr/>
          </xdr:nvSpPr>
          <xdr:spPr>
            <a:xfrm>
              <a:off x="14657070" y="12146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57</xdr:row>
          <xdr:rowOff>200025</xdr:rowOff>
        </xdr:from>
        <xdr:to>
          <xdr:col>77</xdr:col>
          <xdr:colOff>136525</xdr:colOff>
          <xdr:row>58</xdr:row>
          <xdr:rowOff>204470</xdr:rowOff>
        </xdr:to>
        <xdr:sp>
          <xdr:nvSpPr>
            <xdr:cNvPr id="4426" name="Check Box 330" hidden="1">
              <a:extLst>
                <a:ext uri="{63B3BB69-23CF-44E3-9099-C40C66FF867C}">
                  <a14:compatExt spid="_x0000_s4426"/>
                </a:ext>
              </a:extLst>
            </xdr:cNvPr>
            <xdr:cNvSpPr/>
          </xdr:nvSpPr>
          <xdr:spPr>
            <a:xfrm>
              <a:off x="15109825" y="12144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57</xdr:row>
          <xdr:rowOff>206375</xdr:rowOff>
        </xdr:from>
        <xdr:to>
          <xdr:col>79</xdr:col>
          <xdr:colOff>187325</xdr:colOff>
          <xdr:row>59</xdr:row>
          <xdr:rowOff>1270</xdr:rowOff>
        </xdr:to>
        <xdr:sp>
          <xdr:nvSpPr>
            <xdr:cNvPr id="4427" name="Check Box 331" hidden="1">
              <a:extLst>
                <a:ext uri="{63B3BB69-23CF-44E3-9099-C40C66FF867C}">
                  <a14:compatExt spid="_x0000_s4427"/>
                </a:ext>
              </a:extLst>
            </xdr:cNvPr>
            <xdr:cNvSpPr/>
          </xdr:nvSpPr>
          <xdr:spPr>
            <a:xfrm>
              <a:off x="15560675" y="12150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57</xdr:row>
          <xdr:rowOff>19050</xdr:rowOff>
        </xdr:from>
        <xdr:to>
          <xdr:col>47</xdr:col>
          <xdr:colOff>28575</xdr:colOff>
          <xdr:row>58</xdr:row>
          <xdr:rowOff>23495</xdr:rowOff>
        </xdr:to>
        <xdr:sp>
          <xdr:nvSpPr>
            <xdr:cNvPr id="4428" name="Check Box 332" hidden="1">
              <a:extLst>
                <a:ext uri="{63B3BB69-23CF-44E3-9099-C40C66FF867C}">
                  <a14:compatExt spid="_x0000_s4428"/>
                </a:ext>
              </a:extLst>
            </xdr:cNvPr>
            <xdr:cNvSpPr/>
          </xdr:nvSpPr>
          <xdr:spPr>
            <a:xfrm>
              <a:off x="9001125" y="11963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60</xdr:row>
          <xdr:rowOff>201930</xdr:rowOff>
        </xdr:from>
        <xdr:to>
          <xdr:col>75</xdr:col>
          <xdr:colOff>83820</xdr:colOff>
          <xdr:row>61</xdr:row>
          <xdr:rowOff>206375</xdr:rowOff>
        </xdr:to>
        <xdr:sp>
          <xdr:nvSpPr>
            <xdr:cNvPr id="4429" name="Check Box 333" hidden="1">
              <a:extLst>
                <a:ext uri="{63B3BB69-23CF-44E3-9099-C40C66FF867C}">
                  <a14:compatExt spid="_x0000_s4429"/>
                </a:ext>
              </a:extLst>
            </xdr:cNvPr>
            <xdr:cNvSpPr/>
          </xdr:nvSpPr>
          <xdr:spPr>
            <a:xfrm>
              <a:off x="14657070" y="12774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60</xdr:row>
          <xdr:rowOff>200025</xdr:rowOff>
        </xdr:from>
        <xdr:to>
          <xdr:col>77</xdr:col>
          <xdr:colOff>136525</xdr:colOff>
          <xdr:row>61</xdr:row>
          <xdr:rowOff>204470</xdr:rowOff>
        </xdr:to>
        <xdr:sp>
          <xdr:nvSpPr>
            <xdr:cNvPr id="4430" name="Check Box 334" hidden="1">
              <a:extLst>
                <a:ext uri="{63B3BB69-23CF-44E3-9099-C40C66FF867C}">
                  <a14:compatExt spid="_x0000_s4430"/>
                </a:ext>
              </a:extLst>
            </xdr:cNvPr>
            <xdr:cNvSpPr/>
          </xdr:nvSpPr>
          <xdr:spPr>
            <a:xfrm>
              <a:off x="15109825" y="12773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60</xdr:row>
          <xdr:rowOff>206375</xdr:rowOff>
        </xdr:from>
        <xdr:to>
          <xdr:col>79</xdr:col>
          <xdr:colOff>187325</xdr:colOff>
          <xdr:row>62</xdr:row>
          <xdr:rowOff>1270</xdr:rowOff>
        </xdr:to>
        <xdr:sp>
          <xdr:nvSpPr>
            <xdr:cNvPr id="4431" name="Check Box 335" hidden="1">
              <a:extLst>
                <a:ext uri="{63B3BB69-23CF-44E3-9099-C40C66FF867C}">
                  <a14:compatExt spid="_x0000_s4431"/>
                </a:ext>
              </a:extLst>
            </xdr:cNvPr>
            <xdr:cNvSpPr/>
          </xdr:nvSpPr>
          <xdr:spPr>
            <a:xfrm>
              <a:off x="15560675" y="12779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60</xdr:row>
          <xdr:rowOff>19050</xdr:rowOff>
        </xdr:from>
        <xdr:to>
          <xdr:col>47</xdr:col>
          <xdr:colOff>28575</xdr:colOff>
          <xdr:row>61</xdr:row>
          <xdr:rowOff>23495</xdr:rowOff>
        </xdr:to>
        <xdr:sp>
          <xdr:nvSpPr>
            <xdr:cNvPr id="4432" name="Check Box 336" hidden="1">
              <a:extLst>
                <a:ext uri="{63B3BB69-23CF-44E3-9099-C40C66FF867C}">
                  <a14:compatExt spid="_x0000_s4432"/>
                </a:ext>
              </a:extLst>
            </xdr:cNvPr>
            <xdr:cNvSpPr/>
          </xdr:nvSpPr>
          <xdr:spPr>
            <a:xfrm>
              <a:off x="9001125" y="125920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63</xdr:row>
          <xdr:rowOff>201930</xdr:rowOff>
        </xdr:from>
        <xdr:to>
          <xdr:col>75</xdr:col>
          <xdr:colOff>83820</xdr:colOff>
          <xdr:row>64</xdr:row>
          <xdr:rowOff>206375</xdr:rowOff>
        </xdr:to>
        <xdr:sp>
          <xdr:nvSpPr>
            <xdr:cNvPr id="4433" name="Check Box 337" hidden="1">
              <a:extLst>
                <a:ext uri="{63B3BB69-23CF-44E3-9099-C40C66FF867C}">
                  <a14:compatExt spid="_x0000_s4433"/>
                </a:ext>
              </a:extLst>
            </xdr:cNvPr>
            <xdr:cNvSpPr/>
          </xdr:nvSpPr>
          <xdr:spPr>
            <a:xfrm>
              <a:off x="14657070" y="13403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63</xdr:row>
          <xdr:rowOff>200025</xdr:rowOff>
        </xdr:from>
        <xdr:to>
          <xdr:col>77</xdr:col>
          <xdr:colOff>136525</xdr:colOff>
          <xdr:row>64</xdr:row>
          <xdr:rowOff>204470</xdr:rowOff>
        </xdr:to>
        <xdr:sp>
          <xdr:nvSpPr>
            <xdr:cNvPr id="4434" name="Check Box 338" hidden="1">
              <a:extLst>
                <a:ext uri="{63B3BB69-23CF-44E3-9099-C40C66FF867C}">
                  <a14:compatExt spid="_x0000_s4434"/>
                </a:ext>
              </a:extLst>
            </xdr:cNvPr>
            <xdr:cNvSpPr/>
          </xdr:nvSpPr>
          <xdr:spPr>
            <a:xfrm>
              <a:off x="15109825" y="13401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63</xdr:row>
          <xdr:rowOff>206375</xdr:rowOff>
        </xdr:from>
        <xdr:to>
          <xdr:col>79</xdr:col>
          <xdr:colOff>187325</xdr:colOff>
          <xdr:row>65</xdr:row>
          <xdr:rowOff>1270</xdr:rowOff>
        </xdr:to>
        <xdr:sp>
          <xdr:nvSpPr>
            <xdr:cNvPr id="4435" name="Check Box 339" hidden="1">
              <a:extLst>
                <a:ext uri="{63B3BB69-23CF-44E3-9099-C40C66FF867C}">
                  <a14:compatExt spid="_x0000_s4435"/>
                </a:ext>
              </a:extLst>
            </xdr:cNvPr>
            <xdr:cNvSpPr/>
          </xdr:nvSpPr>
          <xdr:spPr>
            <a:xfrm>
              <a:off x="15560675" y="13408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63</xdr:row>
          <xdr:rowOff>19050</xdr:rowOff>
        </xdr:from>
        <xdr:to>
          <xdr:col>47</xdr:col>
          <xdr:colOff>28575</xdr:colOff>
          <xdr:row>64</xdr:row>
          <xdr:rowOff>23495</xdr:rowOff>
        </xdr:to>
        <xdr:sp>
          <xdr:nvSpPr>
            <xdr:cNvPr id="4436" name="Check Box 340" hidden="1">
              <a:extLst>
                <a:ext uri="{63B3BB69-23CF-44E3-9099-C40C66FF867C}">
                  <a14:compatExt spid="_x0000_s4436"/>
                </a:ext>
              </a:extLst>
            </xdr:cNvPr>
            <xdr:cNvSpPr/>
          </xdr:nvSpPr>
          <xdr:spPr>
            <a:xfrm>
              <a:off x="9001125" y="13220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66</xdr:row>
          <xdr:rowOff>201930</xdr:rowOff>
        </xdr:from>
        <xdr:to>
          <xdr:col>75</xdr:col>
          <xdr:colOff>83820</xdr:colOff>
          <xdr:row>67</xdr:row>
          <xdr:rowOff>206375</xdr:rowOff>
        </xdr:to>
        <xdr:sp>
          <xdr:nvSpPr>
            <xdr:cNvPr id="4437" name="Check Box 341" hidden="1">
              <a:extLst>
                <a:ext uri="{63B3BB69-23CF-44E3-9099-C40C66FF867C}">
                  <a14:compatExt spid="_x0000_s4437"/>
                </a:ext>
              </a:extLst>
            </xdr:cNvPr>
            <xdr:cNvSpPr/>
          </xdr:nvSpPr>
          <xdr:spPr>
            <a:xfrm>
              <a:off x="14657070" y="14032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66</xdr:row>
          <xdr:rowOff>200025</xdr:rowOff>
        </xdr:from>
        <xdr:to>
          <xdr:col>77</xdr:col>
          <xdr:colOff>136525</xdr:colOff>
          <xdr:row>67</xdr:row>
          <xdr:rowOff>204470</xdr:rowOff>
        </xdr:to>
        <xdr:sp>
          <xdr:nvSpPr>
            <xdr:cNvPr id="4438" name="Check Box 342" hidden="1">
              <a:extLst>
                <a:ext uri="{63B3BB69-23CF-44E3-9099-C40C66FF867C}">
                  <a14:compatExt spid="_x0000_s4438"/>
                </a:ext>
              </a:extLst>
            </xdr:cNvPr>
            <xdr:cNvSpPr/>
          </xdr:nvSpPr>
          <xdr:spPr>
            <a:xfrm>
              <a:off x="15109825" y="14030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66</xdr:row>
          <xdr:rowOff>206375</xdr:rowOff>
        </xdr:from>
        <xdr:to>
          <xdr:col>79</xdr:col>
          <xdr:colOff>187325</xdr:colOff>
          <xdr:row>68</xdr:row>
          <xdr:rowOff>1270</xdr:rowOff>
        </xdr:to>
        <xdr:sp>
          <xdr:nvSpPr>
            <xdr:cNvPr id="4439" name="Check Box 343" hidden="1">
              <a:extLst>
                <a:ext uri="{63B3BB69-23CF-44E3-9099-C40C66FF867C}">
                  <a14:compatExt spid="_x0000_s4439"/>
                </a:ext>
              </a:extLst>
            </xdr:cNvPr>
            <xdr:cNvSpPr/>
          </xdr:nvSpPr>
          <xdr:spPr>
            <a:xfrm>
              <a:off x="15560675" y="14036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66</xdr:row>
          <xdr:rowOff>19050</xdr:rowOff>
        </xdr:from>
        <xdr:to>
          <xdr:col>47</xdr:col>
          <xdr:colOff>28575</xdr:colOff>
          <xdr:row>67</xdr:row>
          <xdr:rowOff>23495</xdr:rowOff>
        </xdr:to>
        <xdr:sp>
          <xdr:nvSpPr>
            <xdr:cNvPr id="4440" name="Check Box 344" hidden="1">
              <a:extLst>
                <a:ext uri="{63B3BB69-23CF-44E3-9099-C40C66FF867C}">
                  <a14:compatExt spid="_x0000_s4440"/>
                </a:ext>
              </a:extLst>
            </xdr:cNvPr>
            <xdr:cNvSpPr/>
          </xdr:nvSpPr>
          <xdr:spPr>
            <a:xfrm>
              <a:off x="9001125" y="13849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69</xdr:row>
          <xdr:rowOff>201930</xdr:rowOff>
        </xdr:from>
        <xdr:to>
          <xdr:col>75</xdr:col>
          <xdr:colOff>83820</xdr:colOff>
          <xdr:row>70</xdr:row>
          <xdr:rowOff>206375</xdr:rowOff>
        </xdr:to>
        <xdr:sp>
          <xdr:nvSpPr>
            <xdr:cNvPr id="4441" name="Check Box 345" hidden="1">
              <a:extLst>
                <a:ext uri="{63B3BB69-23CF-44E3-9099-C40C66FF867C}">
                  <a14:compatExt spid="_x0000_s4441"/>
                </a:ext>
              </a:extLst>
            </xdr:cNvPr>
            <xdr:cNvSpPr/>
          </xdr:nvSpPr>
          <xdr:spPr>
            <a:xfrm>
              <a:off x="14657070" y="14660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69</xdr:row>
          <xdr:rowOff>200025</xdr:rowOff>
        </xdr:from>
        <xdr:to>
          <xdr:col>77</xdr:col>
          <xdr:colOff>136525</xdr:colOff>
          <xdr:row>70</xdr:row>
          <xdr:rowOff>204470</xdr:rowOff>
        </xdr:to>
        <xdr:sp>
          <xdr:nvSpPr>
            <xdr:cNvPr id="4442" name="Check Box 346" hidden="1">
              <a:extLst>
                <a:ext uri="{63B3BB69-23CF-44E3-9099-C40C66FF867C}">
                  <a14:compatExt spid="_x0000_s4442"/>
                </a:ext>
              </a:extLst>
            </xdr:cNvPr>
            <xdr:cNvSpPr/>
          </xdr:nvSpPr>
          <xdr:spPr>
            <a:xfrm>
              <a:off x="15109825" y="14658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69</xdr:row>
          <xdr:rowOff>206375</xdr:rowOff>
        </xdr:from>
        <xdr:to>
          <xdr:col>79</xdr:col>
          <xdr:colOff>187325</xdr:colOff>
          <xdr:row>71</xdr:row>
          <xdr:rowOff>1270</xdr:rowOff>
        </xdr:to>
        <xdr:sp>
          <xdr:nvSpPr>
            <xdr:cNvPr id="4443" name="Check Box 347" hidden="1">
              <a:extLst>
                <a:ext uri="{63B3BB69-23CF-44E3-9099-C40C66FF867C}">
                  <a14:compatExt spid="_x0000_s4443"/>
                </a:ext>
              </a:extLst>
            </xdr:cNvPr>
            <xdr:cNvSpPr/>
          </xdr:nvSpPr>
          <xdr:spPr>
            <a:xfrm>
              <a:off x="15560675" y="14665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69</xdr:row>
          <xdr:rowOff>19050</xdr:rowOff>
        </xdr:from>
        <xdr:to>
          <xdr:col>47</xdr:col>
          <xdr:colOff>28575</xdr:colOff>
          <xdr:row>70</xdr:row>
          <xdr:rowOff>23495</xdr:rowOff>
        </xdr:to>
        <xdr:sp>
          <xdr:nvSpPr>
            <xdr:cNvPr id="4444" name="Check Box 348" hidden="1">
              <a:extLst>
                <a:ext uri="{63B3BB69-23CF-44E3-9099-C40C66FF867C}">
                  <a14:compatExt spid="_x0000_s4444"/>
                </a:ext>
              </a:extLst>
            </xdr:cNvPr>
            <xdr:cNvSpPr/>
          </xdr:nvSpPr>
          <xdr:spPr>
            <a:xfrm>
              <a:off x="9001125" y="14478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74</xdr:row>
          <xdr:rowOff>201930</xdr:rowOff>
        </xdr:from>
        <xdr:to>
          <xdr:col>75</xdr:col>
          <xdr:colOff>83820</xdr:colOff>
          <xdr:row>75</xdr:row>
          <xdr:rowOff>206375</xdr:rowOff>
        </xdr:to>
        <xdr:sp>
          <xdr:nvSpPr>
            <xdr:cNvPr id="4445" name="Check Box 349" hidden="1">
              <a:extLst>
                <a:ext uri="{63B3BB69-23CF-44E3-9099-C40C66FF867C}">
                  <a14:compatExt spid="_x0000_s4445"/>
                </a:ext>
              </a:extLst>
            </xdr:cNvPr>
            <xdr:cNvSpPr/>
          </xdr:nvSpPr>
          <xdr:spPr>
            <a:xfrm>
              <a:off x="14657070" y="15708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74</xdr:row>
          <xdr:rowOff>200025</xdr:rowOff>
        </xdr:from>
        <xdr:to>
          <xdr:col>77</xdr:col>
          <xdr:colOff>136525</xdr:colOff>
          <xdr:row>75</xdr:row>
          <xdr:rowOff>204470</xdr:rowOff>
        </xdr:to>
        <xdr:sp>
          <xdr:nvSpPr>
            <xdr:cNvPr id="4446" name="Check Box 350" hidden="1">
              <a:extLst>
                <a:ext uri="{63B3BB69-23CF-44E3-9099-C40C66FF867C}">
                  <a14:compatExt spid="_x0000_s4446"/>
                </a:ext>
              </a:extLst>
            </xdr:cNvPr>
            <xdr:cNvSpPr/>
          </xdr:nvSpPr>
          <xdr:spPr>
            <a:xfrm>
              <a:off x="15109825" y="15706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74</xdr:row>
          <xdr:rowOff>206375</xdr:rowOff>
        </xdr:from>
        <xdr:to>
          <xdr:col>79</xdr:col>
          <xdr:colOff>187325</xdr:colOff>
          <xdr:row>76</xdr:row>
          <xdr:rowOff>1270</xdr:rowOff>
        </xdr:to>
        <xdr:sp>
          <xdr:nvSpPr>
            <xdr:cNvPr id="4447" name="Check Box 351" hidden="1">
              <a:extLst>
                <a:ext uri="{63B3BB69-23CF-44E3-9099-C40C66FF867C}">
                  <a14:compatExt spid="_x0000_s4447"/>
                </a:ext>
              </a:extLst>
            </xdr:cNvPr>
            <xdr:cNvSpPr/>
          </xdr:nvSpPr>
          <xdr:spPr>
            <a:xfrm>
              <a:off x="15560675" y="15713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74</xdr:row>
          <xdr:rowOff>19050</xdr:rowOff>
        </xdr:from>
        <xdr:to>
          <xdr:col>47</xdr:col>
          <xdr:colOff>28575</xdr:colOff>
          <xdr:row>75</xdr:row>
          <xdr:rowOff>23495</xdr:rowOff>
        </xdr:to>
        <xdr:sp>
          <xdr:nvSpPr>
            <xdr:cNvPr id="4448" name="Check Box 352" hidden="1">
              <a:extLst>
                <a:ext uri="{63B3BB69-23CF-44E3-9099-C40C66FF867C}">
                  <a14:compatExt spid="_x0000_s4448"/>
                </a:ext>
              </a:extLst>
            </xdr:cNvPr>
            <xdr:cNvSpPr/>
          </xdr:nvSpPr>
          <xdr:spPr>
            <a:xfrm>
              <a:off x="9001125" y="15525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77</xdr:row>
          <xdr:rowOff>201930</xdr:rowOff>
        </xdr:from>
        <xdr:to>
          <xdr:col>75</xdr:col>
          <xdr:colOff>83820</xdr:colOff>
          <xdr:row>78</xdr:row>
          <xdr:rowOff>206375</xdr:rowOff>
        </xdr:to>
        <xdr:sp>
          <xdr:nvSpPr>
            <xdr:cNvPr id="4449" name="Check Box 353" hidden="1">
              <a:extLst>
                <a:ext uri="{63B3BB69-23CF-44E3-9099-C40C66FF867C}">
                  <a14:compatExt spid="_x0000_s4449"/>
                </a:ext>
              </a:extLst>
            </xdr:cNvPr>
            <xdr:cNvSpPr/>
          </xdr:nvSpPr>
          <xdr:spPr>
            <a:xfrm>
              <a:off x="14657070" y="16337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77</xdr:row>
          <xdr:rowOff>200025</xdr:rowOff>
        </xdr:from>
        <xdr:to>
          <xdr:col>77</xdr:col>
          <xdr:colOff>136525</xdr:colOff>
          <xdr:row>78</xdr:row>
          <xdr:rowOff>204470</xdr:rowOff>
        </xdr:to>
        <xdr:sp>
          <xdr:nvSpPr>
            <xdr:cNvPr id="4450" name="Check Box 354" hidden="1">
              <a:extLst>
                <a:ext uri="{63B3BB69-23CF-44E3-9099-C40C66FF867C}">
                  <a14:compatExt spid="_x0000_s4450"/>
                </a:ext>
              </a:extLst>
            </xdr:cNvPr>
            <xdr:cNvSpPr/>
          </xdr:nvSpPr>
          <xdr:spPr>
            <a:xfrm>
              <a:off x="15109825" y="16335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77</xdr:row>
          <xdr:rowOff>206375</xdr:rowOff>
        </xdr:from>
        <xdr:to>
          <xdr:col>79</xdr:col>
          <xdr:colOff>187325</xdr:colOff>
          <xdr:row>79</xdr:row>
          <xdr:rowOff>1270</xdr:rowOff>
        </xdr:to>
        <xdr:sp>
          <xdr:nvSpPr>
            <xdr:cNvPr id="4451" name="Check Box 355" hidden="1">
              <a:extLst>
                <a:ext uri="{63B3BB69-23CF-44E3-9099-C40C66FF867C}">
                  <a14:compatExt spid="_x0000_s4451"/>
                </a:ext>
              </a:extLst>
            </xdr:cNvPr>
            <xdr:cNvSpPr/>
          </xdr:nvSpPr>
          <xdr:spPr>
            <a:xfrm>
              <a:off x="15560675" y="16341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77</xdr:row>
          <xdr:rowOff>19050</xdr:rowOff>
        </xdr:from>
        <xdr:to>
          <xdr:col>47</xdr:col>
          <xdr:colOff>28575</xdr:colOff>
          <xdr:row>78</xdr:row>
          <xdr:rowOff>23495</xdr:rowOff>
        </xdr:to>
        <xdr:sp>
          <xdr:nvSpPr>
            <xdr:cNvPr id="4452" name="Check Box 356" hidden="1">
              <a:extLst>
                <a:ext uri="{63B3BB69-23CF-44E3-9099-C40C66FF867C}">
                  <a14:compatExt spid="_x0000_s4452"/>
                </a:ext>
              </a:extLst>
            </xdr:cNvPr>
            <xdr:cNvSpPr/>
          </xdr:nvSpPr>
          <xdr:spPr>
            <a:xfrm>
              <a:off x="9001125" y="16154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80</xdr:row>
          <xdr:rowOff>201930</xdr:rowOff>
        </xdr:from>
        <xdr:to>
          <xdr:col>75</xdr:col>
          <xdr:colOff>83820</xdr:colOff>
          <xdr:row>81</xdr:row>
          <xdr:rowOff>206375</xdr:rowOff>
        </xdr:to>
        <xdr:sp>
          <xdr:nvSpPr>
            <xdr:cNvPr id="4453" name="Check Box 357" hidden="1">
              <a:extLst>
                <a:ext uri="{63B3BB69-23CF-44E3-9099-C40C66FF867C}">
                  <a14:compatExt spid="_x0000_s4453"/>
                </a:ext>
              </a:extLst>
            </xdr:cNvPr>
            <xdr:cNvSpPr/>
          </xdr:nvSpPr>
          <xdr:spPr>
            <a:xfrm>
              <a:off x="14657070" y="16965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80</xdr:row>
          <xdr:rowOff>200025</xdr:rowOff>
        </xdr:from>
        <xdr:to>
          <xdr:col>77</xdr:col>
          <xdr:colOff>136525</xdr:colOff>
          <xdr:row>81</xdr:row>
          <xdr:rowOff>204470</xdr:rowOff>
        </xdr:to>
        <xdr:sp>
          <xdr:nvSpPr>
            <xdr:cNvPr id="4454" name="Check Box 358" hidden="1">
              <a:extLst>
                <a:ext uri="{63B3BB69-23CF-44E3-9099-C40C66FF867C}">
                  <a14:compatExt spid="_x0000_s4454"/>
                </a:ext>
              </a:extLst>
            </xdr:cNvPr>
            <xdr:cNvSpPr/>
          </xdr:nvSpPr>
          <xdr:spPr>
            <a:xfrm>
              <a:off x="15109825" y="16964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80</xdr:row>
          <xdr:rowOff>206375</xdr:rowOff>
        </xdr:from>
        <xdr:to>
          <xdr:col>79</xdr:col>
          <xdr:colOff>187325</xdr:colOff>
          <xdr:row>82</xdr:row>
          <xdr:rowOff>1270</xdr:rowOff>
        </xdr:to>
        <xdr:sp>
          <xdr:nvSpPr>
            <xdr:cNvPr id="4455" name="Check Box 359" hidden="1">
              <a:extLst>
                <a:ext uri="{63B3BB69-23CF-44E3-9099-C40C66FF867C}">
                  <a14:compatExt spid="_x0000_s4455"/>
                </a:ext>
              </a:extLst>
            </xdr:cNvPr>
            <xdr:cNvSpPr/>
          </xdr:nvSpPr>
          <xdr:spPr>
            <a:xfrm>
              <a:off x="15560675" y="16970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80</xdr:row>
          <xdr:rowOff>19050</xdr:rowOff>
        </xdr:from>
        <xdr:to>
          <xdr:col>47</xdr:col>
          <xdr:colOff>28575</xdr:colOff>
          <xdr:row>81</xdr:row>
          <xdr:rowOff>23495</xdr:rowOff>
        </xdr:to>
        <xdr:sp>
          <xdr:nvSpPr>
            <xdr:cNvPr id="4456" name="Check Box 360" hidden="1">
              <a:extLst>
                <a:ext uri="{63B3BB69-23CF-44E3-9099-C40C66FF867C}">
                  <a14:compatExt spid="_x0000_s4456"/>
                </a:ext>
              </a:extLst>
            </xdr:cNvPr>
            <xdr:cNvSpPr/>
          </xdr:nvSpPr>
          <xdr:spPr>
            <a:xfrm>
              <a:off x="9001125" y="167830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83</xdr:row>
          <xdr:rowOff>201930</xdr:rowOff>
        </xdr:from>
        <xdr:to>
          <xdr:col>75</xdr:col>
          <xdr:colOff>83820</xdr:colOff>
          <xdr:row>84</xdr:row>
          <xdr:rowOff>206375</xdr:rowOff>
        </xdr:to>
        <xdr:sp>
          <xdr:nvSpPr>
            <xdr:cNvPr id="4457" name="Check Box 361" hidden="1">
              <a:extLst>
                <a:ext uri="{63B3BB69-23CF-44E3-9099-C40C66FF867C}">
                  <a14:compatExt spid="_x0000_s4457"/>
                </a:ext>
              </a:extLst>
            </xdr:cNvPr>
            <xdr:cNvSpPr/>
          </xdr:nvSpPr>
          <xdr:spPr>
            <a:xfrm>
              <a:off x="14657070" y="17594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83</xdr:row>
          <xdr:rowOff>200025</xdr:rowOff>
        </xdr:from>
        <xdr:to>
          <xdr:col>77</xdr:col>
          <xdr:colOff>136525</xdr:colOff>
          <xdr:row>84</xdr:row>
          <xdr:rowOff>204470</xdr:rowOff>
        </xdr:to>
        <xdr:sp>
          <xdr:nvSpPr>
            <xdr:cNvPr id="4458" name="Check Box 362" hidden="1">
              <a:extLst>
                <a:ext uri="{63B3BB69-23CF-44E3-9099-C40C66FF867C}">
                  <a14:compatExt spid="_x0000_s4458"/>
                </a:ext>
              </a:extLst>
            </xdr:cNvPr>
            <xdr:cNvSpPr/>
          </xdr:nvSpPr>
          <xdr:spPr>
            <a:xfrm>
              <a:off x="15109825" y="17592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83</xdr:row>
          <xdr:rowOff>206375</xdr:rowOff>
        </xdr:from>
        <xdr:to>
          <xdr:col>79</xdr:col>
          <xdr:colOff>187325</xdr:colOff>
          <xdr:row>85</xdr:row>
          <xdr:rowOff>1270</xdr:rowOff>
        </xdr:to>
        <xdr:sp>
          <xdr:nvSpPr>
            <xdr:cNvPr id="4459" name="Check Box 363" hidden="1">
              <a:extLst>
                <a:ext uri="{63B3BB69-23CF-44E3-9099-C40C66FF867C}">
                  <a14:compatExt spid="_x0000_s4459"/>
                </a:ext>
              </a:extLst>
            </xdr:cNvPr>
            <xdr:cNvSpPr/>
          </xdr:nvSpPr>
          <xdr:spPr>
            <a:xfrm>
              <a:off x="15560675" y="17599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83</xdr:row>
          <xdr:rowOff>19050</xdr:rowOff>
        </xdr:from>
        <xdr:to>
          <xdr:col>47</xdr:col>
          <xdr:colOff>28575</xdr:colOff>
          <xdr:row>84</xdr:row>
          <xdr:rowOff>23495</xdr:rowOff>
        </xdr:to>
        <xdr:sp>
          <xdr:nvSpPr>
            <xdr:cNvPr id="4460" name="Check Box 364" hidden="1">
              <a:extLst>
                <a:ext uri="{63B3BB69-23CF-44E3-9099-C40C66FF867C}">
                  <a14:compatExt spid="_x0000_s4460"/>
                </a:ext>
              </a:extLst>
            </xdr:cNvPr>
            <xdr:cNvSpPr/>
          </xdr:nvSpPr>
          <xdr:spPr>
            <a:xfrm>
              <a:off x="9001125" y="17411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86</xdr:row>
          <xdr:rowOff>201930</xdr:rowOff>
        </xdr:from>
        <xdr:to>
          <xdr:col>75</xdr:col>
          <xdr:colOff>83820</xdr:colOff>
          <xdr:row>87</xdr:row>
          <xdr:rowOff>206375</xdr:rowOff>
        </xdr:to>
        <xdr:sp>
          <xdr:nvSpPr>
            <xdr:cNvPr id="4461" name="Check Box 365" hidden="1">
              <a:extLst>
                <a:ext uri="{63B3BB69-23CF-44E3-9099-C40C66FF867C}">
                  <a14:compatExt spid="_x0000_s4461"/>
                </a:ext>
              </a:extLst>
            </xdr:cNvPr>
            <xdr:cNvSpPr/>
          </xdr:nvSpPr>
          <xdr:spPr>
            <a:xfrm>
              <a:off x="14657070" y="18223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86</xdr:row>
          <xdr:rowOff>200025</xdr:rowOff>
        </xdr:from>
        <xdr:to>
          <xdr:col>77</xdr:col>
          <xdr:colOff>136525</xdr:colOff>
          <xdr:row>87</xdr:row>
          <xdr:rowOff>204470</xdr:rowOff>
        </xdr:to>
        <xdr:sp>
          <xdr:nvSpPr>
            <xdr:cNvPr id="4462" name="Check Box 366" hidden="1">
              <a:extLst>
                <a:ext uri="{63B3BB69-23CF-44E3-9099-C40C66FF867C}">
                  <a14:compatExt spid="_x0000_s4462"/>
                </a:ext>
              </a:extLst>
            </xdr:cNvPr>
            <xdr:cNvSpPr/>
          </xdr:nvSpPr>
          <xdr:spPr>
            <a:xfrm>
              <a:off x="15109825" y="18221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86</xdr:row>
          <xdr:rowOff>206375</xdr:rowOff>
        </xdr:from>
        <xdr:to>
          <xdr:col>79</xdr:col>
          <xdr:colOff>187325</xdr:colOff>
          <xdr:row>88</xdr:row>
          <xdr:rowOff>1270</xdr:rowOff>
        </xdr:to>
        <xdr:sp>
          <xdr:nvSpPr>
            <xdr:cNvPr id="4463" name="Check Box 367" hidden="1">
              <a:extLst>
                <a:ext uri="{63B3BB69-23CF-44E3-9099-C40C66FF867C}">
                  <a14:compatExt spid="_x0000_s4463"/>
                </a:ext>
              </a:extLst>
            </xdr:cNvPr>
            <xdr:cNvSpPr/>
          </xdr:nvSpPr>
          <xdr:spPr>
            <a:xfrm>
              <a:off x="15560675" y="18227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86</xdr:row>
          <xdr:rowOff>19050</xdr:rowOff>
        </xdr:from>
        <xdr:to>
          <xdr:col>47</xdr:col>
          <xdr:colOff>28575</xdr:colOff>
          <xdr:row>87</xdr:row>
          <xdr:rowOff>23495</xdr:rowOff>
        </xdr:to>
        <xdr:sp>
          <xdr:nvSpPr>
            <xdr:cNvPr id="4464" name="Check Box 368" hidden="1">
              <a:extLst>
                <a:ext uri="{63B3BB69-23CF-44E3-9099-C40C66FF867C}">
                  <a14:compatExt spid="_x0000_s4464"/>
                </a:ext>
              </a:extLst>
            </xdr:cNvPr>
            <xdr:cNvSpPr/>
          </xdr:nvSpPr>
          <xdr:spPr>
            <a:xfrm>
              <a:off x="9001125" y="18040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89</xdr:row>
          <xdr:rowOff>201930</xdr:rowOff>
        </xdr:from>
        <xdr:to>
          <xdr:col>75</xdr:col>
          <xdr:colOff>83820</xdr:colOff>
          <xdr:row>90</xdr:row>
          <xdr:rowOff>206375</xdr:rowOff>
        </xdr:to>
        <xdr:sp>
          <xdr:nvSpPr>
            <xdr:cNvPr id="4465" name="Check Box 369" hidden="1">
              <a:extLst>
                <a:ext uri="{63B3BB69-23CF-44E3-9099-C40C66FF867C}">
                  <a14:compatExt spid="_x0000_s4465"/>
                </a:ext>
              </a:extLst>
            </xdr:cNvPr>
            <xdr:cNvSpPr/>
          </xdr:nvSpPr>
          <xdr:spPr>
            <a:xfrm>
              <a:off x="14657070" y="18851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89</xdr:row>
          <xdr:rowOff>200025</xdr:rowOff>
        </xdr:from>
        <xdr:to>
          <xdr:col>77</xdr:col>
          <xdr:colOff>136525</xdr:colOff>
          <xdr:row>90</xdr:row>
          <xdr:rowOff>204470</xdr:rowOff>
        </xdr:to>
        <xdr:sp>
          <xdr:nvSpPr>
            <xdr:cNvPr id="4466" name="Check Box 370" hidden="1">
              <a:extLst>
                <a:ext uri="{63B3BB69-23CF-44E3-9099-C40C66FF867C}">
                  <a14:compatExt spid="_x0000_s4466"/>
                </a:ext>
              </a:extLst>
            </xdr:cNvPr>
            <xdr:cNvSpPr/>
          </xdr:nvSpPr>
          <xdr:spPr>
            <a:xfrm>
              <a:off x="15109825" y="18849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89</xdr:row>
          <xdr:rowOff>206375</xdr:rowOff>
        </xdr:from>
        <xdr:to>
          <xdr:col>79</xdr:col>
          <xdr:colOff>187325</xdr:colOff>
          <xdr:row>91</xdr:row>
          <xdr:rowOff>1270</xdr:rowOff>
        </xdr:to>
        <xdr:sp>
          <xdr:nvSpPr>
            <xdr:cNvPr id="4467" name="Check Box 371" hidden="1">
              <a:extLst>
                <a:ext uri="{63B3BB69-23CF-44E3-9099-C40C66FF867C}">
                  <a14:compatExt spid="_x0000_s4467"/>
                </a:ext>
              </a:extLst>
            </xdr:cNvPr>
            <xdr:cNvSpPr/>
          </xdr:nvSpPr>
          <xdr:spPr>
            <a:xfrm>
              <a:off x="15560675" y="18856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89</xdr:row>
          <xdr:rowOff>19050</xdr:rowOff>
        </xdr:from>
        <xdr:to>
          <xdr:col>47</xdr:col>
          <xdr:colOff>28575</xdr:colOff>
          <xdr:row>90</xdr:row>
          <xdr:rowOff>23495</xdr:rowOff>
        </xdr:to>
        <xdr:sp>
          <xdr:nvSpPr>
            <xdr:cNvPr id="4468" name="Check Box 372" hidden="1">
              <a:extLst>
                <a:ext uri="{63B3BB69-23CF-44E3-9099-C40C66FF867C}">
                  <a14:compatExt spid="_x0000_s4468"/>
                </a:ext>
              </a:extLst>
            </xdr:cNvPr>
            <xdr:cNvSpPr/>
          </xdr:nvSpPr>
          <xdr:spPr>
            <a:xfrm>
              <a:off x="9001125" y="18669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92</xdr:row>
          <xdr:rowOff>201930</xdr:rowOff>
        </xdr:from>
        <xdr:to>
          <xdr:col>75</xdr:col>
          <xdr:colOff>83820</xdr:colOff>
          <xdr:row>93</xdr:row>
          <xdr:rowOff>206375</xdr:rowOff>
        </xdr:to>
        <xdr:sp>
          <xdr:nvSpPr>
            <xdr:cNvPr id="4469" name="Check Box 373" hidden="1">
              <a:extLst>
                <a:ext uri="{63B3BB69-23CF-44E3-9099-C40C66FF867C}">
                  <a14:compatExt spid="_x0000_s4469"/>
                </a:ext>
              </a:extLst>
            </xdr:cNvPr>
            <xdr:cNvSpPr/>
          </xdr:nvSpPr>
          <xdr:spPr>
            <a:xfrm>
              <a:off x="14657070" y="19480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92</xdr:row>
          <xdr:rowOff>200025</xdr:rowOff>
        </xdr:from>
        <xdr:to>
          <xdr:col>77</xdr:col>
          <xdr:colOff>136525</xdr:colOff>
          <xdr:row>93</xdr:row>
          <xdr:rowOff>204470</xdr:rowOff>
        </xdr:to>
        <xdr:sp>
          <xdr:nvSpPr>
            <xdr:cNvPr id="4470" name="Check Box 374" hidden="1">
              <a:extLst>
                <a:ext uri="{63B3BB69-23CF-44E3-9099-C40C66FF867C}">
                  <a14:compatExt spid="_x0000_s4470"/>
                </a:ext>
              </a:extLst>
            </xdr:cNvPr>
            <xdr:cNvSpPr/>
          </xdr:nvSpPr>
          <xdr:spPr>
            <a:xfrm>
              <a:off x="15109825" y="19478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92</xdr:row>
          <xdr:rowOff>206375</xdr:rowOff>
        </xdr:from>
        <xdr:to>
          <xdr:col>79</xdr:col>
          <xdr:colOff>187325</xdr:colOff>
          <xdr:row>94</xdr:row>
          <xdr:rowOff>1270</xdr:rowOff>
        </xdr:to>
        <xdr:sp>
          <xdr:nvSpPr>
            <xdr:cNvPr id="4471" name="Check Box 375" hidden="1">
              <a:extLst>
                <a:ext uri="{63B3BB69-23CF-44E3-9099-C40C66FF867C}">
                  <a14:compatExt spid="_x0000_s4471"/>
                </a:ext>
              </a:extLst>
            </xdr:cNvPr>
            <xdr:cNvSpPr/>
          </xdr:nvSpPr>
          <xdr:spPr>
            <a:xfrm>
              <a:off x="15560675" y="19484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92</xdr:row>
          <xdr:rowOff>19050</xdr:rowOff>
        </xdr:from>
        <xdr:to>
          <xdr:col>47</xdr:col>
          <xdr:colOff>28575</xdr:colOff>
          <xdr:row>93</xdr:row>
          <xdr:rowOff>23495</xdr:rowOff>
        </xdr:to>
        <xdr:sp>
          <xdr:nvSpPr>
            <xdr:cNvPr id="4472" name="Check Box 376" hidden="1">
              <a:extLst>
                <a:ext uri="{63B3BB69-23CF-44E3-9099-C40C66FF867C}">
                  <a14:compatExt spid="_x0000_s4472"/>
                </a:ext>
              </a:extLst>
            </xdr:cNvPr>
            <xdr:cNvSpPr/>
          </xdr:nvSpPr>
          <xdr:spPr>
            <a:xfrm>
              <a:off x="9001125" y="192976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95</xdr:row>
          <xdr:rowOff>201930</xdr:rowOff>
        </xdr:from>
        <xdr:to>
          <xdr:col>75</xdr:col>
          <xdr:colOff>83820</xdr:colOff>
          <xdr:row>96</xdr:row>
          <xdr:rowOff>206375</xdr:rowOff>
        </xdr:to>
        <xdr:sp>
          <xdr:nvSpPr>
            <xdr:cNvPr id="4473" name="Check Box 377" hidden="1">
              <a:extLst>
                <a:ext uri="{63B3BB69-23CF-44E3-9099-C40C66FF867C}">
                  <a14:compatExt spid="_x0000_s4473"/>
                </a:ext>
              </a:extLst>
            </xdr:cNvPr>
            <xdr:cNvSpPr/>
          </xdr:nvSpPr>
          <xdr:spPr>
            <a:xfrm>
              <a:off x="14657070" y="20109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95</xdr:row>
          <xdr:rowOff>200025</xdr:rowOff>
        </xdr:from>
        <xdr:to>
          <xdr:col>77</xdr:col>
          <xdr:colOff>136525</xdr:colOff>
          <xdr:row>96</xdr:row>
          <xdr:rowOff>204470</xdr:rowOff>
        </xdr:to>
        <xdr:sp>
          <xdr:nvSpPr>
            <xdr:cNvPr id="4474" name="Check Box 378" hidden="1">
              <a:extLst>
                <a:ext uri="{63B3BB69-23CF-44E3-9099-C40C66FF867C}">
                  <a14:compatExt spid="_x0000_s4474"/>
                </a:ext>
              </a:extLst>
            </xdr:cNvPr>
            <xdr:cNvSpPr/>
          </xdr:nvSpPr>
          <xdr:spPr>
            <a:xfrm>
              <a:off x="15109825" y="20107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95</xdr:row>
          <xdr:rowOff>206375</xdr:rowOff>
        </xdr:from>
        <xdr:to>
          <xdr:col>79</xdr:col>
          <xdr:colOff>187325</xdr:colOff>
          <xdr:row>97</xdr:row>
          <xdr:rowOff>1270</xdr:rowOff>
        </xdr:to>
        <xdr:sp>
          <xdr:nvSpPr>
            <xdr:cNvPr id="4475" name="Check Box 379" hidden="1">
              <a:extLst>
                <a:ext uri="{63B3BB69-23CF-44E3-9099-C40C66FF867C}">
                  <a14:compatExt spid="_x0000_s4475"/>
                </a:ext>
              </a:extLst>
            </xdr:cNvPr>
            <xdr:cNvSpPr/>
          </xdr:nvSpPr>
          <xdr:spPr>
            <a:xfrm>
              <a:off x="15560675" y="20113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95</xdr:row>
          <xdr:rowOff>19050</xdr:rowOff>
        </xdr:from>
        <xdr:to>
          <xdr:col>47</xdr:col>
          <xdr:colOff>28575</xdr:colOff>
          <xdr:row>96</xdr:row>
          <xdr:rowOff>23495</xdr:rowOff>
        </xdr:to>
        <xdr:sp>
          <xdr:nvSpPr>
            <xdr:cNvPr id="4476" name="Check Box 380" hidden="1">
              <a:extLst>
                <a:ext uri="{63B3BB69-23CF-44E3-9099-C40C66FF867C}">
                  <a14:compatExt spid="_x0000_s4476"/>
                </a:ext>
              </a:extLst>
            </xdr:cNvPr>
            <xdr:cNvSpPr/>
          </xdr:nvSpPr>
          <xdr:spPr>
            <a:xfrm>
              <a:off x="9001125" y="199263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98</xdr:row>
          <xdr:rowOff>201930</xdr:rowOff>
        </xdr:from>
        <xdr:to>
          <xdr:col>75</xdr:col>
          <xdr:colOff>83820</xdr:colOff>
          <xdr:row>99</xdr:row>
          <xdr:rowOff>206375</xdr:rowOff>
        </xdr:to>
        <xdr:sp>
          <xdr:nvSpPr>
            <xdr:cNvPr id="4477" name="Check Box 381" hidden="1">
              <a:extLst>
                <a:ext uri="{63B3BB69-23CF-44E3-9099-C40C66FF867C}">
                  <a14:compatExt spid="_x0000_s4477"/>
                </a:ext>
              </a:extLst>
            </xdr:cNvPr>
            <xdr:cNvSpPr/>
          </xdr:nvSpPr>
          <xdr:spPr>
            <a:xfrm>
              <a:off x="14657070" y="20737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98</xdr:row>
          <xdr:rowOff>200025</xdr:rowOff>
        </xdr:from>
        <xdr:to>
          <xdr:col>77</xdr:col>
          <xdr:colOff>136525</xdr:colOff>
          <xdr:row>99</xdr:row>
          <xdr:rowOff>204470</xdr:rowOff>
        </xdr:to>
        <xdr:sp>
          <xdr:nvSpPr>
            <xdr:cNvPr id="4478" name="Check Box 382" hidden="1">
              <a:extLst>
                <a:ext uri="{63B3BB69-23CF-44E3-9099-C40C66FF867C}">
                  <a14:compatExt spid="_x0000_s4478"/>
                </a:ext>
              </a:extLst>
            </xdr:cNvPr>
            <xdr:cNvSpPr/>
          </xdr:nvSpPr>
          <xdr:spPr>
            <a:xfrm>
              <a:off x="15109825" y="20735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98</xdr:row>
          <xdr:rowOff>206375</xdr:rowOff>
        </xdr:from>
        <xdr:to>
          <xdr:col>79</xdr:col>
          <xdr:colOff>187325</xdr:colOff>
          <xdr:row>100</xdr:row>
          <xdr:rowOff>1270</xdr:rowOff>
        </xdr:to>
        <xdr:sp>
          <xdr:nvSpPr>
            <xdr:cNvPr id="4479" name="Check Box 383" hidden="1">
              <a:extLst>
                <a:ext uri="{63B3BB69-23CF-44E3-9099-C40C66FF867C}">
                  <a14:compatExt spid="_x0000_s4479"/>
                </a:ext>
              </a:extLst>
            </xdr:cNvPr>
            <xdr:cNvSpPr/>
          </xdr:nvSpPr>
          <xdr:spPr>
            <a:xfrm>
              <a:off x="15560675" y="20742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98</xdr:row>
          <xdr:rowOff>19050</xdr:rowOff>
        </xdr:from>
        <xdr:to>
          <xdr:col>47</xdr:col>
          <xdr:colOff>28575</xdr:colOff>
          <xdr:row>99</xdr:row>
          <xdr:rowOff>23495</xdr:rowOff>
        </xdr:to>
        <xdr:sp>
          <xdr:nvSpPr>
            <xdr:cNvPr id="4480" name="Check Box 384" hidden="1">
              <a:extLst>
                <a:ext uri="{63B3BB69-23CF-44E3-9099-C40C66FF867C}">
                  <a14:compatExt spid="_x0000_s4480"/>
                </a:ext>
              </a:extLst>
            </xdr:cNvPr>
            <xdr:cNvSpPr/>
          </xdr:nvSpPr>
          <xdr:spPr>
            <a:xfrm>
              <a:off x="9001125" y="20554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101</xdr:row>
          <xdr:rowOff>201930</xdr:rowOff>
        </xdr:from>
        <xdr:to>
          <xdr:col>75</xdr:col>
          <xdr:colOff>83820</xdr:colOff>
          <xdr:row>102</xdr:row>
          <xdr:rowOff>206375</xdr:rowOff>
        </xdr:to>
        <xdr:sp>
          <xdr:nvSpPr>
            <xdr:cNvPr id="4481" name="Check Box 385" hidden="1">
              <a:extLst>
                <a:ext uri="{63B3BB69-23CF-44E3-9099-C40C66FF867C}">
                  <a14:compatExt spid="_x0000_s4481"/>
                </a:ext>
              </a:extLst>
            </xdr:cNvPr>
            <xdr:cNvSpPr/>
          </xdr:nvSpPr>
          <xdr:spPr>
            <a:xfrm>
              <a:off x="14657070" y="21366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101</xdr:row>
          <xdr:rowOff>200025</xdr:rowOff>
        </xdr:from>
        <xdr:to>
          <xdr:col>77</xdr:col>
          <xdr:colOff>136525</xdr:colOff>
          <xdr:row>102</xdr:row>
          <xdr:rowOff>204470</xdr:rowOff>
        </xdr:to>
        <xdr:sp>
          <xdr:nvSpPr>
            <xdr:cNvPr id="4482" name="Check Box 386" hidden="1">
              <a:extLst>
                <a:ext uri="{63B3BB69-23CF-44E3-9099-C40C66FF867C}">
                  <a14:compatExt spid="_x0000_s4482"/>
                </a:ext>
              </a:extLst>
            </xdr:cNvPr>
            <xdr:cNvSpPr/>
          </xdr:nvSpPr>
          <xdr:spPr>
            <a:xfrm>
              <a:off x="15109825" y="21364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101</xdr:row>
          <xdr:rowOff>206375</xdr:rowOff>
        </xdr:from>
        <xdr:to>
          <xdr:col>79</xdr:col>
          <xdr:colOff>187325</xdr:colOff>
          <xdr:row>103</xdr:row>
          <xdr:rowOff>1270</xdr:rowOff>
        </xdr:to>
        <xdr:sp>
          <xdr:nvSpPr>
            <xdr:cNvPr id="4483" name="Check Box 387" hidden="1">
              <a:extLst>
                <a:ext uri="{63B3BB69-23CF-44E3-9099-C40C66FF867C}">
                  <a14:compatExt spid="_x0000_s4483"/>
                </a:ext>
              </a:extLst>
            </xdr:cNvPr>
            <xdr:cNvSpPr/>
          </xdr:nvSpPr>
          <xdr:spPr>
            <a:xfrm>
              <a:off x="15560675" y="21370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101</xdr:row>
          <xdr:rowOff>19050</xdr:rowOff>
        </xdr:from>
        <xdr:to>
          <xdr:col>47</xdr:col>
          <xdr:colOff>28575</xdr:colOff>
          <xdr:row>102</xdr:row>
          <xdr:rowOff>23495</xdr:rowOff>
        </xdr:to>
        <xdr:sp>
          <xdr:nvSpPr>
            <xdr:cNvPr id="4484" name="Check Box 388" hidden="1">
              <a:extLst>
                <a:ext uri="{63B3BB69-23CF-44E3-9099-C40C66FF867C}">
                  <a14:compatExt spid="_x0000_s4484"/>
                </a:ext>
              </a:extLst>
            </xdr:cNvPr>
            <xdr:cNvSpPr/>
          </xdr:nvSpPr>
          <xdr:spPr>
            <a:xfrm>
              <a:off x="9001125" y="21183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106</xdr:row>
          <xdr:rowOff>201930</xdr:rowOff>
        </xdr:from>
        <xdr:to>
          <xdr:col>75</xdr:col>
          <xdr:colOff>83820</xdr:colOff>
          <xdr:row>107</xdr:row>
          <xdr:rowOff>206375</xdr:rowOff>
        </xdr:to>
        <xdr:sp>
          <xdr:nvSpPr>
            <xdr:cNvPr id="4485" name="Check Box 389" hidden="1">
              <a:extLst>
                <a:ext uri="{63B3BB69-23CF-44E3-9099-C40C66FF867C}">
                  <a14:compatExt spid="_x0000_s4485"/>
                </a:ext>
              </a:extLst>
            </xdr:cNvPr>
            <xdr:cNvSpPr/>
          </xdr:nvSpPr>
          <xdr:spPr>
            <a:xfrm>
              <a:off x="14657070" y="22414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106</xdr:row>
          <xdr:rowOff>200025</xdr:rowOff>
        </xdr:from>
        <xdr:to>
          <xdr:col>77</xdr:col>
          <xdr:colOff>136525</xdr:colOff>
          <xdr:row>107</xdr:row>
          <xdr:rowOff>204470</xdr:rowOff>
        </xdr:to>
        <xdr:sp>
          <xdr:nvSpPr>
            <xdr:cNvPr id="4486" name="Check Box 390" hidden="1">
              <a:extLst>
                <a:ext uri="{63B3BB69-23CF-44E3-9099-C40C66FF867C}">
                  <a14:compatExt spid="_x0000_s4486"/>
                </a:ext>
              </a:extLst>
            </xdr:cNvPr>
            <xdr:cNvSpPr/>
          </xdr:nvSpPr>
          <xdr:spPr>
            <a:xfrm>
              <a:off x="15109825" y="22412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106</xdr:row>
          <xdr:rowOff>206375</xdr:rowOff>
        </xdr:from>
        <xdr:to>
          <xdr:col>79</xdr:col>
          <xdr:colOff>187325</xdr:colOff>
          <xdr:row>108</xdr:row>
          <xdr:rowOff>1270</xdr:rowOff>
        </xdr:to>
        <xdr:sp>
          <xdr:nvSpPr>
            <xdr:cNvPr id="4487" name="Check Box 391" hidden="1">
              <a:extLst>
                <a:ext uri="{63B3BB69-23CF-44E3-9099-C40C66FF867C}">
                  <a14:compatExt spid="_x0000_s4487"/>
                </a:ext>
              </a:extLst>
            </xdr:cNvPr>
            <xdr:cNvSpPr/>
          </xdr:nvSpPr>
          <xdr:spPr>
            <a:xfrm>
              <a:off x="15560675" y="22418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106</xdr:row>
          <xdr:rowOff>19050</xdr:rowOff>
        </xdr:from>
        <xdr:to>
          <xdr:col>47</xdr:col>
          <xdr:colOff>28575</xdr:colOff>
          <xdr:row>107</xdr:row>
          <xdr:rowOff>23495</xdr:rowOff>
        </xdr:to>
        <xdr:sp>
          <xdr:nvSpPr>
            <xdr:cNvPr id="4488" name="Check Box 392" hidden="1">
              <a:extLst>
                <a:ext uri="{63B3BB69-23CF-44E3-9099-C40C66FF867C}">
                  <a14:compatExt spid="_x0000_s4488"/>
                </a:ext>
              </a:extLst>
            </xdr:cNvPr>
            <xdr:cNvSpPr/>
          </xdr:nvSpPr>
          <xdr:spPr>
            <a:xfrm>
              <a:off x="9001125" y="22231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109</xdr:row>
          <xdr:rowOff>201930</xdr:rowOff>
        </xdr:from>
        <xdr:to>
          <xdr:col>75</xdr:col>
          <xdr:colOff>83820</xdr:colOff>
          <xdr:row>110</xdr:row>
          <xdr:rowOff>206375</xdr:rowOff>
        </xdr:to>
        <xdr:sp>
          <xdr:nvSpPr>
            <xdr:cNvPr id="4489" name="Check Box 393" hidden="1">
              <a:extLst>
                <a:ext uri="{63B3BB69-23CF-44E3-9099-C40C66FF867C}">
                  <a14:compatExt spid="_x0000_s4489"/>
                </a:ext>
              </a:extLst>
            </xdr:cNvPr>
            <xdr:cNvSpPr/>
          </xdr:nvSpPr>
          <xdr:spPr>
            <a:xfrm>
              <a:off x="14657070" y="23042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109</xdr:row>
          <xdr:rowOff>200025</xdr:rowOff>
        </xdr:from>
        <xdr:to>
          <xdr:col>77</xdr:col>
          <xdr:colOff>136525</xdr:colOff>
          <xdr:row>110</xdr:row>
          <xdr:rowOff>204470</xdr:rowOff>
        </xdr:to>
        <xdr:sp>
          <xdr:nvSpPr>
            <xdr:cNvPr id="4490" name="Check Box 394" hidden="1">
              <a:extLst>
                <a:ext uri="{63B3BB69-23CF-44E3-9099-C40C66FF867C}">
                  <a14:compatExt spid="_x0000_s4490"/>
                </a:ext>
              </a:extLst>
            </xdr:cNvPr>
            <xdr:cNvSpPr/>
          </xdr:nvSpPr>
          <xdr:spPr>
            <a:xfrm>
              <a:off x="15109825" y="23040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109</xdr:row>
          <xdr:rowOff>206375</xdr:rowOff>
        </xdr:from>
        <xdr:to>
          <xdr:col>79</xdr:col>
          <xdr:colOff>187325</xdr:colOff>
          <xdr:row>111</xdr:row>
          <xdr:rowOff>1270</xdr:rowOff>
        </xdr:to>
        <xdr:sp>
          <xdr:nvSpPr>
            <xdr:cNvPr id="4491" name="Check Box 395" hidden="1">
              <a:extLst>
                <a:ext uri="{63B3BB69-23CF-44E3-9099-C40C66FF867C}">
                  <a14:compatExt spid="_x0000_s4491"/>
                </a:ext>
              </a:extLst>
            </xdr:cNvPr>
            <xdr:cNvSpPr/>
          </xdr:nvSpPr>
          <xdr:spPr>
            <a:xfrm>
              <a:off x="15560675" y="23047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109</xdr:row>
          <xdr:rowOff>19050</xdr:rowOff>
        </xdr:from>
        <xdr:to>
          <xdr:col>47</xdr:col>
          <xdr:colOff>28575</xdr:colOff>
          <xdr:row>110</xdr:row>
          <xdr:rowOff>23495</xdr:rowOff>
        </xdr:to>
        <xdr:sp>
          <xdr:nvSpPr>
            <xdr:cNvPr id="4492" name="Check Box 396" hidden="1">
              <a:extLst>
                <a:ext uri="{63B3BB69-23CF-44E3-9099-C40C66FF867C}">
                  <a14:compatExt spid="_x0000_s4492"/>
                </a:ext>
              </a:extLst>
            </xdr:cNvPr>
            <xdr:cNvSpPr/>
          </xdr:nvSpPr>
          <xdr:spPr>
            <a:xfrm>
              <a:off x="9001125" y="22860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112</xdr:row>
          <xdr:rowOff>201930</xdr:rowOff>
        </xdr:from>
        <xdr:to>
          <xdr:col>75</xdr:col>
          <xdr:colOff>83820</xdr:colOff>
          <xdr:row>113</xdr:row>
          <xdr:rowOff>206375</xdr:rowOff>
        </xdr:to>
        <xdr:sp>
          <xdr:nvSpPr>
            <xdr:cNvPr id="4493" name="Check Box 397" hidden="1">
              <a:extLst>
                <a:ext uri="{63B3BB69-23CF-44E3-9099-C40C66FF867C}">
                  <a14:compatExt spid="_x0000_s4493"/>
                </a:ext>
              </a:extLst>
            </xdr:cNvPr>
            <xdr:cNvSpPr/>
          </xdr:nvSpPr>
          <xdr:spPr>
            <a:xfrm>
              <a:off x="14657070" y="23671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112</xdr:row>
          <xdr:rowOff>200025</xdr:rowOff>
        </xdr:from>
        <xdr:to>
          <xdr:col>77</xdr:col>
          <xdr:colOff>136525</xdr:colOff>
          <xdr:row>113</xdr:row>
          <xdr:rowOff>204470</xdr:rowOff>
        </xdr:to>
        <xdr:sp>
          <xdr:nvSpPr>
            <xdr:cNvPr id="4494" name="Check Box 398" hidden="1">
              <a:extLst>
                <a:ext uri="{63B3BB69-23CF-44E3-9099-C40C66FF867C}">
                  <a14:compatExt spid="_x0000_s4494"/>
                </a:ext>
              </a:extLst>
            </xdr:cNvPr>
            <xdr:cNvSpPr/>
          </xdr:nvSpPr>
          <xdr:spPr>
            <a:xfrm>
              <a:off x="15109825" y="23669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112</xdr:row>
          <xdr:rowOff>206375</xdr:rowOff>
        </xdr:from>
        <xdr:to>
          <xdr:col>79</xdr:col>
          <xdr:colOff>187325</xdr:colOff>
          <xdr:row>114</xdr:row>
          <xdr:rowOff>1270</xdr:rowOff>
        </xdr:to>
        <xdr:sp>
          <xdr:nvSpPr>
            <xdr:cNvPr id="4495" name="Check Box 399" hidden="1">
              <a:extLst>
                <a:ext uri="{63B3BB69-23CF-44E3-9099-C40C66FF867C}">
                  <a14:compatExt spid="_x0000_s4495"/>
                </a:ext>
              </a:extLst>
            </xdr:cNvPr>
            <xdr:cNvSpPr/>
          </xdr:nvSpPr>
          <xdr:spPr>
            <a:xfrm>
              <a:off x="15560675" y="23675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112</xdr:row>
          <xdr:rowOff>19050</xdr:rowOff>
        </xdr:from>
        <xdr:to>
          <xdr:col>47</xdr:col>
          <xdr:colOff>28575</xdr:colOff>
          <xdr:row>113</xdr:row>
          <xdr:rowOff>23495</xdr:rowOff>
        </xdr:to>
        <xdr:sp>
          <xdr:nvSpPr>
            <xdr:cNvPr id="4496" name="Check Box 400" hidden="1">
              <a:extLst>
                <a:ext uri="{63B3BB69-23CF-44E3-9099-C40C66FF867C}">
                  <a14:compatExt spid="_x0000_s4496"/>
                </a:ext>
              </a:extLst>
            </xdr:cNvPr>
            <xdr:cNvSpPr/>
          </xdr:nvSpPr>
          <xdr:spPr>
            <a:xfrm>
              <a:off x="9001125" y="234886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115</xdr:row>
          <xdr:rowOff>201930</xdr:rowOff>
        </xdr:from>
        <xdr:to>
          <xdr:col>75</xdr:col>
          <xdr:colOff>83820</xdr:colOff>
          <xdr:row>116</xdr:row>
          <xdr:rowOff>206375</xdr:rowOff>
        </xdr:to>
        <xdr:sp>
          <xdr:nvSpPr>
            <xdr:cNvPr id="4497" name="Check Box 401" hidden="1">
              <a:extLst>
                <a:ext uri="{63B3BB69-23CF-44E3-9099-C40C66FF867C}">
                  <a14:compatExt spid="_x0000_s4497"/>
                </a:ext>
              </a:extLst>
            </xdr:cNvPr>
            <xdr:cNvSpPr/>
          </xdr:nvSpPr>
          <xdr:spPr>
            <a:xfrm>
              <a:off x="14657070" y="24300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115</xdr:row>
          <xdr:rowOff>200025</xdr:rowOff>
        </xdr:from>
        <xdr:to>
          <xdr:col>77</xdr:col>
          <xdr:colOff>136525</xdr:colOff>
          <xdr:row>116</xdr:row>
          <xdr:rowOff>204470</xdr:rowOff>
        </xdr:to>
        <xdr:sp>
          <xdr:nvSpPr>
            <xdr:cNvPr id="4498" name="Check Box 402" hidden="1">
              <a:extLst>
                <a:ext uri="{63B3BB69-23CF-44E3-9099-C40C66FF867C}">
                  <a14:compatExt spid="_x0000_s4498"/>
                </a:ext>
              </a:extLst>
            </xdr:cNvPr>
            <xdr:cNvSpPr/>
          </xdr:nvSpPr>
          <xdr:spPr>
            <a:xfrm>
              <a:off x="15109825" y="24298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115</xdr:row>
          <xdr:rowOff>206375</xdr:rowOff>
        </xdr:from>
        <xdr:to>
          <xdr:col>79</xdr:col>
          <xdr:colOff>187325</xdr:colOff>
          <xdr:row>117</xdr:row>
          <xdr:rowOff>1270</xdr:rowOff>
        </xdr:to>
        <xdr:sp>
          <xdr:nvSpPr>
            <xdr:cNvPr id="4499" name="Check Box 403" hidden="1">
              <a:extLst>
                <a:ext uri="{63B3BB69-23CF-44E3-9099-C40C66FF867C}">
                  <a14:compatExt spid="_x0000_s4499"/>
                </a:ext>
              </a:extLst>
            </xdr:cNvPr>
            <xdr:cNvSpPr/>
          </xdr:nvSpPr>
          <xdr:spPr>
            <a:xfrm>
              <a:off x="15560675" y="24304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115</xdr:row>
          <xdr:rowOff>19050</xdr:rowOff>
        </xdr:from>
        <xdr:to>
          <xdr:col>47</xdr:col>
          <xdr:colOff>28575</xdr:colOff>
          <xdr:row>116</xdr:row>
          <xdr:rowOff>23495</xdr:rowOff>
        </xdr:to>
        <xdr:sp>
          <xdr:nvSpPr>
            <xdr:cNvPr id="4500" name="Check Box 404" hidden="1">
              <a:extLst>
                <a:ext uri="{63B3BB69-23CF-44E3-9099-C40C66FF867C}">
                  <a14:compatExt spid="_x0000_s4500"/>
                </a:ext>
              </a:extLst>
            </xdr:cNvPr>
            <xdr:cNvSpPr/>
          </xdr:nvSpPr>
          <xdr:spPr>
            <a:xfrm>
              <a:off x="9001125" y="241173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118</xdr:row>
          <xdr:rowOff>201930</xdr:rowOff>
        </xdr:from>
        <xdr:to>
          <xdr:col>75</xdr:col>
          <xdr:colOff>83820</xdr:colOff>
          <xdr:row>119</xdr:row>
          <xdr:rowOff>206375</xdr:rowOff>
        </xdr:to>
        <xdr:sp>
          <xdr:nvSpPr>
            <xdr:cNvPr id="4501" name="Check Box 405" hidden="1">
              <a:extLst>
                <a:ext uri="{63B3BB69-23CF-44E3-9099-C40C66FF867C}">
                  <a14:compatExt spid="_x0000_s4501"/>
                </a:ext>
              </a:extLst>
            </xdr:cNvPr>
            <xdr:cNvSpPr/>
          </xdr:nvSpPr>
          <xdr:spPr>
            <a:xfrm>
              <a:off x="14657070" y="24928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118</xdr:row>
          <xdr:rowOff>200025</xdr:rowOff>
        </xdr:from>
        <xdr:to>
          <xdr:col>77</xdr:col>
          <xdr:colOff>136525</xdr:colOff>
          <xdr:row>119</xdr:row>
          <xdr:rowOff>204470</xdr:rowOff>
        </xdr:to>
        <xdr:sp>
          <xdr:nvSpPr>
            <xdr:cNvPr id="4502" name="Check Box 406" hidden="1">
              <a:extLst>
                <a:ext uri="{63B3BB69-23CF-44E3-9099-C40C66FF867C}">
                  <a14:compatExt spid="_x0000_s4502"/>
                </a:ext>
              </a:extLst>
            </xdr:cNvPr>
            <xdr:cNvSpPr/>
          </xdr:nvSpPr>
          <xdr:spPr>
            <a:xfrm>
              <a:off x="15109825" y="24926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118</xdr:row>
          <xdr:rowOff>206375</xdr:rowOff>
        </xdr:from>
        <xdr:to>
          <xdr:col>79</xdr:col>
          <xdr:colOff>187325</xdr:colOff>
          <xdr:row>120</xdr:row>
          <xdr:rowOff>1270</xdr:rowOff>
        </xdr:to>
        <xdr:sp>
          <xdr:nvSpPr>
            <xdr:cNvPr id="4503" name="Check Box 407" hidden="1">
              <a:extLst>
                <a:ext uri="{63B3BB69-23CF-44E3-9099-C40C66FF867C}">
                  <a14:compatExt spid="_x0000_s4503"/>
                </a:ext>
              </a:extLst>
            </xdr:cNvPr>
            <xdr:cNvSpPr/>
          </xdr:nvSpPr>
          <xdr:spPr>
            <a:xfrm>
              <a:off x="15560675" y="24933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118</xdr:row>
          <xdr:rowOff>19050</xdr:rowOff>
        </xdr:from>
        <xdr:to>
          <xdr:col>47</xdr:col>
          <xdr:colOff>28575</xdr:colOff>
          <xdr:row>119</xdr:row>
          <xdr:rowOff>23495</xdr:rowOff>
        </xdr:to>
        <xdr:sp>
          <xdr:nvSpPr>
            <xdr:cNvPr id="4504" name="Check Box 408" hidden="1">
              <a:extLst>
                <a:ext uri="{63B3BB69-23CF-44E3-9099-C40C66FF867C}">
                  <a14:compatExt spid="_x0000_s4504"/>
                </a:ext>
              </a:extLst>
            </xdr:cNvPr>
            <xdr:cNvSpPr/>
          </xdr:nvSpPr>
          <xdr:spPr>
            <a:xfrm>
              <a:off x="9001125" y="24745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121</xdr:row>
          <xdr:rowOff>201930</xdr:rowOff>
        </xdr:from>
        <xdr:to>
          <xdr:col>75</xdr:col>
          <xdr:colOff>83820</xdr:colOff>
          <xdr:row>122</xdr:row>
          <xdr:rowOff>206375</xdr:rowOff>
        </xdr:to>
        <xdr:sp>
          <xdr:nvSpPr>
            <xdr:cNvPr id="4505" name="Check Box 409" hidden="1">
              <a:extLst>
                <a:ext uri="{63B3BB69-23CF-44E3-9099-C40C66FF867C}">
                  <a14:compatExt spid="_x0000_s4505"/>
                </a:ext>
              </a:extLst>
            </xdr:cNvPr>
            <xdr:cNvSpPr/>
          </xdr:nvSpPr>
          <xdr:spPr>
            <a:xfrm>
              <a:off x="14657070" y="25557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121</xdr:row>
          <xdr:rowOff>200025</xdr:rowOff>
        </xdr:from>
        <xdr:to>
          <xdr:col>77</xdr:col>
          <xdr:colOff>136525</xdr:colOff>
          <xdr:row>122</xdr:row>
          <xdr:rowOff>204470</xdr:rowOff>
        </xdr:to>
        <xdr:sp>
          <xdr:nvSpPr>
            <xdr:cNvPr id="4506" name="Check Box 410" hidden="1">
              <a:extLst>
                <a:ext uri="{63B3BB69-23CF-44E3-9099-C40C66FF867C}">
                  <a14:compatExt spid="_x0000_s4506"/>
                </a:ext>
              </a:extLst>
            </xdr:cNvPr>
            <xdr:cNvSpPr/>
          </xdr:nvSpPr>
          <xdr:spPr>
            <a:xfrm>
              <a:off x="15109825" y="25555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121</xdr:row>
          <xdr:rowOff>206375</xdr:rowOff>
        </xdr:from>
        <xdr:to>
          <xdr:col>79</xdr:col>
          <xdr:colOff>187325</xdr:colOff>
          <xdr:row>123</xdr:row>
          <xdr:rowOff>1270</xdr:rowOff>
        </xdr:to>
        <xdr:sp>
          <xdr:nvSpPr>
            <xdr:cNvPr id="4507" name="Check Box 411" hidden="1">
              <a:extLst>
                <a:ext uri="{63B3BB69-23CF-44E3-9099-C40C66FF867C}">
                  <a14:compatExt spid="_x0000_s4507"/>
                </a:ext>
              </a:extLst>
            </xdr:cNvPr>
            <xdr:cNvSpPr/>
          </xdr:nvSpPr>
          <xdr:spPr>
            <a:xfrm>
              <a:off x="15560675" y="25561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121</xdr:row>
          <xdr:rowOff>19050</xdr:rowOff>
        </xdr:from>
        <xdr:to>
          <xdr:col>47</xdr:col>
          <xdr:colOff>28575</xdr:colOff>
          <xdr:row>122</xdr:row>
          <xdr:rowOff>23495</xdr:rowOff>
        </xdr:to>
        <xdr:sp>
          <xdr:nvSpPr>
            <xdr:cNvPr id="4508" name="Check Box 412" hidden="1">
              <a:extLst>
                <a:ext uri="{63B3BB69-23CF-44E3-9099-C40C66FF867C}">
                  <a14:compatExt spid="_x0000_s4508"/>
                </a:ext>
              </a:extLst>
            </xdr:cNvPr>
            <xdr:cNvSpPr/>
          </xdr:nvSpPr>
          <xdr:spPr>
            <a:xfrm>
              <a:off x="9001125" y="25374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124</xdr:row>
          <xdr:rowOff>201930</xdr:rowOff>
        </xdr:from>
        <xdr:to>
          <xdr:col>75</xdr:col>
          <xdr:colOff>83820</xdr:colOff>
          <xdr:row>125</xdr:row>
          <xdr:rowOff>206375</xdr:rowOff>
        </xdr:to>
        <xdr:sp>
          <xdr:nvSpPr>
            <xdr:cNvPr id="4509" name="Check Box 413" hidden="1">
              <a:extLst>
                <a:ext uri="{63B3BB69-23CF-44E3-9099-C40C66FF867C}">
                  <a14:compatExt spid="_x0000_s4509"/>
                </a:ext>
              </a:extLst>
            </xdr:cNvPr>
            <xdr:cNvSpPr/>
          </xdr:nvSpPr>
          <xdr:spPr>
            <a:xfrm>
              <a:off x="14657070" y="26186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124</xdr:row>
          <xdr:rowOff>200025</xdr:rowOff>
        </xdr:from>
        <xdr:to>
          <xdr:col>77</xdr:col>
          <xdr:colOff>136525</xdr:colOff>
          <xdr:row>125</xdr:row>
          <xdr:rowOff>204470</xdr:rowOff>
        </xdr:to>
        <xdr:sp>
          <xdr:nvSpPr>
            <xdr:cNvPr id="4510" name="Check Box 414" hidden="1">
              <a:extLst>
                <a:ext uri="{63B3BB69-23CF-44E3-9099-C40C66FF867C}">
                  <a14:compatExt spid="_x0000_s4510"/>
                </a:ext>
              </a:extLst>
            </xdr:cNvPr>
            <xdr:cNvSpPr/>
          </xdr:nvSpPr>
          <xdr:spPr>
            <a:xfrm>
              <a:off x="15109825" y="26184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124</xdr:row>
          <xdr:rowOff>206375</xdr:rowOff>
        </xdr:from>
        <xdr:to>
          <xdr:col>79</xdr:col>
          <xdr:colOff>187325</xdr:colOff>
          <xdr:row>126</xdr:row>
          <xdr:rowOff>1270</xdr:rowOff>
        </xdr:to>
        <xdr:sp>
          <xdr:nvSpPr>
            <xdr:cNvPr id="4511" name="Check Box 415" hidden="1">
              <a:extLst>
                <a:ext uri="{63B3BB69-23CF-44E3-9099-C40C66FF867C}">
                  <a14:compatExt spid="_x0000_s4511"/>
                </a:ext>
              </a:extLst>
            </xdr:cNvPr>
            <xdr:cNvSpPr/>
          </xdr:nvSpPr>
          <xdr:spPr>
            <a:xfrm>
              <a:off x="15560675" y="26190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124</xdr:row>
          <xdr:rowOff>19050</xdr:rowOff>
        </xdr:from>
        <xdr:to>
          <xdr:col>47</xdr:col>
          <xdr:colOff>28575</xdr:colOff>
          <xdr:row>125</xdr:row>
          <xdr:rowOff>23495</xdr:rowOff>
        </xdr:to>
        <xdr:sp>
          <xdr:nvSpPr>
            <xdr:cNvPr id="4512" name="Check Box 416" hidden="1">
              <a:extLst>
                <a:ext uri="{63B3BB69-23CF-44E3-9099-C40C66FF867C}">
                  <a14:compatExt spid="_x0000_s4512"/>
                </a:ext>
              </a:extLst>
            </xdr:cNvPr>
            <xdr:cNvSpPr/>
          </xdr:nvSpPr>
          <xdr:spPr>
            <a:xfrm>
              <a:off x="9001125" y="260032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127</xdr:row>
          <xdr:rowOff>201930</xdr:rowOff>
        </xdr:from>
        <xdr:to>
          <xdr:col>75</xdr:col>
          <xdr:colOff>83820</xdr:colOff>
          <xdr:row>128</xdr:row>
          <xdr:rowOff>206375</xdr:rowOff>
        </xdr:to>
        <xdr:sp>
          <xdr:nvSpPr>
            <xdr:cNvPr id="4513" name="Check Box 417" hidden="1">
              <a:extLst>
                <a:ext uri="{63B3BB69-23CF-44E3-9099-C40C66FF867C}">
                  <a14:compatExt spid="_x0000_s4513"/>
                </a:ext>
              </a:extLst>
            </xdr:cNvPr>
            <xdr:cNvSpPr/>
          </xdr:nvSpPr>
          <xdr:spPr>
            <a:xfrm>
              <a:off x="14657070" y="26814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127</xdr:row>
          <xdr:rowOff>200025</xdr:rowOff>
        </xdr:from>
        <xdr:to>
          <xdr:col>77</xdr:col>
          <xdr:colOff>136525</xdr:colOff>
          <xdr:row>128</xdr:row>
          <xdr:rowOff>204470</xdr:rowOff>
        </xdr:to>
        <xdr:sp>
          <xdr:nvSpPr>
            <xdr:cNvPr id="4514" name="Check Box 418" hidden="1">
              <a:extLst>
                <a:ext uri="{63B3BB69-23CF-44E3-9099-C40C66FF867C}">
                  <a14:compatExt spid="_x0000_s4514"/>
                </a:ext>
              </a:extLst>
            </xdr:cNvPr>
            <xdr:cNvSpPr/>
          </xdr:nvSpPr>
          <xdr:spPr>
            <a:xfrm>
              <a:off x="15109825" y="26812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127</xdr:row>
          <xdr:rowOff>206375</xdr:rowOff>
        </xdr:from>
        <xdr:to>
          <xdr:col>79</xdr:col>
          <xdr:colOff>187325</xdr:colOff>
          <xdr:row>129</xdr:row>
          <xdr:rowOff>1270</xdr:rowOff>
        </xdr:to>
        <xdr:sp>
          <xdr:nvSpPr>
            <xdr:cNvPr id="4515" name="Check Box 419" hidden="1">
              <a:extLst>
                <a:ext uri="{63B3BB69-23CF-44E3-9099-C40C66FF867C}">
                  <a14:compatExt spid="_x0000_s4515"/>
                </a:ext>
              </a:extLst>
            </xdr:cNvPr>
            <xdr:cNvSpPr/>
          </xdr:nvSpPr>
          <xdr:spPr>
            <a:xfrm>
              <a:off x="15560675" y="26819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127</xdr:row>
          <xdr:rowOff>19050</xdr:rowOff>
        </xdr:from>
        <xdr:to>
          <xdr:col>47</xdr:col>
          <xdr:colOff>28575</xdr:colOff>
          <xdr:row>128</xdr:row>
          <xdr:rowOff>23495</xdr:rowOff>
        </xdr:to>
        <xdr:sp>
          <xdr:nvSpPr>
            <xdr:cNvPr id="4516" name="Check Box 420" hidden="1">
              <a:extLst>
                <a:ext uri="{63B3BB69-23CF-44E3-9099-C40C66FF867C}">
                  <a14:compatExt spid="_x0000_s4516"/>
                </a:ext>
              </a:extLst>
            </xdr:cNvPr>
            <xdr:cNvSpPr/>
          </xdr:nvSpPr>
          <xdr:spPr>
            <a:xfrm>
              <a:off x="9001125" y="266319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130</xdr:row>
          <xdr:rowOff>201930</xdr:rowOff>
        </xdr:from>
        <xdr:to>
          <xdr:col>75</xdr:col>
          <xdr:colOff>83820</xdr:colOff>
          <xdr:row>131</xdr:row>
          <xdr:rowOff>206375</xdr:rowOff>
        </xdr:to>
        <xdr:sp>
          <xdr:nvSpPr>
            <xdr:cNvPr id="4517" name="Check Box 421" hidden="1">
              <a:extLst>
                <a:ext uri="{63B3BB69-23CF-44E3-9099-C40C66FF867C}">
                  <a14:compatExt spid="_x0000_s4517"/>
                </a:ext>
              </a:extLst>
            </xdr:cNvPr>
            <xdr:cNvSpPr/>
          </xdr:nvSpPr>
          <xdr:spPr>
            <a:xfrm>
              <a:off x="14657070" y="27443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130</xdr:row>
          <xdr:rowOff>200025</xdr:rowOff>
        </xdr:from>
        <xdr:to>
          <xdr:col>77</xdr:col>
          <xdr:colOff>136525</xdr:colOff>
          <xdr:row>131</xdr:row>
          <xdr:rowOff>204470</xdr:rowOff>
        </xdr:to>
        <xdr:sp>
          <xdr:nvSpPr>
            <xdr:cNvPr id="4518" name="Check Box 422" hidden="1">
              <a:extLst>
                <a:ext uri="{63B3BB69-23CF-44E3-9099-C40C66FF867C}">
                  <a14:compatExt spid="_x0000_s4518"/>
                </a:ext>
              </a:extLst>
            </xdr:cNvPr>
            <xdr:cNvSpPr/>
          </xdr:nvSpPr>
          <xdr:spPr>
            <a:xfrm>
              <a:off x="15109825" y="27441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130</xdr:row>
          <xdr:rowOff>206375</xdr:rowOff>
        </xdr:from>
        <xdr:to>
          <xdr:col>79</xdr:col>
          <xdr:colOff>187325</xdr:colOff>
          <xdr:row>132</xdr:row>
          <xdr:rowOff>1270</xdr:rowOff>
        </xdr:to>
        <xdr:sp>
          <xdr:nvSpPr>
            <xdr:cNvPr id="4519" name="Check Box 423" hidden="1">
              <a:extLst>
                <a:ext uri="{63B3BB69-23CF-44E3-9099-C40C66FF867C}">
                  <a14:compatExt spid="_x0000_s4519"/>
                </a:ext>
              </a:extLst>
            </xdr:cNvPr>
            <xdr:cNvSpPr/>
          </xdr:nvSpPr>
          <xdr:spPr>
            <a:xfrm>
              <a:off x="15560675" y="27447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130</xdr:row>
          <xdr:rowOff>19050</xdr:rowOff>
        </xdr:from>
        <xdr:to>
          <xdr:col>47</xdr:col>
          <xdr:colOff>28575</xdr:colOff>
          <xdr:row>131</xdr:row>
          <xdr:rowOff>23495</xdr:rowOff>
        </xdr:to>
        <xdr:sp>
          <xdr:nvSpPr>
            <xdr:cNvPr id="4520" name="Check Box 424" hidden="1">
              <a:extLst>
                <a:ext uri="{63B3BB69-23CF-44E3-9099-C40C66FF867C}">
                  <a14:compatExt spid="_x0000_s4520"/>
                </a:ext>
              </a:extLst>
            </xdr:cNvPr>
            <xdr:cNvSpPr/>
          </xdr:nvSpPr>
          <xdr:spPr>
            <a:xfrm>
              <a:off x="9001125" y="27260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165</xdr:row>
          <xdr:rowOff>201930</xdr:rowOff>
        </xdr:from>
        <xdr:to>
          <xdr:col>75</xdr:col>
          <xdr:colOff>83820</xdr:colOff>
          <xdr:row>166</xdr:row>
          <xdr:rowOff>206375</xdr:rowOff>
        </xdr:to>
        <xdr:sp>
          <xdr:nvSpPr>
            <xdr:cNvPr id="4521" name="Check Box 425" hidden="1">
              <a:extLst>
                <a:ext uri="{63B3BB69-23CF-44E3-9099-C40C66FF867C}">
                  <a14:compatExt spid="_x0000_s4521"/>
                </a:ext>
              </a:extLst>
            </xdr:cNvPr>
            <xdr:cNvSpPr/>
          </xdr:nvSpPr>
          <xdr:spPr>
            <a:xfrm>
              <a:off x="14657070" y="34777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165</xdr:row>
          <xdr:rowOff>200025</xdr:rowOff>
        </xdr:from>
        <xdr:to>
          <xdr:col>77</xdr:col>
          <xdr:colOff>136525</xdr:colOff>
          <xdr:row>166</xdr:row>
          <xdr:rowOff>204470</xdr:rowOff>
        </xdr:to>
        <xdr:sp>
          <xdr:nvSpPr>
            <xdr:cNvPr id="4522" name="Check Box 426" hidden="1">
              <a:extLst>
                <a:ext uri="{63B3BB69-23CF-44E3-9099-C40C66FF867C}">
                  <a14:compatExt spid="_x0000_s4522"/>
                </a:ext>
              </a:extLst>
            </xdr:cNvPr>
            <xdr:cNvSpPr/>
          </xdr:nvSpPr>
          <xdr:spPr>
            <a:xfrm>
              <a:off x="15109825" y="34775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165</xdr:row>
          <xdr:rowOff>206375</xdr:rowOff>
        </xdr:from>
        <xdr:to>
          <xdr:col>79</xdr:col>
          <xdr:colOff>187325</xdr:colOff>
          <xdr:row>167</xdr:row>
          <xdr:rowOff>1270</xdr:rowOff>
        </xdr:to>
        <xdr:sp>
          <xdr:nvSpPr>
            <xdr:cNvPr id="4523" name="Check Box 427" hidden="1">
              <a:extLst>
                <a:ext uri="{63B3BB69-23CF-44E3-9099-C40C66FF867C}">
                  <a14:compatExt spid="_x0000_s4523"/>
                </a:ext>
              </a:extLst>
            </xdr:cNvPr>
            <xdr:cNvSpPr/>
          </xdr:nvSpPr>
          <xdr:spPr>
            <a:xfrm>
              <a:off x="15560675" y="34782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165</xdr:row>
          <xdr:rowOff>19050</xdr:rowOff>
        </xdr:from>
        <xdr:to>
          <xdr:col>47</xdr:col>
          <xdr:colOff>28575</xdr:colOff>
          <xdr:row>166</xdr:row>
          <xdr:rowOff>23495</xdr:rowOff>
        </xdr:to>
        <xdr:sp>
          <xdr:nvSpPr>
            <xdr:cNvPr id="4524" name="Check Box 428" hidden="1">
              <a:extLst>
                <a:ext uri="{63B3BB69-23CF-44E3-9099-C40C66FF867C}">
                  <a14:compatExt spid="_x0000_s4524"/>
                </a:ext>
              </a:extLst>
            </xdr:cNvPr>
            <xdr:cNvSpPr/>
          </xdr:nvSpPr>
          <xdr:spPr>
            <a:xfrm>
              <a:off x="9001125" y="34594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138</xdr:row>
          <xdr:rowOff>201930</xdr:rowOff>
        </xdr:from>
        <xdr:to>
          <xdr:col>75</xdr:col>
          <xdr:colOff>83820</xdr:colOff>
          <xdr:row>139</xdr:row>
          <xdr:rowOff>206375</xdr:rowOff>
        </xdr:to>
        <xdr:sp>
          <xdr:nvSpPr>
            <xdr:cNvPr id="4525" name="Check Box 429" hidden="1">
              <a:extLst>
                <a:ext uri="{63B3BB69-23CF-44E3-9099-C40C66FF867C}">
                  <a14:compatExt spid="_x0000_s4525"/>
                </a:ext>
              </a:extLst>
            </xdr:cNvPr>
            <xdr:cNvSpPr/>
          </xdr:nvSpPr>
          <xdr:spPr>
            <a:xfrm>
              <a:off x="14657070" y="29119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138</xdr:row>
          <xdr:rowOff>200025</xdr:rowOff>
        </xdr:from>
        <xdr:to>
          <xdr:col>77</xdr:col>
          <xdr:colOff>136525</xdr:colOff>
          <xdr:row>139</xdr:row>
          <xdr:rowOff>204470</xdr:rowOff>
        </xdr:to>
        <xdr:sp>
          <xdr:nvSpPr>
            <xdr:cNvPr id="4526" name="Check Box 430" hidden="1">
              <a:extLst>
                <a:ext uri="{63B3BB69-23CF-44E3-9099-C40C66FF867C}">
                  <a14:compatExt spid="_x0000_s4526"/>
                </a:ext>
              </a:extLst>
            </xdr:cNvPr>
            <xdr:cNvSpPr/>
          </xdr:nvSpPr>
          <xdr:spPr>
            <a:xfrm>
              <a:off x="15109825" y="29117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138</xdr:row>
          <xdr:rowOff>206375</xdr:rowOff>
        </xdr:from>
        <xdr:to>
          <xdr:col>79</xdr:col>
          <xdr:colOff>187325</xdr:colOff>
          <xdr:row>140</xdr:row>
          <xdr:rowOff>1270</xdr:rowOff>
        </xdr:to>
        <xdr:sp>
          <xdr:nvSpPr>
            <xdr:cNvPr id="4527" name="Check Box 431" hidden="1">
              <a:extLst>
                <a:ext uri="{63B3BB69-23CF-44E3-9099-C40C66FF867C}">
                  <a14:compatExt spid="_x0000_s4527"/>
                </a:ext>
              </a:extLst>
            </xdr:cNvPr>
            <xdr:cNvSpPr/>
          </xdr:nvSpPr>
          <xdr:spPr>
            <a:xfrm>
              <a:off x="15560675" y="29124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138</xdr:row>
          <xdr:rowOff>19050</xdr:rowOff>
        </xdr:from>
        <xdr:to>
          <xdr:col>47</xdr:col>
          <xdr:colOff>28575</xdr:colOff>
          <xdr:row>139</xdr:row>
          <xdr:rowOff>23495</xdr:rowOff>
        </xdr:to>
        <xdr:sp>
          <xdr:nvSpPr>
            <xdr:cNvPr id="4528" name="Check Box 432" hidden="1">
              <a:extLst>
                <a:ext uri="{63B3BB69-23CF-44E3-9099-C40C66FF867C}">
                  <a14:compatExt spid="_x0000_s4528"/>
                </a:ext>
              </a:extLst>
            </xdr:cNvPr>
            <xdr:cNvSpPr/>
          </xdr:nvSpPr>
          <xdr:spPr>
            <a:xfrm>
              <a:off x="9001125" y="28936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141</xdr:row>
          <xdr:rowOff>201930</xdr:rowOff>
        </xdr:from>
        <xdr:to>
          <xdr:col>75</xdr:col>
          <xdr:colOff>83820</xdr:colOff>
          <xdr:row>142</xdr:row>
          <xdr:rowOff>206375</xdr:rowOff>
        </xdr:to>
        <xdr:sp>
          <xdr:nvSpPr>
            <xdr:cNvPr id="4529" name="Check Box 433" hidden="1">
              <a:extLst>
                <a:ext uri="{63B3BB69-23CF-44E3-9099-C40C66FF867C}">
                  <a14:compatExt spid="_x0000_s4529"/>
                </a:ext>
              </a:extLst>
            </xdr:cNvPr>
            <xdr:cNvSpPr/>
          </xdr:nvSpPr>
          <xdr:spPr>
            <a:xfrm>
              <a:off x="14657070" y="29748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141</xdr:row>
          <xdr:rowOff>200025</xdr:rowOff>
        </xdr:from>
        <xdr:to>
          <xdr:col>77</xdr:col>
          <xdr:colOff>136525</xdr:colOff>
          <xdr:row>142</xdr:row>
          <xdr:rowOff>204470</xdr:rowOff>
        </xdr:to>
        <xdr:sp>
          <xdr:nvSpPr>
            <xdr:cNvPr id="4530" name="Check Box 434" hidden="1">
              <a:extLst>
                <a:ext uri="{63B3BB69-23CF-44E3-9099-C40C66FF867C}">
                  <a14:compatExt spid="_x0000_s4530"/>
                </a:ext>
              </a:extLst>
            </xdr:cNvPr>
            <xdr:cNvSpPr/>
          </xdr:nvSpPr>
          <xdr:spPr>
            <a:xfrm>
              <a:off x="15109825" y="29746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141</xdr:row>
          <xdr:rowOff>206375</xdr:rowOff>
        </xdr:from>
        <xdr:to>
          <xdr:col>79</xdr:col>
          <xdr:colOff>187325</xdr:colOff>
          <xdr:row>143</xdr:row>
          <xdr:rowOff>1270</xdr:rowOff>
        </xdr:to>
        <xdr:sp>
          <xdr:nvSpPr>
            <xdr:cNvPr id="4531" name="Check Box 435" hidden="1">
              <a:extLst>
                <a:ext uri="{63B3BB69-23CF-44E3-9099-C40C66FF867C}">
                  <a14:compatExt spid="_x0000_s4531"/>
                </a:ext>
              </a:extLst>
            </xdr:cNvPr>
            <xdr:cNvSpPr/>
          </xdr:nvSpPr>
          <xdr:spPr>
            <a:xfrm>
              <a:off x="15560675" y="29752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141</xdr:row>
          <xdr:rowOff>19050</xdr:rowOff>
        </xdr:from>
        <xdr:to>
          <xdr:col>47</xdr:col>
          <xdr:colOff>28575</xdr:colOff>
          <xdr:row>142</xdr:row>
          <xdr:rowOff>23495</xdr:rowOff>
        </xdr:to>
        <xdr:sp>
          <xdr:nvSpPr>
            <xdr:cNvPr id="4532" name="Check Box 436" hidden="1">
              <a:extLst>
                <a:ext uri="{63B3BB69-23CF-44E3-9099-C40C66FF867C}">
                  <a14:compatExt spid="_x0000_s4532"/>
                </a:ext>
              </a:extLst>
            </xdr:cNvPr>
            <xdr:cNvSpPr/>
          </xdr:nvSpPr>
          <xdr:spPr>
            <a:xfrm>
              <a:off x="9001125" y="29565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144</xdr:row>
          <xdr:rowOff>201930</xdr:rowOff>
        </xdr:from>
        <xdr:to>
          <xdr:col>75</xdr:col>
          <xdr:colOff>83820</xdr:colOff>
          <xdr:row>145</xdr:row>
          <xdr:rowOff>206375</xdr:rowOff>
        </xdr:to>
        <xdr:sp>
          <xdr:nvSpPr>
            <xdr:cNvPr id="4533" name="Check Box 437" hidden="1">
              <a:extLst>
                <a:ext uri="{63B3BB69-23CF-44E3-9099-C40C66FF867C}">
                  <a14:compatExt spid="_x0000_s4533"/>
                </a:ext>
              </a:extLst>
            </xdr:cNvPr>
            <xdr:cNvSpPr/>
          </xdr:nvSpPr>
          <xdr:spPr>
            <a:xfrm>
              <a:off x="14657070" y="30377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144</xdr:row>
          <xdr:rowOff>200025</xdr:rowOff>
        </xdr:from>
        <xdr:to>
          <xdr:col>77</xdr:col>
          <xdr:colOff>136525</xdr:colOff>
          <xdr:row>145</xdr:row>
          <xdr:rowOff>204470</xdr:rowOff>
        </xdr:to>
        <xdr:sp>
          <xdr:nvSpPr>
            <xdr:cNvPr id="4534" name="Check Box 438" hidden="1">
              <a:extLst>
                <a:ext uri="{63B3BB69-23CF-44E3-9099-C40C66FF867C}">
                  <a14:compatExt spid="_x0000_s4534"/>
                </a:ext>
              </a:extLst>
            </xdr:cNvPr>
            <xdr:cNvSpPr/>
          </xdr:nvSpPr>
          <xdr:spPr>
            <a:xfrm>
              <a:off x="15109825" y="30375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144</xdr:row>
          <xdr:rowOff>206375</xdr:rowOff>
        </xdr:from>
        <xdr:to>
          <xdr:col>79</xdr:col>
          <xdr:colOff>187325</xdr:colOff>
          <xdr:row>146</xdr:row>
          <xdr:rowOff>1270</xdr:rowOff>
        </xdr:to>
        <xdr:sp>
          <xdr:nvSpPr>
            <xdr:cNvPr id="4535" name="Check Box 439" hidden="1">
              <a:extLst>
                <a:ext uri="{63B3BB69-23CF-44E3-9099-C40C66FF867C}">
                  <a14:compatExt spid="_x0000_s4535"/>
                </a:ext>
              </a:extLst>
            </xdr:cNvPr>
            <xdr:cNvSpPr/>
          </xdr:nvSpPr>
          <xdr:spPr>
            <a:xfrm>
              <a:off x="15560675" y="30381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144</xdr:row>
          <xdr:rowOff>19050</xdr:rowOff>
        </xdr:from>
        <xdr:to>
          <xdr:col>47</xdr:col>
          <xdr:colOff>28575</xdr:colOff>
          <xdr:row>145</xdr:row>
          <xdr:rowOff>23495</xdr:rowOff>
        </xdr:to>
        <xdr:sp>
          <xdr:nvSpPr>
            <xdr:cNvPr id="4536" name="Check Box 440" hidden="1">
              <a:extLst>
                <a:ext uri="{63B3BB69-23CF-44E3-9099-C40C66FF867C}">
                  <a14:compatExt spid="_x0000_s4536"/>
                </a:ext>
              </a:extLst>
            </xdr:cNvPr>
            <xdr:cNvSpPr/>
          </xdr:nvSpPr>
          <xdr:spPr>
            <a:xfrm>
              <a:off x="9001125" y="301942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147</xdr:row>
          <xdr:rowOff>201930</xdr:rowOff>
        </xdr:from>
        <xdr:to>
          <xdr:col>75</xdr:col>
          <xdr:colOff>83820</xdr:colOff>
          <xdr:row>148</xdr:row>
          <xdr:rowOff>206375</xdr:rowOff>
        </xdr:to>
        <xdr:sp>
          <xdr:nvSpPr>
            <xdr:cNvPr id="4537" name="Check Box 441" hidden="1">
              <a:extLst>
                <a:ext uri="{63B3BB69-23CF-44E3-9099-C40C66FF867C}">
                  <a14:compatExt spid="_x0000_s4537"/>
                </a:ext>
              </a:extLst>
            </xdr:cNvPr>
            <xdr:cNvSpPr/>
          </xdr:nvSpPr>
          <xdr:spPr>
            <a:xfrm>
              <a:off x="14657070" y="31005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147</xdr:row>
          <xdr:rowOff>200025</xdr:rowOff>
        </xdr:from>
        <xdr:to>
          <xdr:col>77</xdr:col>
          <xdr:colOff>136525</xdr:colOff>
          <xdr:row>148</xdr:row>
          <xdr:rowOff>204470</xdr:rowOff>
        </xdr:to>
        <xdr:sp>
          <xdr:nvSpPr>
            <xdr:cNvPr id="4538" name="Check Box 442" hidden="1">
              <a:extLst>
                <a:ext uri="{63B3BB69-23CF-44E3-9099-C40C66FF867C}">
                  <a14:compatExt spid="_x0000_s4538"/>
                </a:ext>
              </a:extLst>
            </xdr:cNvPr>
            <xdr:cNvSpPr/>
          </xdr:nvSpPr>
          <xdr:spPr>
            <a:xfrm>
              <a:off x="15109825" y="31003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147</xdr:row>
          <xdr:rowOff>206375</xdr:rowOff>
        </xdr:from>
        <xdr:to>
          <xdr:col>79</xdr:col>
          <xdr:colOff>187325</xdr:colOff>
          <xdr:row>149</xdr:row>
          <xdr:rowOff>1270</xdr:rowOff>
        </xdr:to>
        <xdr:sp>
          <xdr:nvSpPr>
            <xdr:cNvPr id="4539" name="Check Box 443" hidden="1">
              <a:extLst>
                <a:ext uri="{63B3BB69-23CF-44E3-9099-C40C66FF867C}">
                  <a14:compatExt spid="_x0000_s4539"/>
                </a:ext>
              </a:extLst>
            </xdr:cNvPr>
            <xdr:cNvSpPr/>
          </xdr:nvSpPr>
          <xdr:spPr>
            <a:xfrm>
              <a:off x="15560675" y="31010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147</xdr:row>
          <xdr:rowOff>19050</xdr:rowOff>
        </xdr:from>
        <xdr:to>
          <xdr:col>47</xdr:col>
          <xdr:colOff>28575</xdr:colOff>
          <xdr:row>148</xdr:row>
          <xdr:rowOff>23495</xdr:rowOff>
        </xdr:to>
        <xdr:sp>
          <xdr:nvSpPr>
            <xdr:cNvPr id="4540" name="Check Box 444" hidden="1">
              <a:extLst>
                <a:ext uri="{63B3BB69-23CF-44E3-9099-C40C66FF867C}">
                  <a14:compatExt spid="_x0000_s4540"/>
                </a:ext>
              </a:extLst>
            </xdr:cNvPr>
            <xdr:cNvSpPr/>
          </xdr:nvSpPr>
          <xdr:spPr>
            <a:xfrm>
              <a:off x="9001125" y="308229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150</xdr:row>
          <xdr:rowOff>201930</xdr:rowOff>
        </xdr:from>
        <xdr:to>
          <xdr:col>75</xdr:col>
          <xdr:colOff>83820</xdr:colOff>
          <xdr:row>151</xdr:row>
          <xdr:rowOff>206375</xdr:rowOff>
        </xdr:to>
        <xdr:sp>
          <xdr:nvSpPr>
            <xdr:cNvPr id="4541" name="Check Box 445" hidden="1">
              <a:extLst>
                <a:ext uri="{63B3BB69-23CF-44E3-9099-C40C66FF867C}">
                  <a14:compatExt spid="_x0000_s4541"/>
                </a:ext>
              </a:extLst>
            </xdr:cNvPr>
            <xdr:cNvSpPr/>
          </xdr:nvSpPr>
          <xdr:spPr>
            <a:xfrm>
              <a:off x="14657070" y="31634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150</xdr:row>
          <xdr:rowOff>200025</xdr:rowOff>
        </xdr:from>
        <xdr:to>
          <xdr:col>77</xdr:col>
          <xdr:colOff>136525</xdr:colOff>
          <xdr:row>151</xdr:row>
          <xdr:rowOff>204470</xdr:rowOff>
        </xdr:to>
        <xdr:sp>
          <xdr:nvSpPr>
            <xdr:cNvPr id="4542" name="Check Box 446" hidden="1">
              <a:extLst>
                <a:ext uri="{63B3BB69-23CF-44E3-9099-C40C66FF867C}">
                  <a14:compatExt spid="_x0000_s4542"/>
                </a:ext>
              </a:extLst>
            </xdr:cNvPr>
            <xdr:cNvSpPr/>
          </xdr:nvSpPr>
          <xdr:spPr>
            <a:xfrm>
              <a:off x="15109825" y="31632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150</xdr:row>
          <xdr:rowOff>206375</xdr:rowOff>
        </xdr:from>
        <xdr:to>
          <xdr:col>79</xdr:col>
          <xdr:colOff>187325</xdr:colOff>
          <xdr:row>152</xdr:row>
          <xdr:rowOff>1270</xdr:rowOff>
        </xdr:to>
        <xdr:sp>
          <xdr:nvSpPr>
            <xdr:cNvPr id="4543" name="Check Box 447" hidden="1">
              <a:extLst>
                <a:ext uri="{63B3BB69-23CF-44E3-9099-C40C66FF867C}">
                  <a14:compatExt spid="_x0000_s4543"/>
                </a:ext>
              </a:extLst>
            </xdr:cNvPr>
            <xdr:cNvSpPr/>
          </xdr:nvSpPr>
          <xdr:spPr>
            <a:xfrm>
              <a:off x="15560675" y="31638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150</xdr:row>
          <xdr:rowOff>19050</xdr:rowOff>
        </xdr:from>
        <xdr:to>
          <xdr:col>47</xdr:col>
          <xdr:colOff>28575</xdr:colOff>
          <xdr:row>151</xdr:row>
          <xdr:rowOff>23495</xdr:rowOff>
        </xdr:to>
        <xdr:sp>
          <xdr:nvSpPr>
            <xdr:cNvPr id="4544" name="Check Box 448" hidden="1">
              <a:extLst>
                <a:ext uri="{63B3BB69-23CF-44E3-9099-C40C66FF867C}">
                  <a14:compatExt spid="_x0000_s4544"/>
                </a:ext>
              </a:extLst>
            </xdr:cNvPr>
            <xdr:cNvSpPr/>
          </xdr:nvSpPr>
          <xdr:spPr>
            <a:xfrm>
              <a:off x="9001125" y="31451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153</xdr:row>
          <xdr:rowOff>201930</xdr:rowOff>
        </xdr:from>
        <xdr:to>
          <xdr:col>75</xdr:col>
          <xdr:colOff>83820</xdr:colOff>
          <xdr:row>154</xdr:row>
          <xdr:rowOff>206375</xdr:rowOff>
        </xdr:to>
        <xdr:sp>
          <xdr:nvSpPr>
            <xdr:cNvPr id="4545" name="Check Box 449" hidden="1">
              <a:extLst>
                <a:ext uri="{63B3BB69-23CF-44E3-9099-C40C66FF867C}">
                  <a14:compatExt spid="_x0000_s4545"/>
                </a:ext>
              </a:extLst>
            </xdr:cNvPr>
            <xdr:cNvSpPr/>
          </xdr:nvSpPr>
          <xdr:spPr>
            <a:xfrm>
              <a:off x="14657070" y="32263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153</xdr:row>
          <xdr:rowOff>200025</xdr:rowOff>
        </xdr:from>
        <xdr:to>
          <xdr:col>77</xdr:col>
          <xdr:colOff>136525</xdr:colOff>
          <xdr:row>154</xdr:row>
          <xdr:rowOff>204470</xdr:rowOff>
        </xdr:to>
        <xdr:sp>
          <xdr:nvSpPr>
            <xdr:cNvPr id="4546" name="Check Box 450" hidden="1">
              <a:extLst>
                <a:ext uri="{63B3BB69-23CF-44E3-9099-C40C66FF867C}">
                  <a14:compatExt spid="_x0000_s4546"/>
                </a:ext>
              </a:extLst>
            </xdr:cNvPr>
            <xdr:cNvSpPr/>
          </xdr:nvSpPr>
          <xdr:spPr>
            <a:xfrm>
              <a:off x="15109825" y="32261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153</xdr:row>
          <xdr:rowOff>206375</xdr:rowOff>
        </xdr:from>
        <xdr:to>
          <xdr:col>79</xdr:col>
          <xdr:colOff>187325</xdr:colOff>
          <xdr:row>155</xdr:row>
          <xdr:rowOff>1270</xdr:rowOff>
        </xdr:to>
        <xdr:sp>
          <xdr:nvSpPr>
            <xdr:cNvPr id="4547" name="Check Box 451" hidden="1">
              <a:extLst>
                <a:ext uri="{63B3BB69-23CF-44E3-9099-C40C66FF867C}">
                  <a14:compatExt spid="_x0000_s4547"/>
                </a:ext>
              </a:extLst>
            </xdr:cNvPr>
            <xdr:cNvSpPr/>
          </xdr:nvSpPr>
          <xdr:spPr>
            <a:xfrm>
              <a:off x="15560675" y="32267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153</xdr:row>
          <xdr:rowOff>19050</xdr:rowOff>
        </xdr:from>
        <xdr:to>
          <xdr:col>47</xdr:col>
          <xdr:colOff>28575</xdr:colOff>
          <xdr:row>154</xdr:row>
          <xdr:rowOff>23495</xdr:rowOff>
        </xdr:to>
        <xdr:sp>
          <xdr:nvSpPr>
            <xdr:cNvPr id="4548" name="Check Box 452" hidden="1">
              <a:extLst>
                <a:ext uri="{63B3BB69-23CF-44E3-9099-C40C66FF867C}">
                  <a14:compatExt spid="_x0000_s4548"/>
                </a:ext>
              </a:extLst>
            </xdr:cNvPr>
            <xdr:cNvSpPr/>
          </xdr:nvSpPr>
          <xdr:spPr>
            <a:xfrm>
              <a:off x="9001125" y="32080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156</xdr:row>
          <xdr:rowOff>201930</xdr:rowOff>
        </xdr:from>
        <xdr:to>
          <xdr:col>75</xdr:col>
          <xdr:colOff>83820</xdr:colOff>
          <xdr:row>157</xdr:row>
          <xdr:rowOff>206375</xdr:rowOff>
        </xdr:to>
        <xdr:sp>
          <xdr:nvSpPr>
            <xdr:cNvPr id="4549" name="Check Box 453" hidden="1">
              <a:extLst>
                <a:ext uri="{63B3BB69-23CF-44E3-9099-C40C66FF867C}">
                  <a14:compatExt spid="_x0000_s4549"/>
                </a:ext>
              </a:extLst>
            </xdr:cNvPr>
            <xdr:cNvSpPr/>
          </xdr:nvSpPr>
          <xdr:spPr>
            <a:xfrm>
              <a:off x="14657070" y="328917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156</xdr:row>
          <xdr:rowOff>200025</xdr:rowOff>
        </xdr:from>
        <xdr:to>
          <xdr:col>77</xdr:col>
          <xdr:colOff>136525</xdr:colOff>
          <xdr:row>157</xdr:row>
          <xdr:rowOff>204470</xdr:rowOff>
        </xdr:to>
        <xdr:sp>
          <xdr:nvSpPr>
            <xdr:cNvPr id="4550" name="Check Box 454" hidden="1">
              <a:extLst>
                <a:ext uri="{63B3BB69-23CF-44E3-9099-C40C66FF867C}">
                  <a14:compatExt spid="_x0000_s4550"/>
                </a:ext>
              </a:extLst>
            </xdr:cNvPr>
            <xdr:cNvSpPr/>
          </xdr:nvSpPr>
          <xdr:spPr>
            <a:xfrm>
              <a:off x="15109825" y="32889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156</xdr:row>
          <xdr:rowOff>206375</xdr:rowOff>
        </xdr:from>
        <xdr:to>
          <xdr:col>79</xdr:col>
          <xdr:colOff>187325</xdr:colOff>
          <xdr:row>158</xdr:row>
          <xdr:rowOff>1270</xdr:rowOff>
        </xdr:to>
        <xdr:sp>
          <xdr:nvSpPr>
            <xdr:cNvPr id="4551" name="Check Box 455" hidden="1">
              <a:extLst>
                <a:ext uri="{63B3BB69-23CF-44E3-9099-C40C66FF867C}">
                  <a14:compatExt spid="_x0000_s4551"/>
                </a:ext>
              </a:extLst>
            </xdr:cNvPr>
            <xdr:cNvSpPr/>
          </xdr:nvSpPr>
          <xdr:spPr>
            <a:xfrm>
              <a:off x="15560675" y="32896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156</xdr:row>
          <xdr:rowOff>19050</xdr:rowOff>
        </xdr:from>
        <xdr:to>
          <xdr:col>47</xdr:col>
          <xdr:colOff>28575</xdr:colOff>
          <xdr:row>157</xdr:row>
          <xdr:rowOff>23495</xdr:rowOff>
        </xdr:to>
        <xdr:sp>
          <xdr:nvSpPr>
            <xdr:cNvPr id="4552" name="Check Box 456" hidden="1">
              <a:extLst>
                <a:ext uri="{63B3BB69-23CF-44E3-9099-C40C66FF867C}">
                  <a14:compatExt spid="_x0000_s4552"/>
                </a:ext>
              </a:extLst>
            </xdr:cNvPr>
            <xdr:cNvSpPr/>
          </xdr:nvSpPr>
          <xdr:spPr>
            <a:xfrm>
              <a:off x="9001125" y="327088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159</xdr:row>
          <xdr:rowOff>201930</xdr:rowOff>
        </xdr:from>
        <xdr:to>
          <xdr:col>75</xdr:col>
          <xdr:colOff>83820</xdr:colOff>
          <xdr:row>160</xdr:row>
          <xdr:rowOff>206375</xdr:rowOff>
        </xdr:to>
        <xdr:sp>
          <xdr:nvSpPr>
            <xdr:cNvPr id="4553" name="Check Box 457" hidden="1">
              <a:extLst>
                <a:ext uri="{63B3BB69-23CF-44E3-9099-C40C66FF867C}">
                  <a14:compatExt spid="_x0000_s4553"/>
                </a:ext>
              </a:extLst>
            </xdr:cNvPr>
            <xdr:cNvSpPr/>
          </xdr:nvSpPr>
          <xdr:spPr>
            <a:xfrm>
              <a:off x="14657070" y="33520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159</xdr:row>
          <xdr:rowOff>200025</xdr:rowOff>
        </xdr:from>
        <xdr:to>
          <xdr:col>77</xdr:col>
          <xdr:colOff>136525</xdr:colOff>
          <xdr:row>160</xdr:row>
          <xdr:rowOff>204470</xdr:rowOff>
        </xdr:to>
        <xdr:sp>
          <xdr:nvSpPr>
            <xdr:cNvPr id="4554" name="Check Box 458" hidden="1">
              <a:extLst>
                <a:ext uri="{63B3BB69-23CF-44E3-9099-C40C66FF867C}">
                  <a14:compatExt spid="_x0000_s4554"/>
                </a:ext>
              </a:extLst>
            </xdr:cNvPr>
            <xdr:cNvSpPr/>
          </xdr:nvSpPr>
          <xdr:spPr>
            <a:xfrm>
              <a:off x="15109825" y="33518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159</xdr:row>
          <xdr:rowOff>206375</xdr:rowOff>
        </xdr:from>
        <xdr:to>
          <xdr:col>79</xdr:col>
          <xdr:colOff>187325</xdr:colOff>
          <xdr:row>161</xdr:row>
          <xdr:rowOff>1270</xdr:rowOff>
        </xdr:to>
        <xdr:sp>
          <xdr:nvSpPr>
            <xdr:cNvPr id="4555" name="Check Box 459" hidden="1">
              <a:extLst>
                <a:ext uri="{63B3BB69-23CF-44E3-9099-C40C66FF867C}">
                  <a14:compatExt spid="_x0000_s4555"/>
                </a:ext>
              </a:extLst>
            </xdr:cNvPr>
            <xdr:cNvSpPr/>
          </xdr:nvSpPr>
          <xdr:spPr>
            <a:xfrm>
              <a:off x="15560675" y="33524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159</xdr:row>
          <xdr:rowOff>19050</xdr:rowOff>
        </xdr:from>
        <xdr:to>
          <xdr:col>47</xdr:col>
          <xdr:colOff>28575</xdr:colOff>
          <xdr:row>160</xdr:row>
          <xdr:rowOff>23495</xdr:rowOff>
        </xdr:to>
        <xdr:sp>
          <xdr:nvSpPr>
            <xdr:cNvPr id="4556" name="Check Box 460" hidden="1">
              <a:extLst>
                <a:ext uri="{63B3BB69-23CF-44E3-9099-C40C66FF867C}">
                  <a14:compatExt spid="_x0000_s4556"/>
                </a:ext>
              </a:extLst>
            </xdr:cNvPr>
            <xdr:cNvSpPr/>
          </xdr:nvSpPr>
          <xdr:spPr>
            <a:xfrm>
              <a:off x="9001125" y="333375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162</xdr:row>
          <xdr:rowOff>201930</xdr:rowOff>
        </xdr:from>
        <xdr:to>
          <xdr:col>75</xdr:col>
          <xdr:colOff>83820</xdr:colOff>
          <xdr:row>163</xdr:row>
          <xdr:rowOff>206375</xdr:rowOff>
        </xdr:to>
        <xdr:sp>
          <xdr:nvSpPr>
            <xdr:cNvPr id="4557" name="Check Box 461" hidden="1">
              <a:extLst>
                <a:ext uri="{63B3BB69-23CF-44E3-9099-C40C66FF867C}">
                  <a14:compatExt spid="_x0000_s4557"/>
                </a:ext>
              </a:extLst>
            </xdr:cNvPr>
            <xdr:cNvSpPr/>
          </xdr:nvSpPr>
          <xdr:spPr>
            <a:xfrm>
              <a:off x="14657070" y="34149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162</xdr:row>
          <xdr:rowOff>200025</xdr:rowOff>
        </xdr:from>
        <xdr:to>
          <xdr:col>77</xdr:col>
          <xdr:colOff>136525</xdr:colOff>
          <xdr:row>163</xdr:row>
          <xdr:rowOff>204470</xdr:rowOff>
        </xdr:to>
        <xdr:sp>
          <xdr:nvSpPr>
            <xdr:cNvPr id="4558" name="Check Box 462" hidden="1">
              <a:extLst>
                <a:ext uri="{63B3BB69-23CF-44E3-9099-C40C66FF867C}">
                  <a14:compatExt spid="_x0000_s4558"/>
                </a:ext>
              </a:extLst>
            </xdr:cNvPr>
            <xdr:cNvSpPr/>
          </xdr:nvSpPr>
          <xdr:spPr>
            <a:xfrm>
              <a:off x="15109825" y="34147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162</xdr:row>
          <xdr:rowOff>206375</xdr:rowOff>
        </xdr:from>
        <xdr:to>
          <xdr:col>79</xdr:col>
          <xdr:colOff>187325</xdr:colOff>
          <xdr:row>164</xdr:row>
          <xdr:rowOff>1270</xdr:rowOff>
        </xdr:to>
        <xdr:sp>
          <xdr:nvSpPr>
            <xdr:cNvPr id="4559" name="Check Box 463" hidden="1">
              <a:extLst>
                <a:ext uri="{63B3BB69-23CF-44E3-9099-C40C66FF867C}">
                  <a14:compatExt spid="_x0000_s4559"/>
                </a:ext>
              </a:extLst>
            </xdr:cNvPr>
            <xdr:cNvSpPr/>
          </xdr:nvSpPr>
          <xdr:spPr>
            <a:xfrm>
              <a:off x="15560675" y="34153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162</xdr:row>
          <xdr:rowOff>19050</xdr:rowOff>
        </xdr:from>
        <xdr:to>
          <xdr:col>47</xdr:col>
          <xdr:colOff>28575</xdr:colOff>
          <xdr:row>163</xdr:row>
          <xdr:rowOff>23495</xdr:rowOff>
        </xdr:to>
        <xdr:sp>
          <xdr:nvSpPr>
            <xdr:cNvPr id="4560" name="Check Box 464" hidden="1">
              <a:extLst>
                <a:ext uri="{63B3BB69-23CF-44E3-9099-C40C66FF867C}">
                  <a14:compatExt spid="_x0000_s4560"/>
                </a:ext>
              </a:extLst>
            </xdr:cNvPr>
            <xdr:cNvSpPr/>
          </xdr:nvSpPr>
          <xdr:spPr>
            <a:xfrm>
              <a:off x="9001125" y="33966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35</xdr:col>
      <xdr:colOff>76200</xdr:colOff>
      <xdr:row>1</xdr:row>
      <xdr:rowOff>95250</xdr:rowOff>
    </xdr:from>
    <xdr:to>
      <xdr:col>40</xdr:col>
      <xdr:colOff>190500</xdr:colOff>
      <xdr:row>6</xdr:row>
      <xdr:rowOff>161925</xdr:rowOff>
    </xdr:to>
    <xdr:pic>
      <xdr:nvPicPr>
        <xdr:cNvPr id="4" name="图片 3" descr="Spell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77075" y="304800"/>
          <a:ext cx="1114425" cy="11144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10</xdr:row>
          <xdr:rowOff>201930</xdr:rowOff>
        </xdr:from>
        <xdr:to>
          <xdr:col>75</xdr:col>
          <xdr:colOff>83820</xdr:colOff>
          <xdr:row>11</xdr:row>
          <xdr:rowOff>206375</xdr:rowOff>
        </xdr:to>
        <xdr:sp>
          <xdr:nvSpPr>
            <xdr:cNvPr id="4561" name="Check Box 465" hidden="1">
              <a:extLst>
                <a:ext uri="{63B3BB69-23CF-44E3-9099-C40C66FF867C}">
                  <a14:compatExt spid="_x0000_s4561"/>
                </a:ext>
              </a:extLst>
            </xdr:cNvPr>
            <xdr:cNvSpPr/>
          </xdr:nvSpPr>
          <xdr:spPr>
            <a:xfrm>
              <a:off x="14657070" y="2297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10</xdr:row>
          <xdr:rowOff>200025</xdr:rowOff>
        </xdr:from>
        <xdr:to>
          <xdr:col>77</xdr:col>
          <xdr:colOff>136525</xdr:colOff>
          <xdr:row>11</xdr:row>
          <xdr:rowOff>204470</xdr:rowOff>
        </xdr:to>
        <xdr:sp>
          <xdr:nvSpPr>
            <xdr:cNvPr id="4562" name="Check Box 466" hidden="1">
              <a:extLst>
                <a:ext uri="{63B3BB69-23CF-44E3-9099-C40C66FF867C}">
                  <a14:compatExt spid="_x0000_s4562"/>
                </a:ext>
              </a:extLst>
            </xdr:cNvPr>
            <xdr:cNvSpPr/>
          </xdr:nvSpPr>
          <xdr:spPr>
            <a:xfrm>
              <a:off x="15109825" y="2295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10</xdr:row>
          <xdr:rowOff>206375</xdr:rowOff>
        </xdr:from>
        <xdr:to>
          <xdr:col>79</xdr:col>
          <xdr:colOff>187325</xdr:colOff>
          <xdr:row>12</xdr:row>
          <xdr:rowOff>1270</xdr:rowOff>
        </xdr:to>
        <xdr:sp>
          <xdr:nvSpPr>
            <xdr:cNvPr id="4563" name="Check Box 467" hidden="1">
              <a:extLst>
                <a:ext uri="{63B3BB69-23CF-44E3-9099-C40C66FF867C}">
                  <a14:compatExt spid="_x0000_s4563"/>
                </a:ext>
              </a:extLst>
            </xdr:cNvPr>
            <xdr:cNvSpPr/>
          </xdr:nvSpPr>
          <xdr:spPr>
            <a:xfrm>
              <a:off x="15560675" y="2301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10</xdr:row>
          <xdr:rowOff>19050</xdr:rowOff>
        </xdr:from>
        <xdr:to>
          <xdr:col>47</xdr:col>
          <xdr:colOff>28575</xdr:colOff>
          <xdr:row>11</xdr:row>
          <xdr:rowOff>23495</xdr:rowOff>
        </xdr:to>
        <xdr:sp>
          <xdr:nvSpPr>
            <xdr:cNvPr id="4564" name="Check Box 468" hidden="1">
              <a:extLst>
                <a:ext uri="{63B3BB69-23CF-44E3-9099-C40C66FF867C}">
                  <a14:compatExt spid="_x0000_s4564"/>
                </a:ext>
              </a:extLst>
            </xdr:cNvPr>
            <xdr:cNvSpPr/>
          </xdr:nvSpPr>
          <xdr:spPr>
            <a:xfrm>
              <a:off x="9001125" y="2114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13</xdr:row>
          <xdr:rowOff>201930</xdr:rowOff>
        </xdr:from>
        <xdr:to>
          <xdr:col>75</xdr:col>
          <xdr:colOff>83820</xdr:colOff>
          <xdr:row>14</xdr:row>
          <xdr:rowOff>206375</xdr:rowOff>
        </xdr:to>
        <xdr:sp>
          <xdr:nvSpPr>
            <xdr:cNvPr id="4565" name="Check Box 469" hidden="1">
              <a:extLst>
                <a:ext uri="{63B3BB69-23CF-44E3-9099-C40C66FF867C}">
                  <a14:compatExt spid="_x0000_s4565"/>
                </a:ext>
              </a:extLst>
            </xdr:cNvPr>
            <xdr:cNvSpPr/>
          </xdr:nvSpPr>
          <xdr:spPr>
            <a:xfrm>
              <a:off x="14657070" y="2926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13</xdr:row>
          <xdr:rowOff>200025</xdr:rowOff>
        </xdr:from>
        <xdr:to>
          <xdr:col>77</xdr:col>
          <xdr:colOff>136525</xdr:colOff>
          <xdr:row>14</xdr:row>
          <xdr:rowOff>204470</xdr:rowOff>
        </xdr:to>
        <xdr:sp>
          <xdr:nvSpPr>
            <xdr:cNvPr id="4566" name="Check Box 470" hidden="1">
              <a:extLst>
                <a:ext uri="{63B3BB69-23CF-44E3-9099-C40C66FF867C}">
                  <a14:compatExt spid="_x0000_s4566"/>
                </a:ext>
              </a:extLst>
            </xdr:cNvPr>
            <xdr:cNvSpPr/>
          </xdr:nvSpPr>
          <xdr:spPr>
            <a:xfrm>
              <a:off x="15109825" y="2924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13</xdr:row>
          <xdr:rowOff>206375</xdr:rowOff>
        </xdr:from>
        <xdr:to>
          <xdr:col>79</xdr:col>
          <xdr:colOff>187325</xdr:colOff>
          <xdr:row>15</xdr:row>
          <xdr:rowOff>1270</xdr:rowOff>
        </xdr:to>
        <xdr:sp>
          <xdr:nvSpPr>
            <xdr:cNvPr id="4567" name="Check Box 471" hidden="1">
              <a:extLst>
                <a:ext uri="{63B3BB69-23CF-44E3-9099-C40C66FF867C}">
                  <a14:compatExt spid="_x0000_s4567"/>
                </a:ext>
              </a:extLst>
            </xdr:cNvPr>
            <xdr:cNvSpPr/>
          </xdr:nvSpPr>
          <xdr:spPr>
            <a:xfrm>
              <a:off x="15560675" y="2930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13</xdr:row>
          <xdr:rowOff>19050</xdr:rowOff>
        </xdr:from>
        <xdr:to>
          <xdr:col>47</xdr:col>
          <xdr:colOff>28575</xdr:colOff>
          <xdr:row>14</xdr:row>
          <xdr:rowOff>23495</xdr:rowOff>
        </xdr:to>
        <xdr:sp>
          <xdr:nvSpPr>
            <xdr:cNvPr id="4568" name="Check Box 472" hidden="1">
              <a:extLst>
                <a:ext uri="{63B3BB69-23CF-44E3-9099-C40C66FF867C}">
                  <a14:compatExt spid="_x0000_s4568"/>
                </a:ext>
              </a:extLst>
            </xdr:cNvPr>
            <xdr:cNvSpPr/>
          </xdr:nvSpPr>
          <xdr:spPr>
            <a:xfrm>
              <a:off x="9001125" y="2743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16</xdr:row>
          <xdr:rowOff>201930</xdr:rowOff>
        </xdr:from>
        <xdr:to>
          <xdr:col>75</xdr:col>
          <xdr:colOff>83820</xdr:colOff>
          <xdr:row>17</xdr:row>
          <xdr:rowOff>206375</xdr:rowOff>
        </xdr:to>
        <xdr:sp>
          <xdr:nvSpPr>
            <xdr:cNvPr id="4569" name="Check Box 473" hidden="1">
              <a:extLst>
                <a:ext uri="{63B3BB69-23CF-44E3-9099-C40C66FF867C}">
                  <a14:compatExt spid="_x0000_s4569"/>
                </a:ext>
              </a:extLst>
            </xdr:cNvPr>
            <xdr:cNvSpPr/>
          </xdr:nvSpPr>
          <xdr:spPr>
            <a:xfrm>
              <a:off x="14657070" y="35547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16</xdr:row>
          <xdr:rowOff>200025</xdr:rowOff>
        </xdr:from>
        <xdr:to>
          <xdr:col>77</xdr:col>
          <xdr:colOff>136525</xdr:colOff>
          <xdr:row>17</xdr:row>
          <xdr:rowOff>204470</xdr:rowOff>
        </xdr:to>
        <xdr:sp>
          <xdr:nvSpPr>
            <xdr:cNvPr id="4570" name="Check Box 474" hidden="1">
              <a:extLst>
                <a:ext uri="{63B3BB69-23CF-44E3-9099-C40C66FF867C}">
                  <a14:compatExt spid="_x0000_s4570"/>
                </a:ext>
              </a:extLst>
            </xdr:cNvPr>
            <xdr:cNvSpPr/>
          </xdr:nvSpPr>
          <xdr:spPr>
            <a:xfrm>
              <a:off x="15109825" y="3552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16</xdr:row>
          <xdr:rowOff>206375</xdr:rowOff>
        </xdr:from>
        <xdr:to>
          <xdr:col>79</xdr:col>
          <xdr:colOff>187325</xdr:colOff>
          <xdr:row>18</xdr:row>
          <xdr:rowOff>1270</xdr:rowOff>
        </xdr:to>
        <xdr:sp>
          <xdr:nvSpPr>
            <xdr:cNvPr id="4571" name="Check Box 475" hidden="1">
              <a:extLst>
                <a:ext uri="{63B3BB69-23CF-44E3-9099-C40C66FF867C}">
                  <a14:compatExt spid="_x0000_s4571"/>
                </a:ext>
              </a:extLst>
            </xdr:cNvPr>
            <xdr:cNvSpPr/>
          </xdr:nvSpPr>
          <xdr:spPr>
            <a:xfrm>
              <a:off x="15560675" y="3559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16</xdr:row>
          <xdr:rowOff>19050</xdr:rowOff>
        </xdr:from>
        <xdr:to>
          <xdr:col>47</xdr:col>
          <xdr:colOff>28575</xdr:colOff>
          <xdr:row>17</xdr:row>
          <xdr:rowOff>23495</xdr:rowOff>
        </xdr:to>
        <xdr:sp>
          <xdr:nvSpPr>
            <xdr:cNvPr id="4572" name="Check Box 476" hidden="1">
              <a:extLst>
                <a:ext uri="{63B3BB69-23CF-44E3-9099-C40C66FF867C}">
                  <a14:compatExt spid="_x0000_s4572"/>
                </a:ext>
              </a:extLst>
            </xdr:cNvPr>
            <xdr:cNvSpPr/>
          </xdr:nvSpPr>
          <xdr:spPr>
            <a:xfrm>
              <a:off x="9001125" y="33718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19</xdr:row>
          <xdr:rowOff>201930</xdr:rowOff>
        </xdr:from>
        <xdr:to>
          <xdr:col>75</xdr:col>
          <xdr:colOff>83820</xdr:colOff>
          <xdr:row>20</xdr:row>
          <xdr:rowOff>206375</xdr:rowOff>
        </xdr:to>
        <xdr:sp>
          <xdr:nvSpPr>
            <xdr:cNvPr id="4573" name="Check Box 477" hidden="1">
              <a:extLst>
                <a:ext uri="{63B3BB69-23CF-44E3-9099-C40C66FF867C}">
                  <a14:compatExt spid="_x0000_s4573"/>
                </a:ext>
              </a:extLst>
            </xdr:cNvPr>
            <xdr:cNvSpPr/>
          </xdr:nvSpPr>
          <xdr:spPr>
            <a:xfrm>
              <a:off x="14657070" y="4183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19</xdr:row>
          <xdr:rowOff>200025</xdr:rowOff>
        </xdr:from>
        <xdr:to>
          <xdr:col>77</xdr:col>
          <xdr:colOff>136525</xdr:colOff>
          <xdr:row>20</xdr:row>
          <xdr:rowOff>204470</xdr:rowOff>
        </xdr:to>
        <xdr:sp>
          <xdr:nvSpPr>
            <xdr:cNvPr id="4574" name="Check Box 478" hidden="1">
              <a:extLst>
                <a:ext uri="{63B3BB69-23CF-44E3-9099-C40C66FF867C}">
                  <a14:compatExt spid="_x0000_s4574"/>
                </a:ext>
              </a:extLst>
            </xdr:cNvPr>
            <xdr:cNvSpPr/>
          </xdr:nvSpPr>
          <xdr:spPr>
            <a:xfrm>
              <a:off x="15109825" y="4181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19</xdr:row>
          <xdr:rowOff>206375</xdr:rowOff>
        </xdr:from>
        <xdr:to>
          <xdr:col>79</xdr:col>
          <xdr:colOff>187325</xdr:colOff>
          <xdr:row>21</xdr:row>
          <xdr:rowOff>1270</xdr:rowOff>
        </xdr:to>
        <xdr:sp>
          <xdr:nvSpPr>
            <xdr:cNvPr id="4575" name="Check Box 479" hidden="1">
              <a:extLst>
                <a:ext uri="{63B3BB69-23CF-44E3-9099-C40C66FF867C}">
                  <a14:compatExt spid="_x0000_s4575"/>
                </a:ext>
              </a:extLst>
            </xdr:cNvPr>
            <xdr:cNvSpPr/>
          </xdr:nvSpPr>
          <xdr:spPr>
            <a:xfrm>
              <a:off x="15560675" y="4187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19</xdr:row>
          <xdr:rowOff>19050</xdr:rowOff>
        </xdr:from>
        <xdr:to>
          <xdr:col>47</xdr:col>
          <xdr:colOff>28575</xdr:colOff>
          <xdr:row>20</xdr:row>
          <xdr:rowOff>23495</xdr:rowOff>
        </xdr:to>
        <xdr:sp>
          <xdr:nvSpPr>
            <xdr:cNvPr id="4576" name="Check Box 480" hidden="1">
              <a:extLst>
                <a:ext uri="{63B3BB69-23CF-44E3-9099-C40C66FF867C}">
                  <a14:compatExt spid="_x0000_s4576"/>
                </a:ext>
              </a:extLst>
            </xdr:cNvPr>
            <xdr:cNvSpPr/>
          </xdr:nvSpPr>
          <xdr:spPr>
            <a:xfrm>
              <a:off x="9001125" y="40005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22</xdr:row>
          <xdr:rowOff>201930</xdr:rowOff>
        </xdr:from>
        <xdr:to>
          <xdr:col>75</xdr:col>
          <xdr:colOff>83820</xdr:colOff>
          <xdr:row>23</xdr:row>
          <xdr:rowOff>206375</xdr:rowOff>
        </xdr:to>
        <xdr:sp>
          <xdr:nvSpPr>
            <xdr:cNvPr id="4577" name="Check Box 481" hidden="1">
              <a:extLst>
                <a:ext uri="{63B3BB69-23CF-44E3-9099-C40C66FF867C}">
                  <a14:compatExt spid="_x0000_s4577"/>
                </a:ext>
              </a:extLst>
            </xdr:cNvPr>
            <xdr:cNvSpPr/>
          </xdr:nvSpPr>
          <xdr:spPr>
            <a:xfrm>
              <a:off x="14657070" y="4812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22</xdr:row>
          <xdr:rowOff>200025</xdr:rowOff>
        </xdr:from>
        <xdr:to>
          <xdr:col>77</xdr:col>
          <xdr:colOff>136525</xdr:colOff>
          <xdr:row>23</xdr:row>
          <xdr:rowOff>204470</xdr:rowOff>
        </xdr:to>
        <xdr:sp>
          <xdr:nvSpPr>
            <xdr:cNvPr id="4578" name="Check Box 482" hidden="1">
              <a:extLst>
                <a:ext uri="{63B3BB69-23CF-44E3-9099-C40C66FF867C}">
                  <a14:compatExt spid="_x0000_s4578"/>
                </a:ext>
              </a:extLst>
            </xdr:cNvPr>
            <xdr:cNvSpPr/>
          </xdr:nvSpPr>
          <xdr:spPr>
            <a:xfrm>
              <a:off x="15109825" y="4810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22</xdr:row>
          <xdr:rowOff>206375</xdr:rowOff>
        </xdr:from>
        <xdr:to>
          <xdr:col>79</xdr:col>
          <xdr:colOff>187325</xdr:colOff>
          <xdr:row>24</xdr:row>
          <xdr:rowOff>1270</xdr:rowOff>
        </xdr:to>
        <xdr:sp>
          <xdr:nvSpPr>
            <xdr:cNvPr id="4579" name="Check Box 483" hidden="1">
              <a:extLst>
                <a:ext uri="{63B3BB69-23CF-44E3-9099-C40C66FF867C}">
                  <a14:compatExt spid="_x0000_s4579"/>
                </a:ext>
              </a:extLst>
            </xdr:cNvPr>
            <xdr:cNvSpPr/>
          </xdr:nvSpPr>
          <xdr:spPr>
            <a:xfrm>
              <a:off x="15560675" y="4816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22</xdr:row>
          <xdr:rowOff>19050</xdr:rowOff>
        </xdr:from>
        <xdr:to>
          <xdr:col>47</xdr:col>
          <xdr:colOff>28575</xdr:colOff>
          <xdr:row>23</xdr:row>
          <xdr:rowOff>23495</xdr:rowOff>
        </xdr:to>
        <xdr:sp>
          <xdr:nvSpPr>
            <xdr:cNvPr id="4580" name="Check Box 484" hidden="1">
              <a:extLst>
                <a:ext uri="{63B3BB69-23CF-44E3-9099-C40C66FF867C}">
                  <a14:compatExt spid="_x0000_s4580"/>
                </a:ext>
              </a:extLst>
            </xdr:cNvPr>
            <xdr:cNvSpPr/>
          </xdr:nvSpPr>
          <xdr:spPr>
            <a:xfrm>
              <a:off x="9001125" y="4629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25</xdr:row>
          <xdr:rowOff>201930</xdr:rowOff>
        </xdr:from>
        <xdr:to>
          <xdr:col>75</xdr:col>
          <xdr:colOff>83820</xdr:colOff>
          <xdr:row>26</xdr:row>
          <xdr:rowOff>206375</xdr:rowOff>
        </xdr:to>
        <xdr:sp>
          <xdr:nvSpPr>
            <xdr:cNvPr id="4581" name="Check Box 485" hidden="1">
              <a:extLst>
                <a:ext uri="{63B3BB69-23CF-44E3-9099-C40C66FF867C}">
                  <a14:compatExt spid="_x0000_s4581"/>
                </a:ext>
              </a:extLst>
            </xdr:cNvPr>
            <xdr:cNvSpPr/>
          </xdr:nvSpPr>
          <xdr:spPr>
            <a:xfrm>
              <a:off x="14657070" y="5440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25</xdr:row>
          <xdr:rowOff>200025</xdr:rowOff>
        </xdr:from>
        <xdr:to>
          <xdr:col>77</xdr:col>
          <xdr:colOff>136525</xdr:colOff>
          <xdr:row>26</xdr:row>
          <xdr:rowOff>204470</xdr:rowOff>
        </xdr:to>
        <xdr:sp>
          <xdr:nvSpPr>
            <xdr:cNvPr id="4582" name="Check Box 486" hidden="1">
              <a:extLst>
                <a:ext uri="{63B3BB69-23CF-44E3-9099-C40C66FF867C}">
                  <a14:compatExt spid="_x0000_s4582"/>
                </a:ext>
              </a:extLst>
            </xdr:cNvPr>
            <xdr:cNvSpPr/>
          </xdr:nvSpPr>
          <xdr:spPr>
            <a:xfrm>
              <a:off x="15109825" y="5438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25</xdr:row>
          <xdr:rowOff>206375</xdr:rowOff>
        </xdr:from>
        <xdr:to>
          <xdr:col>79</xdr:col>
          <xdr:colOff>187325</xdr:colOff>
          <xdr:row>27</xdr:row>
          <xdr:rowOff>1270</xdr:rowOff>
        </xdr:to>
        <xdr:sp>
          <xdr:nvSpPr>
            <xdr:cNvPr id="4583" name="Check Box 487" hidden="1">
              <a:extLst>
                <a:ext uri="{63B3BB69-23CF-44E3-9099-C40C66FF867C}">
                  <a14:compatExt spid="_x0000_s4583"/>
                </a:ext>
              </a:extLst>
            </xdr:cNvPr>
            <xdr:cNvSpPr/>
          </xdr:nvSpPr>
          <xdr:spPr>
            <a:xfrm>
              <a:off x="15560675" y="5445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25</xdr:row>
          <xdr:rowOff>19050</xdr:rowOff>
        </xdr:from>
        <xdr:to>
          <xdr:col>47</xdr:col>
          <xdr:colOff>28575</xdr:colOff>
          <xdr:row>26</xdr:row>
          <xdr:rowOff>23495</xdr:rowOff>
        </xdr:to>
        <xdr:sp>
          <xdr:nvSpPr>
            <xdr:cNvPr id="4584" name="Check Box 488" hidden="1">
              <a:extLst>
                <a:ext uri="{63B3BB69-23CF-44E3-9099-C40C66FF867C}">
                  <a14:compatExt spid="_x0000_s4584"/>
                </a:ext>
              </a:extLst>
            </xdr:cNvPr>
            <xdr:cNvSpPr/>
          </xdr:nvSpPr>
          <xdr:spPr>
            <a:xfrm>
              <a:off x="9001125" y="5257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28</xdr:row>
          <xdr:rowOff>201930</xdr:rowOff>
        </xdr:from>
        <xdr:to>
          <xdr:col>75</xdr:col>
          <xdr:colOff>83820</xdr:colOff>
          <xdr:row>29</xdr:row>
          <xdr:rowOff>206375</xdr:rowOff>
        </xdr:to>
        <xdr:sp>
          <xdr:nvSpPr>
            <xdr:cNvPr id="4585" name="Check Box 489" hidden="1">
              <a:extLst>
                <a:ext uri="{63B3BB69-23CF-44E3-9099-C40C66FF867C}">
                  <a14:compatExt spid="_x0000_s4585"/>
                </a:ext>
              </a:extLst>
            </xdr:cNvPr>
            <xdr:cNvSpPr/>
          </xdr:nvSpPr>
          <xdr:spPr>
            <a:xfrm>
              <a:off x="14657070" y="6069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28</xdr:row>
          <xdr:rowOff>200025</xdr:rowOff>
        </xdr:from>
        <xdr:to>
          <xdr:col>77</xdr:col>
          <xdr:colOff>136525</xdr:colOff>
          <xdr:row>29</xdr:row>
          <xdr:rowOff>204470</xdr:rowOff>
        </xdr:to>
        <xdr:sp>
          <xdr:nvSpPr>
            <xdr:cNvPr id="4586" name="Check Box 490" hidden="1">
              <a:extLst>
                <a:ext uri="{63B3BB69-23CF-44E3-9099-C40C66FF867C}">
                  <a14:compatExt spid="_x0000_s4586"/>
                </a:ext>
              </a:extLst>
            </xdr:cNvPr>
            <xdr:cNvSpPr/>
          </xdr:nvSpPr>
          <xdr:spPr>
            <a:xfrm>
              <a:off x="15109825" y="6067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28</xdr:row>
          <xdr:rowOff>206375</xdr:rowOff>
        </xdr:from>
        <xdr:to>
          <xdr:col>79</xdr:col>
          <xdr:colOff>187325</xdr:colOff>
          <xdr:row>30</xdr:row>
          <xdr:rowOff>1270</xdr:rowOff>
        </xdr:to>
        <xdr:sp>
          <xdr:nvSpPr>
            <xdr:cNvPr id="4587" name="Check Box 491" hidden="1">
              <a:extLst>
                <a:ext uri="{63B3BB69-23CF-44E3-9099-C40C66FF867C}">
                  <a14:compatExt spid="_x0000_s4587"/>
                </a:ext>
              </a:extLst>
            </xdr:cNvPr>
            <xdr:cNvSpPr/>
          </xdr:nvSpPr>
          <xdr:spPr>
            <a:xfrm>
              <a:off x="15560675" y="6073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28</xdr:row>
          <xdr:rowOff>19050</xdr:rowOff>
        </xdr:from>
        <xdr:to>
          <xdr:col>47</xdr:col>
          <xdr:colOff>28575</xdr:colOff>
          <xdr:row>29</xdr:row>
          <xdr:rowOff>23495</xdr:rowOff>
        </xdr:to>
        <xdr:sp>
          <xdr:nvSpPr>
            <xdr:cNvPr id="4588" name="Check Box 492" hidden="1">
              <a:extLst>
                <a:ext uri="{63B3BB69-23CF-44E3-9099-C40C66FF867C}">
                  <a14:compatExt spid="_x0000_s4588"/>
                </a:ext>
              </a:extLst>
            </xdr:cNvPr>
            <xdr:cNvSpPr/>
          </xdr:nvSpPr>
          <xdr:spPr>
            <a:xfrm>
              <a:off x="9001125" y="58864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31</xdr:row>
          <xdr:rowOff>201930</xdr:rowOff>
        </xdr:from>
        <xdr:to>
          <xdr:col>75</xdr:col>
          <xdr:colOff>83820</xdr:colOff>
          <xdr:row>32</xdr:row>
          <xdr:rowOff>206375</xdr:rowOff>
        </xdr:to>
        <xdr:sp>
          <xdr:nvSpPr>
            <xdr:cNvPr id="4589" name="Check Box 493" hidden="1">
              <a:extLst>
                <a:ext uri="{63B3BB69-23CF-44E3-9099-C40C66FF867C}">
                  <a14:compatExt spid="_x0000_s4589"/>
                </a:ext>
              </a:extLst>
            </xdr:cNvPr>
            <xdr:cNvSpPr/>
          </xdr:nvSpPr>
          <xdr:spPr>
            <a:xfrm>
              <a:off x="14657070" y="66979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31</xdr:row>
          <xdr:rowOff>200025</xdr:rowOff>
        </xdr:from>
        <xdr:to>
          <xdr:col>77</xdr:col>
          <xdr:colOff>136525</xdr:colOff>
          <xdr:row>32</xdr:row>
          <xdr:rowOff>204470</xdr:rowOff>
        </xdr:to>
        <xdr:sp>
          <xdr:nvSpPr>
            <xdr:cNvPr id="4590" name="Check Box 494" hidden="1">
              <a:extLst>
                <a:ext uri="{63B3BB69-23CF-44E3-9099-C40C66FF867C}">
                  <a14:compatExt spid="_x0000_s4590"/>
                </a:ext>
              </a:extLst>
            </xdr:cNvPr>
            <xdr:cNvSpPr/>
          </xdr:nvSpPr>
          <xdr:spPr>
            <a:xfrm>
              <a:off x="15109825" y="6696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31</xdr:row>
          <xdr:rowOff>206375</xdr:rowOff>
        </xdr:from>
        <xdr:to>
          <xdr:col>79</xdr:col>
          <xdr:colOff>187325</xdr:colOff>
          <xdr:row>33</xdr:row>
          <xdr:rowOff>1270</xdr:rowOff>
        </xdr:to>
        <xdr:sp>
          <xdr:nvSpPr>
            <xdr:cNvPr id="4591" name="Check Box 495" hidden="1">
              <a:extLst>
                <a:ext uri="{63B3BB69-23CF-44E3-9099-C40C66FF867C}">
                  <a14:compatExt spid="_x0000_s4591"/>
                </a:ext>
              </a:extLst>
            </xdr:cNvPr>
            <xdr:cNvSpPr/>
          </xdr:nvSpPr>
          <xdr:spPr>
            <a:xfrm>
              <a:off x="15560675" y="6702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31</xdr:row>
          <xdr:rowOff>19050</xdr:rowOff>
        </xdr:from>
        <xdr:to>
          <xdr:col>47</xdr:col>
          <xdr:colOff>28575</xdr:colOff>
          <xdr:row>32</xdr:row>
          <xdr:rowOff>23495</xdr:rowOff>
        </xdr:to>
        <xdr:sp>
          <xdr:nvSpPr>
            <xdr:cNvPr id="4592" name="Check Box 496" hidden="1">
              <a:extLst>
                <a:ext uri="{63B3BB69-23CF-44E3-9099-C40C66FF867C}">
                  <a14:compatExt spid="_x0000_s4592"/>
                </a:ext>
              </a:extLst>
            </xdr:cNvPr>
            <xdr:cNvSpPr/>
          </xdr:nvSpPr>
          <xdr:spPr>
            <a:xfrm>
              <a:off x="9001125" y="65151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34</xdr:row>
          <xdr:rowOff>201930</xdr:rowOff>
        </xdr:from>
        <xdr:to>
          <xdr:col>75</xdr:col>
          <xdr:colOff>83820</xdr:colOff>
          <xdr:row>35</xdr:row>
          <xdr:rowOff>206375</xdr:rowOff>
        </xdr:to>
        <xdr:sp>
          <xdr:nvSpPr>
            <xdr:cNvPr id="4593" name="Check Box 497" hidden="1">
              <a:extLst>
                <a:ext uri="{63B3BB69-23CF-44E3-9099-C40C66FF867C}">
                  <a14:compatExt spid="_x0000_s4593"/>
                </a:ext>
              </a:extLst>
            </xdr:cNvPr>
            <xdr:cNvSpPr/>
          </xdr:nvSpPr>
          <xdr:spPr>
            <a:xfrm>
              <a:off x="14657070" y="7326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34</xdr:row>
          <xdr:rowOff>200025</xdr:rowOff>
        </xdr:from>
        <xdr:to>
          <xdr:col>77</xdr:col>
          <xdr:colOff>136525</xdr:colOff>
          <xdr:row>35</xdr:row>
          <xdr:rowOff>204470</xdr:rowOff>
        </xdr:to>
        <xdr:sp>
          <xdr:nvSpPr>
            <xdr:cNvPr id="4594" name="Check Box 498" hidden="1">
              <a:extLst>
                <a:ext uri="{63B3BB69-23CF-44E3-9099-C40C66FF867C}">
                  <a14:compatExt spid="_x0000_s4594"/>
                </a:ext>
              </a:extLst>
            </xdr:cNvPr>
            <xdr:cNvSpPr/>
          </xdr:nvSpPr>
          <xdr:spPr>
            <a:xfrm>
              <a:off x="15109825" y="7324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34</xdr:row>
          <xdr:rowOff>206375</xdr:rowOff>
        </xdr:from>
        <xdr:to>
          <xdr:col>79</xdr:col>
          <xdr:colOff>187325</xdr:colOff>
          <xdr:row>36</xdr:row>
          <xdr:rowOff>1270</xdr:rowOff>
        </xdr:to>
        <xdr:sp>
          <xdr:nvSpPr>
            <xdr:cNvPr id="4595" name="Check Box 499" hidden="1">
              <a:extLst>
                <a:ext uri="{63B3BB69-23CF-44E3-9099-C40C66FF867C}">
                  <a14:compatExt spid="_x0000_s4595"/>
                </a:ext>
              </a:extLst>
            </xdr:cNvPr>
            <xdr:cNvSpPr/>
          </xdr:nvSpPr>
          <xdr:spPr>
            <a:xfrm>
              <a:off x="15560675" y="7331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34</xdr:row>
          <xdr:rowOff>19050</xdr:rowOff>
        </xdr:from>
        <xdr:to>
          <xdr:col>47</xdr:col>
          <xdr:colOff>28575</xdr:colOff>
          <xdr:row>35</xdr:row>
          <xdr:rowOff>23495</xdr:rowOff>
        </xdr:to>
        <xdr:sp>
          <xdr:nvSpPr>
            <xdr:cNvPr id="4596" name="Check Box 500" hidden="1">
              <a:extLst>
                <a:ext uri="{63B3BB69-23CF-44E3-9099-C40C66FF867C}">
                  <a14:compatExt spid="_x0000_s4596"/>
                </a:ext>
              </a:extLst>
            </xdr:cNvPr>
            <xdr:cNvSpPr/>
          </xdr:nvSpPr>
          <xdr:spPr>
            <a:xfrm>
              <a:off x="9001125" y="7143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37</xdr:row>
          <xdr:rowOff>201930</xdr:rowOff>
        </xdr:from>
        <xdr:to>
          <xdr:col>75</xdr:col>
          <xdr:colOff>83820</xdr:colOff>
          <xdr:row>38</xdr:row>
          <xdr:rowOff>206375</xdr:rowOff>
        </xdr:to>
        <xdr:sp>
          <xdr:nvSpPr>
            <xdr:cNvPr id="4597" name="Check Box 501" hidden="1">
              <a:extLst>
                <a:ext uri="{63B3BB69-23CF-44E3-9099-C40C66FF867C}">
                  <a14:compatExt spid="_x0000_s4597"/>
                </a:ext>
              </a:extLst>
            </xdr:cNvPr>
            <xdr:cNvSpPr/>
          </xdr:nvSpPr>
          <xdr:spPr>
            <a:xfrm>
              <a:off x="14657070" y="7955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37</xdr:row>
          <xdr:rowOff>200025</xdr:rowOff>
        </xdr:from>
        <xdr:to>
          <xdr:col>77</xdr:col>
          <xdr:colOff>136525</xdr:colOff>
          <xdr:row>38</xdr:row>
          <xdr:rowOff>204470</xdr:rowOff>
        </xdr:to>
        <xdr:sp>
          <xdr:nvSpPr>
            <xdr:cNvPr id="4598" name="Check Box 502" hidden="1">
              <a:extLst>
                <a:ext uri="{63B3BB69-23CF-44E3-9099-C40C66FF867C}">
                  <a14:compatExt spid="_x0000_s4598"/>
                </a:ext>
              </a:extLst>
            </xdr:cNvPr>
            <xdr:cNvSpPr/>
          </xdr:nvSpPr>
          <xdr:spPr>
            <a:xfrm>
              <a:off x="15109825" y="7953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37</xdr:row>
          <xdr:rowOff>206375</xdr:rowOff>
        </xdr:from>
        <xdr:to>
          <xdr:col>79</xdr:col>
          <xdr:colOff>187325</xdr:colOff>
          <xdr:row>39</xdr:row>
          <xdr:rowOff>1270</xdr:rowOff>
        </xdr:to>
        <xdr:sp>
          <xdr:nvSpPr>
            <xdr:cNvPr id="4599" name="Check Box 503" hidden="1">
              <a:extLst>
                <a:ext uri="{63B3BB69-23CF-44E3-9099-C40C66FF867C}">
                  <a14:compatExt spid="_x0000_s4599"/>
                </a:ext>
              </a:extLst>
            </xdr:cNvPr>
            <xdr:cNvSpPr/>
          </xdr:nvSpPr>
          <xdr:spPr>
            <a:xfrm>
              <a:off x="15560675" y="7959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37</xdr:row>
          <xdr:rowOff>19050</xdr:rowOff>
        </xdr:from>
        <xdr:to>
          <xdr:col>47</xdr:col>
          <xdr:colOff>28575</xdr:colOff>
          <xdr:row>38</xdr:row>
          <xdr:rowOff>23495</xdr:rowOff>
        </xdr:to>
        <xdr:sp>
          <xdr:nvSpPr>
            <xdr:cNvPr id="4600" name="Check Box 504" hidden="1">
              <a:extLst>
                <a:ext uri="{63B3BB69-23CF-44E3-9099-C40C66FF867C}">
                  <a14:compatExt spid="_x0000_s4600"/>
                </a:ext>
              </a:extLst>
            </xdr:cNvPr>
            <xdr:cNvSpPr/>
          </xdr:nvSpPr>
          <xdr:spPr>
            <a:xfrm>
              <a:off x="9001125" y="7772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42</xdr:row>
          <xdr:rowOff>201930</xdr:rowOff>
        </xdr:from>
        <xdr:to>
          <xdr:col>32</xdr:col>
          <xdr:colOff>83820</xdr:colOff>
          <xdr:row>43</xdr:row>
          <xdr:rowOff>206375</xdr:rowOff>
        </xdr:to>
        <xdr:sp>
          <xdr:nvSpPr>
            <xdr:cNvPr id="4601" name="Check Box 505" hidden="1">
              <a:extLst>
                <a:ext uri="{63B3BB69-23CF-44E3-9099-C40C66FF867C}">
                  <a14:compatExt spid="_x0000_s4601"/>
                </a:ext>
              </a:extLst>
            </xdr:cNvPr>
            <xdr:cNvSpPr/>
          </xdr:nvSpPr>
          <xdr:spPr>
            <a:xfrm>
              <a:off x="6055995" y="9003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42</xdr:row>
          <xdr:rowOff>200025</xdr:rowOff>
        </xdr:from>
        <xdr:to>
          <xdr:col>34</xdr:col>
          <xdr:colOff>136525</xdr:colOff>
          <xdr:row>43</xdr:row>
          <xdr:rowOff>204470</xdr:rowOff>
        </xdr:to>
        <xdr:sp>
          <xdr:nvSpPr>
            <xdr:cNvPr id="4602" name="Check Box 506" hidden="1">
              <a:extLst>
                <a:ext uri="{63B3BB69-23CF-44E3-9099-C40C66FF867C}">
                  <a14:compatExt spid="_x0000_s4602"/>
                </a:ext>
              </a:extLst>
            </xdr:cNvPr>
            <xdr:cNvSpPr/>
          </xdr:nvSpPr>
          <xdr:spPr>
            <a:xfrm>
              <a:off x="6508750" y="9001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42</xdr:row>
          <xdr:rowOff>206375</xdr:rowOff>
        </xdr:from>
        <xdr:to>
          <xdr:col>36</xdr:col>
          <xdr:colOff>187325</xdr:colOff>
          <xdr:row>44</xdr:row>
          <xdr:rowOff>1270</xdr:rowOff>
        </xdr:to>
        <xdr:sp>
          <xdr:nvSpPr>
            <xdr:cNvPr id="4603" name="Check Box 507" hidden="1">
              <a:extLst>
                <a:ext uri="{63B3BB69-23CF-44E3-9099-C40C66FF867C}">
                  <a14:compatExt spid="_x0000_s4603"/>
                </a:ext>
              </a:extLst>
            </xdr:cNvPr>
            <xdr:cNvSpPr/>
          </xdr:nvSpPr>
          <xdr:spPr>
            <a:xfrm>
              <a:off x="6959600" y="9007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19050</xdr:rowOff>
        </xdr:from>
        <xdr:to>
          <xdr:col>4</xdr:col>
          <xdr:colOff>28575</xdr:colOff>
          <xdr:row>43</xdr:row>
          <xdr:rowOff>23495</xdr:rowOff>
        </xdr:to>
        <xdr:sp>
          <xdr:nvSpPr>
            <xdr:cNvPr id="4604" name="Check Box 508" hidden="1">
              <a:extLst>
                <a:ext uri="{63B3BB69-23CF-44E3-9099-C40C66FF867C}">
                  <a14:compatExt spid="_x0000_s4604"/>
                </a:ext>
              </a:extLst>
            </xdr:cNvPr>
            <xdr:cNvSpPr/>
          </xdr:nvSpPr>
          <xdr:spPr>
            <a:xfrm>
              <a:off x="400050" y="8820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45</xdr:row>
          <xdr:rowOff>201930</xdr:rowOff>
        </xdr:from>
        <xdr:to>
          <xdr:col>32</xdr:col>
          <xdr:colOff>83820</xdr:colOff>
          <xdr:row>46</xdr:row>
          <xdr:rowOff>206375</xdr:rowOff>
        </xdr:to>
        <xdr:sp>
          <xdr:nvSpPr>
            <xdr:cNvPr id="4605" name="Check Box 509" hidden="1">
              <a:extLst>
                <a:ext uri="{63B3BB69-23CF-44E3-9099-C40C66FF867C}">
                  <a14:compatExt spid="_x0000_s4605"/>
                </a:ext>
              </a:extLst>
            </xdr:cNvPr>
            <xdr:cNvSpPr/>
          </xdr:nvSpPr>
          <xdr:spPr>
            <a:xfrm>
              <a:off x="6055995" y="9631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45</xdr:row>
          <xdr:rowOff>200025</xdr:rowOff>
        </xdr:from>
        <xdr:to>
          <xdr:col>34</xdr:col>
          <xdr:colOff>136525</xdr:colOff>
          <xdr:row>46</xdr:row>
          <xdr:rowOff>204470</xdr:rowOff>
        </xdr:to>
        <xdr:sp>
          <xdr:nvSpPr>
            <xdr:cNvPr id="4606" name="Check Box 510" hidden="1">
              <a:extLst>
                <a:ext uri="{63B3BB69-23CF-44E3-9099-C40C66FF867C}">
                  <a14:compatExt spid="_x0000_s4606"/>
                </a:ext>
              </a:extLst>
            </xdr:cNvPr>
            <xdr:cNvSpPr/>
          </xdr:nvSpPr>
          <xdr:spPr>
            <a:xfrm>
              <a:off x="6508750" y="9629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45</xdr:row>
          <xdr:rowOff>206375</xdr:rowOff>
        </xdr:from>
        <xdr:to>
          <xdr:col>36</xdr:col>
          <xdr:colOff>187325</xdr:colOff>
          <xdr:row>47</xdr:row>
          <xdr:rowOff>1270</xdr:rowOff>
        </xdr:to>
        <xdr:sp>
          <xdr:nvSpPr>
            <xdr:cNvPr id="4607" name="Check Box 511" hidden="1">
              <a:extLst>
                <a:ext uri="{63B3BB69-23CF-44E3-9099-C40C66FF867C}">
                  <a14:compatExt spid="_x0000_s4607"/>
                </a:ext>
              </a:extLst>
            </xdr:cNvPr>
            <xdr:cNvSpPr/>
          </xdr:nvSpPr>
          <xdr:spPr>
            <a:xfrm>
              <a:off x="6959600" y="9636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19050</xdr:rowOff>
        </xdr:from>
        <xdr:to>
          <xdr:col>4</xdr:col>
          <xdr:colOff>28575</xdr:colOff>
          <xdr:row>46</xdr:row>
          <xdr:rowOff>23495</xdr:rowOff>
        </xdr:to>
        <xdr:sp>
          <xdr:nvSpPr>
            <xdr:cNvPr id="4608" name="Check Box 512" hidden="1">
              <a:extLst>
                <a:ext uri="{63B3BB69-23CF-44E3-9099-C40C66FF867C}">
                  <a14:compatExt spid="_x0000_s4608"/>
                </a:ext>
              </a:extLst>
            </xdr:cNvPr>
            <xdr:cNvSpPr/>
          </xdr:nvSpPr>
          <xdr:spPr>
            <a:xfrm>
              <a:off x="400050" y="9448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48</xdr:row>
          <xdr:rowOff>201930</xdr:rowOff>
        </xdr:from>
        <xdr:to>
          <xdr:col>32</xdr:col>
          <xdr:colOff>83820</xdr:colOff>
          <xdr:row>49</xdr:row>
          <xdr:rowOff>206375</xdr:rowOff>
        </xdr:to>
        <xdr:sp>
          <xdr:nvSpPr>
            <xdr:cNvPr id="4609" name="Check Box 513" hidden="1">
              <a:extLst>
                <a:ext uri="{63B3BB69-23CF-44E3-9099-C40C66FF867C}">
                  <a14:compatExt spid="_x0000_s4609"/>
                </a:ext>
              </a:extLst>
            </xdr:cNvPr>
            <xdr:cNvSpPr/>
          </xdr:nvSpPr>
          <xdr:spPr>
            <a:xfrm>
              <a:off x="6055995" y="10260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48</xdr:row>
          <xdr:rowOff>200025</xdr:rowOff>
        </xdr:from>
        <xdr:to>
          <xdr:col>34</xdr:col>
          <xdr:colOff>136525</xdr:colOff>
          <xdr:row>49</xdr:row>
          <xdr:rowOff>204470</xdr:rowOff>
        </xdr:to>
        <xdr:sp>
          <xdr:nvSpPr>
            <xdr:cNvPr id="4610" name="Check Box 514" hidden="1">
              <a:extLst>
                <a:ext uri="{63B3BB69-23CF-44E3-9099-C40C66FF867C}">
                  <a14:compatExt spid="_x0000_s4610"/>
                </a:ext>
              </a:extLst>
            </xdr:cNvPr>
            <xdr:cNvSpPr/>
          </xdr:nvSpPr>
          <xdr:spPr>
            <a:xfrm>
              <a:off x="6508750" y="10258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48</xdr:row>
          <xdr:rowOff>206375</xdr:rowOff>
        </xdr:from>
        <xdr:to>
          <xdr:col>36</xdr:col>
          <xdr:colOff>187325</xdr:colOff>
          <xdr:row>50</xdr:row>
          <xdr:rowOff>1270</xdr:rowOff>
        </xdr:to>
        <xdr:sp>
          <xdr:nvSpPr>
            <xdr:cNvPr id="4611" name="Check Box 515" hidden="1">
              <a:extLst>
                <a:ext uri="{63B3BB69-23CF-44E3-9099-C40C66FF867C}">
                  <a14:compatExt spid="_x0000_s4611"/>
                </a:ext>
              </a:extLst>
            </xdr:cNvPr>
            <xdr:cNvSpPr/>
          </xdr:nvSpPr>
          <xdr:spPr>
            <a:xfrm>
              <a:off x="6959600" y="10264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19050</xdr:rowOff>
        </xdr:from>
        <xdr:to>
          <xdr:col>4</xdr:col>
          <xdr:colOff>28575</xdr:colOff>
          <xdr:row>49</xdr:row>
          <xdr:rowOff>23495</xdr:rowOff>
        </xdr:to>
        <xdr:sp>
          <xdr:nvSpPr>
            <xdr:cNvPr id="4612" name="Check Box 516" hidden="1">
              <a:extLst>
                <a:ext uri="{63B3BB69-23CF-44E3-9099-C40C66FF867C}">
                  <a14:compatExt spid="_x0000_s4612"/>
                </a:ext>
              </a:extLst>
            </xdr:cNvPr>
            <xdr:cNvSpPr/>
          </xdr:nvSpPr>
          <xdr:spPr>
            <a:xfrm>
              <a:off x="400050" y="100774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51</xdr:row>
          <xdr:rowOff>201930</xdr:rowOff>
        </xdr:from>
        <xdr:to>
          <xdr:col>32</xdr:col>
          <xdr:colOff>83820</xdr:colOff>
          <xdr:row>52</xdr:row>
          <xdr:rowOff>206375</xdr:rowOff>
        </xdr:to>
        <xdr:sp>
          <xdr:nvSpPr>
            <xdr:cNvPr id="4613" name="Check Box 517" hidden="1">
              <a:extLst>
                <a:ext uri="{63B3BB69-23CF-44E3-9099-C40C66FF867C}">
                  <a14:compatExt spid="_x0000_s4613"/>
                </a:ext>
              </a:extLst>
            </xdr:cNvPr>
            <xdr:cNvSpPr/>
          </xdr:nvSpPr>
          <xdr:spPr>
            <a:xfrm>
              <a:off x="6055995" y="108889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51</xdr:row>
          <xdr:rowOff>200025</xdr:rowOff>
        </xdr:from>
        <xdr:to>
          <xdr:col>34</xdr:col>
          <xdr:colOff>136525</xdr:colOff>
          <xdr:row>52</xdr:row>
          <xdr:rowOff>204470</xdr:rowOff>
        </xdr:to>
        <xdr:sp>
          <xdr:nvSpPr>
            <xdr:cNvPr id="4614" name="Check Box 518" hidden="1">
              <a:extLst>
                <a:ext uri="{63B3BB69-23CF-44E3-9099-C40C66FF867C}">
                  <a14:compatExt spid="_x0000_s4614"/>
                </a:ext>
              </a:extLst>
            </xdr:cNvPr>
            <xdr:cNvSpPr/>
          </xdr:nvSpPr>
          <xdr:spPr>
            <a:xfrm>
              <a:off x="6508750" y="10887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51</xdr:row>
          <xdr:rowOff>206375</xdr:rowOff>
        </xdr:from>
        <xdr:to>
          <xdr:col>36</xdr:col>
          <xdr:colOff>187325</xdr:colOff>
          <xdr:row>53</xdr:row>
          <xdr:rowOff>1270</xdr:rowOff>
        </xdr:to>
        <xdr:sp>
          <xdr:nvSpPr>
            <xdr:cNvPr id="4615" name="Check Box 519" hidden="1">
              <a:extLst>
                <a:ext uri="{63B3BB69-23CF-44E3-9099-C40C66FF867C}">
                  <a14:compatExt spid="_x0000_s4615"/>
                </a:ext>
              </a:extLst>
            </xdr:cNvPr>
            <xdr:cNvSpPr/>
          </xdr:nvSpPr>
          <xdr:spPr>
            <a:xfrm>
              <a:off x="6959600" y="10893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19050</xdr:rowOff>
        </xdr:from>
        <xdr:to>
          <xdr:col>4</xdr:col>
          <xdr:colOff>28575</xdr:colOff>
          <xdr:row>52</xdr:row>
          <xdr:rowOff>23495</xdr:rowOff>
        </xdr:to>
        <xdr:sp>
          <xdr:nvSpPr>
            <xdr:cNvPr id="4616" name="Check Box 520" hidden="1">
              <a:extLst>
                <a:ext uri="{63B3BB69-23CF-44E3-9099-C40C66FF867C}">
                  <a14:compatExt spid="_x0000_s4616"/>
                </a:ext>
              </a:extLst>
            </xdr:cNvPr>
            <xdr:cNvSpPr/>
          </xdr:nvSpPr>
          <xdr:spPr>
            <a:xfrm>
              <a:off x="400050" y="107061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54</xdr:row>
          <xdr:rowOff>201930</xdr:rowOff>
        </xdr:from>
        <xdr:to>
          <xdr:col>32</xdr:col>
          <xdr:colOff>83820</xdr:colOff>
          <xdr:row>55</xdr:row>
          <xdr:rowOff>206375</xdr:rowOff>
        </xdr:to>
        <xdr:sp>
          <xdr:nvSpPr>
            <xdr:cNvPr id="4617" name="Check Box 521" hidden="1">
              <a:extLst>
                <a:ext uri="{63B3BB69-23CF-44E3-9099-C40C66FF867C}">
                  <a14:compatExt spid="_x0000_s4617"/>
                </a:ext>
              </a:extLst>
            </xdr:cNvPr>
            <xdr:cNvSpPr/>
          </xdr:nvSpPr>
          <xdr:spPr>
            <a:xfrm>
              <a:off x="6055995" y="11517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54</xdr:row>
          <xdr:rowOff>200025</xdr:rowOff>
        </xdr:from>
        <xdr:to>
          <xdr:col>34</xdr:col>
          <xdr:colOff>136525</xdr:colOff>
          <xdr:row>55</xdr:row>
          <xdr:rowOff>204470</xdr:rowOff>
        </xdr:to>
        <xdr:sp>
          <xdr:nvSpPr>
            <xdr:cNvPr id="4618" name="Check Box 522" hidden="1">
              <a:extLst>
                <a:ext uri="{63B3BB69-23CF-44E3-9099-C40C66FF867C}">
                  <a14:compatExt spid="_x0000_s4618"/>
                </a:ext>
              </a:extLst>
            </xdr:cNvPr>
            <xdr:cNvSpPr/>
          </xdr:nvSpPr>
          <xdr:spPr>
            <a:xfrm>
              <a:off x="6508750" y="11515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54</xdr:row>
          <xdr:rowOff>206375</xdr:rowOff>
        </xdr:from>
        <xdr:to>
          <xdr:col>36</xdr:col>
          <xdr:colOff>187325</xdr:colOff>
          <xdr:row>56</xdr:row>
          <xdr:rowOff>1270</xdr:rowOff>
        </xdr:to>
        <xdr:sp>
          <xdr:nvSpPr>
            <xdr:cNvPr id="4619" name="Check Box 523" hidden="1">
              <a:extLst>
                <a:ext uri="{63B3BB69-23CF-44E3-9099-C40C66FF867C}">
                  <a14:compatExt spid="_x0000_s4619"/>
                </a:ext>
              </a:extLst>
            </xdr:cNvPr>
            <xdr:cNvSpPr/>
          </xdr:nvSpPr>
          <xdr:spPr>
            <a:xfrm>
              <a:off x="6959600" y="11522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19050</xdr:rowOff>
        </xdr:from>
        <xdr:to>
          <xdr:col>4</xdr:col>
          <xdr:colOff>28575</xdr:colOff>
          <xdr:row>55</xdr:row>
          <xdr:rowOff>23495</xdr:rowOff>
        </xdr:to>
        <xdr:sp>
          <xdr:nvSpPr>
            <xdr:cNvPr id="4620" name="Check Box 524" hidden="1">
              <a:extLst>
                <a:ext uri="{63B3BB69-23CF-44E3-9099-C40C66FF867C}">
                  <a14:compatExt spid="_x0000_s4620"/>
                </a:ext>
              </a:extLst>
            </xdr:cNvPr>
            <xdr:cNvSpPr/>
          </xdr:nvSpPr>
          <xdr:spPr>
            <a:xfrm>
              <a:off x="400050" y="11334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57</xdr:row>
          <xdr:rowOff>201930</xdr:rowOff>
        </xdr:from>
        <xdr:to>
          <xdr:col>32</xdr:col>
          <xdr:colOff>83820</xdr:colOff>
          <xdr:row>58</xdr:row>
          <xdr:rowOff>206375</xdr:rowOff>
        </xdr:to>
        <xdr:sp>
          <xdr:nvSpPr>
            <xdr:cNvPr id="4621" name="Check Box 525" hidden="1">
              <a:extLst>
                <a:ext uri="{63B3BB69-23CF-44E3-9099-C40C66FF867C}">
                  <a14:compatExt spid="_x0000_s4621"/>
                </a:ext>
              </a:extLst>
            </xdr:cNvPr>
            <xdr:cNvSpPr/>
          </xdr:nvSpPr>
          <xdr:spPr>
            <a:xfrm>
              <a:off x="6055995" y="12146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57</xdr:row>
          <xdr:rowOff>200025</xdr:rowOff>
        </xdr:from>
        <xdr:to>
          <xdr:col>34</xdr:col>
          <xdr:colOff>136525</xdr:colOff>
          <xdr:row>58</xdr:row>
          <xdr:rowOff>204470</xdr:rowOff>
        </xdr:to>
        <xdr:sp>
          <xdr:nvSpPr>
            <xdr:cNvPr id="4622" name="Check Box 526" hidden="1">
              <a:extLst>
                <a:ext uri="{63B3BB69-23CF-44E3-9099-C40C66FF867C}">
                  <a14:compatExt spid="_x0000_s4622"/>
                </a:ext>
              </a:extLst>
            </xdr:cNvPr>
            <xdr:cNvSpPr/>
          </xdr:nvSpPr>
          <xdr:spPr>
            <a:xfrm>
              <a:off x="6508750" y="12144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57</xdr:row>
          <xdr:rowOff>206375</xdr:rowOff>
        </xdr:from>
        <xdr:to>
          <xdr:col>36</xdr:col>
          <xdr:colOff>187325</xdr:colOff>
          <xdr:row>59</xdr:row>
          <xdr:rowOff>1270</xdr:rowOff>
        </xdr:to>
        <xdr:sp>
          <xdr:nvSpPr>
            <xdr:cNvPr id="4623" name="Check Box 527" hidden="1">
              <a:extLst>
                <a:ext uri="{63B3BB69-23CF-44E3-9099-C40C66FF867C}">
                  <a14:compatExt spid="_x0000_s4623"/>
                </a:ext>
              </a:extLst>
            </xdr:cNvPr>
            <xdr:cNvSpPr/>
          </xdr:nvSpPr>
          <xdr:spPr>
            <a:xfrm>
              <a:off x="6959600" y="12150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19050</xdr:rowOff>
        </xdr:from>
        <xdr:to>
          <xdr:col>4</xdr:col>
          <xdr:colOff>28575</xdr:colOff>
          <xdr:row>58</xdr:row>
          <xdr:rowOff>23495</xdr:rowOff>
        </xdr:to>
        <xdr:sp>
          <xdr:nvSpPr>
            <xdr:cNvPr id="4624" name="Check Box 528" hidden="1">
              <a:extLst>
                <a:ext uri="{63B3BB69-23CF-44E3-9099-C40C66FF867C}">
                  <a14:compatExt spid="_x0000_s4624"/>
                </a:ext>
              </a:extLst>
            </xdr:cNvPr>
            <xdr:cNvSpPr/>
          </xdr:nvSpPr>
          <xdr:spPr>
            <a:xfrm>
              <a:off x="400050" y="11963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60</xdr:row>
          <xdr:rowOff>201930</xdr:rowOff>
        </xdr:from>
        <xdr:to>
          <xdr:col>32</xdr:col>
          <xdr:colOff>83820</xdr:colOff>
          <xdr:row>61</xdr:row>
          <xdr:rowOff>206375</xdr:rowOff>
        </xdr:to>
        <xdr:sp>
          <xdr:nvSpPr>
            <xdr:cNvPr id="4625" name="Check Box 529" hidden="1">
              <a:extLst>
                <a:ext uri="{63B3BB69-23CF-44E3-9099-C40C66FF867C}">
                  <a14:compatExt spid="_x0000_s4625"/>
                </a:ext>
              </a:extLst>
            </xdr:cNvPr>
            <xdr:cNvSpPr/>
          </xdr:nvSpPr>
          <xdr:spPr>
            <a:xfrm>
              <a:off x="6055995" y="12774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60</xdr:row>
          <xdr:rowOff>200025</xdr:rowOff>
        </xdr:from>
        <xdr:to>
          <xdr:col>34</xdr:col>
          <xdr:colOff>136525</xdr:colOff>
          <xdr:row>61</xdr:row>
          <xdr:rowOff>204470</xdr:rowOff>
        </xdr:to>
        <xdr:sp>
          <xdr:nvSpPr>
            <xdr:cNvPr id="4626" name="Check Box 530" hidden="1">
              <a:extLst>
                <a:ext uri="{63B3BB69-23CF-44E3-9099-C40C66FF867C}">
                  <a14:compatExt spid="_x0000_s4626"/>
                </a:ext>
              </a:extLst>
            </xdr:cNvPr>
            <xdr:cNvSpPr/>
          </xdr:nvSpPr>
          <xdr:spPr>
            <a:xfrm>
              <a:off x="6508750" y="12773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60</xdr:row>
          <xdr:rowOff>206375</xdr:rowOff>
        </xdr:from>
        <xdr:to>
          <xdr:col>36</xdr:col>
          <xdr:colOff>187325</xdr:colOff>
          <xdr:row>62</xdr:row>
          <xdr:rowOff>1270</xdr:rowOff>
        </xdr:to>
        <xdr:sp>
          <xdr:nvSpPr>
            <xdr:cNvPr id="4627" name="Check Box 531" hidden="1">
              <a:extLst>
                <a:ext uri="{63B3BB69-23CF-44E3-9099-C40C66FF867C}">
                  <a14:compatExt spid="_x0000_s4627"/>
                </a:ext>
              </a:extLst>
            </xdr:cNvPr>
            <xdr:cNvSpPr/>
          </xdr:nvSpPr>
          <xdr:spPr>
            <a:xfrm>
              <a:off x="6959600" y="12779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19050</xdr:rowOff>
        </xdr:from>
        <xdr:to>
          <xdr:col>4</xdr:col>
          <xdr:colOff>28575</xdr:colOff>
          <xdr:row>61</xdr:row>
          <xdr:rowOff>23495</xdr:rowOff>
        </xdr:to>
        <xdr:sp>
          <xdr:nvSpPr>
            <xdr:cNvPr id="4628" name="Check Box 532" hidden="1">
              <a:extLst>
                <a:ext uri="{63B3BB69-23CF-44E3-9099-C40C66FF867C}">
                  <a14:compatExt spid="_x0000_s4628"/>
                </a:ext>
              </a:extLst>
            </xdr:cNvPr>
            <xdr:cNvSpPr/>
          </xdr:nvSpPr>
          <xdr:spPr>
            <a:xfrm>
              <a:off x="400050" y="125920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63</xdr:row>
          <xdr:rowOff>201930</xdr:rowOff>
        </xdr:from>
        <xdr:to>
          <xdr:col>32</xdr:col>
          <xdr:colOff>83820</xdr:colOff>
          <xdr:row>64</xdr:row>
          <xdr:rowOff>206375</xdr:rowOff>
        </xdr:to>
        <xdr:sp>
          <xdr:nvSpPr>
            <xdr:cNvPr id="4629" name="Check Box 533" hidden="1">
              <a:extLst>
                <a:ext uri="{63B3BB69-23CF-44E3-9099-C40C66FF867C}">
                  <a14:compatExt spid="_x0000_s4629"/>
                </a:ext>
              </a:extLst>
            </xdr:cNvPr>
            <xdr:cNvSpPr/>
          </xdr:nvSpPr>
          <xdr:spPr>
            <a:xfrm>
              <a:off x="6055995" y="13403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63</xdr:row>
          <xdr:rowOff>200025</xdr:rowOff>
        </xdr:from>
        <xdr:to>
          <xdr:col>34</xdr:col>
          <xdr:colOff>136525</xdr:colOff>
          <xdr:row>64</xdr:row>
          <xdr:rowOff>204470</xdr:rowOff>
        </xdr:to>
        <xdr:sp>
          <xdr:nvSpPr>
            <xdr:cNvPr id="4630" name="Check Box 534" hidden="1">
              <a:extLst>
                <a:ext uri="{63B3BB69-23CF-44E3-9099-C40C66FF867C}">
                  <a14:compatExt spid="_x0000_s4630"/>
                </a:ext>
              </a:extLst>
            </xdr:cNvPr>
            <xdr:cNvSpPr/>
          </xdr:nvSpPr>
          <xdr:spPr>
            <a:xfrm>
              <a:off x="6508750" y="13401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63</xdr:row>
          <xdr:rowOff>206375</xdr:rowOff>
        </xdr:from>
        <xdr:to>
          <xdr:col>36</xdr:col>
          <xdr:colOff>187325</xdr:colOff>
          <xdr:row>65</xdr:row>
          <xdr:rowOff>1270</xdr:rowOff>
        </xdr:to>
        <xdr:sp>
          <xdr:nvSpPr>
            <xdr:cNvPr id="4631" name="Check Box 535" hidden="1">
              <a:extLst>
                <a:ext uri="{63B3BB69-23CF-44E3-9099-C40C66FF867C}">
                  <a14:compatExt spid="_x0000_s4631"/>
                </a:ext>
              </a:extLst>
            </xdr:cNvPr>
            <xdr:cNvSpPr/>
          </xdr:nvSpPr>
          <xdr:spPr>
            <a:xfrm>
              <a:off x="6959600" y="13408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19050</xdr:rowOff>
        </xdr:from>
        <xdr:to>
          <xdr:col>4</xdr:col>
          <xdr:colOff>28575</xdr:colOff>
          <xdr:row>64</xdr:row>
          <xdr:rowOff>23495</xdr:rowOff>
        </xdr:to>
        <xdr:sp>
          <xdr:nvSpPr>
            <xdr:cNvPr id="4632" name="Check Box 536" hidden="1">
              <a:extLst>
                <a:ext uri="{63B3BB69-23CF-44E3-9099-C40C66FF867C}">
                  <a14:compatExt spid="_x0000_s4632"/>
                </a:ext>
              </a:extLst>
            </xdr:cNvPr>
            <xdr:cNvSpPr/>
          </xdr:nvSpPr>
          <xdr:spPr>
            <a:xfrm>
              <a:off x="400050" y="13220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66</xdr:row>
          <xdr:rowOff>201930</xdr:rowOff>
        </xdr:from>
        <xdr:to>
          <xdr:col>32</xdr:col>
          <xdr:colOff>83820</xdr:colOff>
          <xdr:row>67</xdr:row>
          <xdr:rowOff>206375</xdr:rowOff>
        </xdr:to>
        <xdr:sp>
          <xdr:nvSpPr>
            <xdr:cNvPr id="4633" name="Check Box 537" hidden="1">
              <a:extLst>
                <a:ext uri="{63B3BB69-23CF-44E3-9099-C40C66FF867C}">
                  <a14:compatExt spid="_x0000_s4633"/>
                </a:ext>
              </a:extLst>
            </xdr:cNvPr>
            <xdr:cNvSpPr/>
          </xdr:nvSpPr>
          <xdr:spPr>
            <a:xfrm>
              <a:off x="6055995" y="14032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66</xdr:row>
          <xdr:rowOff>200025</xdr:rowOff>
        </xdr:from>
        <xdr:to>
          <xdr:col>34</xdr:col>
          <xdr:colOff>136525</xdr:colOff>
          <xdr:row>67</xdr:row>
          <xdr:rowOff>204470</xdr:rowOff>
        </xdr:to>
        <xdr:sp>
          <xdr:nvSpPr>
            <xdr:cNvPr id="4634" name="Check Box 538" hidden="1">
              <a:extLst>
                <a:ext uri="{63B3BB69-23CF-44E3-9099-C40C66FF867C}">
                  <a14:compatExt spid="_x0000_s4634"/>
                </a:ext>
              </a:extLst>
            </xdr:cNvPr>
            <xdr:cNvSpPr/>
          </xdr:nvSpPr>
          <xdr:spPr>
            <a:xfrm>
              <a:off x="6508750" y="14030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66</xdr:row>
          <xdr:rowOff>206375</xdr:rowOff>
        </xdr:from>
        <xdr:to>
          <xdr:col>36</xdr:col>
          <xdr:colOff>187325</xdr:colOff>
          <xdr:row>68</xdr:row>
          <xdr:rowOff>1270</xdr:rowOff>
        </xdr:to>
        <xdr:sp>
          <xdr:nvSpPr>
            <xdr:cNvPr id="4635" name="Check Box 539" hidden="1">
              <a:extLst>
                <a:ext uri="{63B3BB69-23CF-44E3-9099-C40C66FF867C}">
                  <a14:compatExt spid="_x0000_s4635"/>
                </a:ext>
              </a:extLst>
            </xdr:cNvPr>
            <xdr:cNvSpPr/>
          </xdr:nvSpPr>
          <xdr:spPr>
            <a:xfrm>
              <a:off x="6959600" y="14036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19050</xdr:rowOff>
        </xdr:from>
        <xdr:to>
          <xdr:col>4</xdr:col>
          <xdr:colOff>28575</xdr:colOff>
          <xdr:row>67</xdr:row>
          <xdr:rowOff>23495</xdr:rowOff>
        </xdr:to>
        <xdr:sp>
          <xdr:nvSpPr>
            <xdr:cNvPr id="4636" name="Check Box 540" hidden="1">
              <a:extLst>
                <a:ext uri="{63B3BB69-23CF-44E3-9099-C40C66FF867C}">
                  <a14:compatExt spid="_x0000_s4636"/>
                </a:ext>
              </a:extLst>
            </xdr:cNvPr>
            <xdr:cNvSpPr/>
          </xdr:nvSpPr>
          <xdr:spPr>
            <a:xfrm>
              <a:off x="400050" y="13849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69</xdr:row>
          <xdr:rowOff>201930</xdr:rowOff>
        </xdr:from>
        <xdr:to>
          <xdr:col>32</xdr:col>
          <xdr:colOff>83820</xdr:colOff>
          <xdr:row>70</xdr:row>
          <xdr:rowOff>206375</xdr:rowOff>
        </xdr:to>
        <xdr:sp>
          <xdr:nvSpPr>
            <xdr:cNvPr id="4637" name="Check Box 541" hidden="1">
              <a:extLst>
                <a:ext uri="{63B3BB69-23CF-44E3-9099-C40C66FF867C}">
                  <a14:compatExt spid="_x0000_s4637"/>
                </a:ext>
              </a:extLst>
            </xdr:cNvPr>
            <xdr:cNvSpPr/>
          </xdr:nvSpPr>
          <xdr:spPr>
            <a:xfrm>
              <a:off x="6055995" y="14660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69</xdr:row>
          <xdr:rowOff>200025</xdr:rowOff>
        </xdr:from>
        <xdr:to>
          <xdr:col>34</xdr:col>
          <xdr:colOff>136525</xdr:colOff>
          <xdr:row>70</xdr:row>
          <xdr:rowOff>204470</xdr:rowOff>
        </xdr:to>
        <xdr:sp>
          <xdr:nvSpPr>
            <xdr:cNvPr id="4638" name="Check Box 542" hidden="1">
              <a:extLst>
                <a:ext uri="{63B3BB69-23CF-44E3-9099-C40C66FF867C}">
                  <a14:compatExt spid="_x0000_s4638"/>
                </a:ext>
              </a:extLst>
            </xdr:cNvPr>
            <xdr:cNvSpPr/>
          </xdr:nvSpPr>
          <xdr:spPr>
            <a:xfrm>
              <a:off x="6508750" y="14658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69</xdr:row>
          <xdr:rowOff>206375</xdr:rowOff>
        </xdr:from>
        <xdr:to>
          <xdr:col>36</xdr:col>
          <xdr:colOff>187325</xdr:colOff>
          <xdr:row>71</xdr:row>
          <xdr:rowOff>1270</xdr:rowOff>
        </xdr:to>
        <xdr:sp>
          <xdr:nvSpPr>
            <xdr:cNvPr id="4639" name="Check Box 543" hidden="1">
              <a:extLst>
                <a:ext uri="{63B3BB69-23CF-44E3-9099-C40C66FF867C}">
                  <a14:compatExt spid="_x0000_s4639"/>
                </a:ext>
              </a:extLst>
            </xdr:cNvPr>
            <xdr:cNvSpPr/>
          </xdr:nvSpPr>
          <xdr:spPr>
            <a:xfrm>
              <a:off x="6959600" y="14665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19050</xdr:rowOff>
        </xdr:from>
        <xdr:to>
          <xdr:col>4</xdr:col>
          <xdr:colOff>28575</xdr:colOff>
          <xdr:row>70</xdr:row>
          <xdr:rowOff>23495</xdr:rowOff>
        </xdr:to>
        <xdr:sp>
          <xdr:nvSpPr>
            <xdr:cNvPr id="4640" name="Check Box 544" hidden="1">
              <a:extLst>
                <a:ext uri="{63B3BB69-23CF-44E3-9099-C40C66FF867C}">
                  <a14:compatExt spid="_x0000_s4640"/>
                </a:ext>
              </a:extLst>
            </xdr:cNvPr>
            <xdr:cNvSpPr/>
          </xdr:nvSpPr>
          <xdr:spPr>
            <a:xfrm>
              <a:off x="400050" y="14478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42</xdr:row>
          <xdr:rowOff>201930</xdr:rowOff>
        </xdr:from>
        <xdr:to>
          <xdr:col>75</xdr:col>
          <xdr:colOff>83820</xdr:colOff>
          <xdr:row>43</xdr:row>
          <xdr:rowOff>206375</xdr:rowOff>
        </xdr:to>
        <xdr:sp>
          <xdr:nvSpPr>
            <xdr:cNvPr id="4641" name="Check Box 545" hidden="1">
              <a:extLst>
                <a:ext uri="{63B3BB69-23CF-44E3-9099-C40C66FF867C}">
                  <a14:compatExt spid="_x0000_s4641"/>
                </a:ext>
              </a:extLst>
            </xdr:cNvPr>
            <xdr:cNvSpPr/>
          </xdr:nvSpPr>
          <xdr:spPr>
            <a:xfrm>
              <a:off x="14657070" y="9003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42</xdr:row>
          <xdr:rowOff>200025</xdr:rowOff>
        </xdr:from>
        <xdr:to>
          <xdr:col>77</xdr:col>
          <xdr:colOff>136525</xdr:colOff>
          <xdr:row>43</xdr:row>
          <xdr:rowOff>204470</xdr:rowOff>
        </xdr:to>
        <xdr:sp>
          <xdr:nvSpPr>
            <xdr:cNvPr id="4642" name="Check Box 546" hidden="1">
              <a:extLst>
                <a:ext uri="{63B3BB69-23CF-44E3-9099-C40C66FF867C}">
                  <a14:compatExt spid="_x0000_s4642"/>
                </a:ext>
              </a:extLst>
            </xdr:cNvPr>
            <xdr:cNvSpPr/>
          </xdr:nvSpPr>
          <xdr:spPr>
            <a:xfrm>
              <a:off x="15109825" y="9001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42</xdr:row>
          <xdr:rowOff>206375</xdr:rowOff>
        </xdr:from>
        <xdr:to>
          <xdr:col>79</xdr:col>
          <xdr:colOff>187325</xdr:colOff>
          <xdr:row>44</xdr:row>
          <xdr:rowOff>1270</xdr:rowOff>
        </xdr:to>
        <xdr:sp>
          <xdr:nvSpPr>
            <xdr:cNvPr id="4643" name="Check Box 547" hidden="1">
              <a:extLst>
                <a:ext uri="{63B3BB69-23CF-44E3-9099-C40C66FF867C}">
                  <a14:compatExt spid="_x0000_s4643"/>
                </a:ext>
              </a:extLst>
            </xdr:cNvPr>
            <xdr:cNvSpPr/>
          </xdr:nvSpPr>
          <xdr:spPr>
            <a:xfrm>
              <a:off x="15560675" y="9007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42</xdr:row>
          <xdr:rowOff>19050</xdr:rowOff>
        </xdr:from>
        <xdr:to>
          <xdr:col>47</xdr:col>
          <xdr:colOff>28575</xdr:colOff>
          <xdr:row>43</xdr:row>
          <xdr:rowOff>23495</xdr:rowOff>
        </xdr:to>
        <xdr:sp>
          <xdr:nvSpPr>
            <xdr:cNvPr id="4644" name="Check Box 548" hidden="1">
              <a:extLst>
                <a:ext uri="{63B3BB69-23CF-44E3-9099-C40C66FF867C}">
                  <a14:compatExt spid="_x0000_s4644"/>
                </a:ext>
              </a:extLst>
            </xdr:cNvPr>
            <xdr:cNvSpPr/>
          </xdr:nvSpPr>
          <xdr:spPr>
            <a:xfrm>
              <a:off x="9001125" y="8820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45</xdr:row>
          <xdr:rowOff>201930</xdr:rowOff>
        </xdr:from>
        <xdr:to>
          <xdr:col>75</xdr:col>
          <xdr:colOff>83820</xdr:colOff>
          <xdr:row>46</xdr:row>
          <xdr:rowOff>206375</xdr:rowOff>
        </xdr:to>
        <xdr:sp>
          <xdr:nvSpPr>
            <xdr:cNvPr id="4645" name="Check Box 549" hidden="1">
              <a:extLst>
                <a:ext uri="{63B3BB69-23CF-44E3-9099-C40C66FF867C}">
                  <a14:compatExt spid="_x0000_s4645"/>
                </a:ext>
              </a:extLst>
            </xdr:cNvPr>
            <xdr:cNvSpPr/>
          </xdr:nvSpPr>
          <xdr:spPr>
            <a:xfrm>
              <a:off x="14657070" y="9631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45</xdr:row>
          <xdr:rowOff>200025</xdr:rowOff>
        </xdr:from>
        <xdr:to>
          <xdr:col>77</xdr:col>
          <xdr:colOff>136525</xdr:colOff>
          <xdr:row>46</xdr:row>
          <xdr:rowOff>204470</xdr:rowOff>
        </xdr:to>
        <xdr:sp>
          <xdr:nvSpPr>
            <xdr:cNvPr id="4646" name="Check Box 550" hidden="1">
              <a:extLst>
                <a:ext uri="{63B3BB69-23CF-44E3-9099-C40C66FF867C}">
                  <a14:compatExt spid="_x0000_s4646"/>
                </a:ext>
              </a:extLst>
            </xdr:cNvPr>
            <xdr:cNvSpPr/>
          </xdr:nvSpPr>
          <xdr:spPr>
            <a:xfrm>
              <a:off x="15109825" y="9629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45</xdr:row>
          <xdr:rowOff>206375</xdr:rowOff>
        </xdr:from>
        <xdr:to>
          <xdr:col>79</xdr:col>
          <xdr:colOff>187325</xdr:colOff>
          <xdr:row>47</xdr:row>
          <xdr:rowOff>1270</xdr:rowOff>
        </xdr:to>
        <xdr:sp>
          <xdr:nvSpPr>
            <xdr:cNvPr id="4647" name="Check Box 551" hidden="1">
              <a:extLst>
                <a:ext uri="{63B3BB69-23CF-44E3-9099-C40C66FF867C}">
                  <a14:compatExt spid="_x0000_s4647"/>
                </a:ext>
              </a:extLst>
            </xdr:cNvPr>
            <xdr:cNvSpPr/>
          </xdr:nvSpPr>
          <xdr:spPr>
            <a:xfrm>
              <a:off x="15560675" y="9636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45</xdr:row>
          <xdr:rowOff>19050</xdr:rowOff>
        </xdr:from>
        <xdr:to>
          <xdr:col>47</xdr:col>
          <xdr:colOff>28575</xdr:colOff>
          <xdr:row>46</xdr:row>
          <xdr:rowOff>23495</xdr:rowOff>
        </xdr:to>
        <xdr:sp>
          <xdr:nvSpPr>
            <xdr:cNvPr id="4648" name="Check Box 552" hidden="1">
              <a:extLst>
                <a:ext uri="{63B3BB69-23CF-44E3-9099-C40C66FF867C}">
                  <a14:compatExt spid="_x0000_s4648"/>
                </a:ext>
              </a:extLst>
            </xdr:cNvPr>
            <xdr:cNvSpPr/>
          </xdr:nvSpPr>
          <xdr:spPr>
            <a:xfrm>
              <a:off x="9001125" y="9448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48</xdr:row>
          <xdr:rowOff>201930</xdr:rowOff>
        </xdr:from>
        <xdr:to>
          <xdr:col>75</xdr:col>
          <xdr:colOff>83820</xdr:colOff>
          <xdr:row>49</xdr:row>
          <xdr:rowOff>206375</xdr:rowOff>
        </xdr:to>
        <xdr:sp>
          <xdr:nvSpPr>
            <xdr:cNvPr id="4649" name="Check Box 553" hidden="1">
              <a:extLst>
                <a:ext uri="{63B3BB69-23CF-44E3-9099-C40C66FF867C}">
                  <a14:compatExt spid="_x0000_s4649"/>
                </a:ext>
              </a:extLst>
            </xdr:cNvPr>
            <xdr:cNvSpPr/>
          </xdr:nvSpPr>
          <xdr:spPr>
            <a:xfrm>
              <a:off x="14657070" y="102603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48</xdr:row>
          <xdr:rowOff>200025</xdr:rowOff>
        </xdr:from>
        <xdr:to>
          <xdr:col>77</xdr:col>
          <xdr:colOff>136525</xdr:colOff>
          <xdr:row>49</xdr:row>
          <xdr:rowOff>204470</xdr:rowOff>
        </xdr:to>
        <xdr:sp>
          <xdr:nvSpPr>
            <xdr:cNvPr id="4650" name="Check Box 554" hidden="1">
              <a:extLst>
                <a:ext uri="{63B3BB69-23CF-44E3-9099-C40C66FF867C}">
                  <a14:compatExt spid="_x0000_s4650"/>
                </a:ext>
              </a:extLst>
            </xdr:cNvPr>
            <xdr:cNvSpPr/>
          </xdr:nvSpPr>
          <xdr:spPr>
            <a:xfrm>
              <a:off x="15109825" y="10258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48</xdr:row>
          <xdr:rowOff>206375</xdr:rowOff>
        </xdr:from>
        <xdr:to>
          <xdr:col>79</xdr:col>
          <xdr:colOff>187325</xdr:colOff>
          <xdr:row>50</xdr:row>
          <xdr:rowOff>1270</xdr:rowOff>
        </xdr:to>
        <xdr:sp>
          <xdr:nvSpPr>
            <xdr:cNvPr id="4651" name="Check Box 555" hidden="1">
              <a:extLst>
                <a:ext uri="{63B3BB69-23CF-44E3-9099-C40C66FF867C}">
                  <a14:compatExt spid="_x0000_s4651"/>
                </a:ext>
              </a:extLst>
            </xdr:cNvPr>
            <xdr:cNvSpPr/>
          </xdr:nvSpPr>
          <xdr:spPr>
            <a:xfrm>
              <a:off x="15560675" y="10264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48</xdr:row>
          <xdr:rowOff>19050</xdr:rowOff>
        </xdr:from>
        <xdr:to>
          <xdr:col>47</xdr:col>
          <xdr:colOff>28575</xdr:colOff>
          <xdr:row>49</xdr:row>
          <xdr:rowOff>23495</xdr:rowOff>
        </xdr:to>
        <xdr:sp>
          <xdr:nvSpPr>
            <xdr:cNvPr id="4652" name="Check Box 556" hidden="1">
              <a:extLst>
                <a:ext uri="{63B3BB69-23CF-44E3-9099-C40C66FF867C}">
                  <a14:compatExt spid="_x0000_s4652"/>
                </a:ext>
              </a:extLst>
            </xdr:cNvPr>
            <xdr:cNvSpPr/>
          </xdr:nvSpPr>
          <xdr:spPr>
            <a:xfrm>
              <a:off x="9001125" y="100774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51</xdr:row>
          <xdr:rowOff>201930</xdr:rowOff>
        </xdr:from>
        <xdr:to>
          <xdr:col>75</xdr:col>
          <xdr:colOff>83820</xdr:colOff>
          <xdr:row>52</xdr:row>
          <xdr:rowOff>206375</xdr:rowOff>
        </xdr:to>
        <xdr:sp>
          <xdr:nvSpPr>
            <xdr:cNvPr id="4653" name="Check Box 557" hidden="1">
              <a:extLst>
                <a:ext uri="{63B3BB69-23CF-44E3-9099-C40C66FF867C}">
                  <a14:compatExt spid="_x0000_s4653"/>
                </a:ext>
              </a:extLst>
            </xdr:cNvPr>
            <xdr:cNvSpPr/>
          </xdr:nvSpPr>
          <xdr:spPr>
            <a:xfrm>
              <a:off x="14657070" y="108889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51</xdr:row>
          <xdr:rowOff>200025</xdr:rowOff>
        </xdr:from>
        <xdr:to>
          <xdr:col>77</xdr:col>
          <xdr:colOff>136525</xdr:colOff>
          <xdr:row>52</xdr:row>
          <xdr:rowOff>204470</xdr:rowOff>
        </xdr:to>
        <xdr:sp>
          <xdr:nvSpPr>
            <xdr:cNvPr id="4654" name="Check Box 558" hidden="1">
              <a:extLst>
                <a:ext uri="{63B3BB69-23CF-44E3-9099-C40C66FF867C}">
                  <a14:compatExt spid="_x0000_s4654"/>
                </a:ext>
              </a:extLst>
            </xdr:cNvPr>
            <xdr:cNvSpPr/>
          </xdr:nvSpPr>
          <xdr:spPr>
            <a:xfrm>
              <a:off x="15109825" y="10887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51</xdr:row>
          <xdr:rowOff>206375</xdr:rowOff>
        </xdr:from>
        <xdr:to>
          <xdr:col>79</xdr:col>
          <xdr:colOff>187325</xdr:colOff>
          <xdr:row>53</xdr:row>
          <xdr:rowOff>1270</xdr:rowOff>
        </xdr:to>
        <xdr:sp>
          <xdr:nvSpPr>
            <xdr:cNvPr id="4655" name="Check Box 559" hidden="1">
              <a:extLst>
                <a:ext uri="{63B3BB69-23CF-44E3-9099-C40C66FF867C}">
                  <a14:compatExt spid="_x0000_s4655"/>
                </a:ext>
              </a:extLst>
            </xdr:cNvPr>
            <xdr:cNvSpPr/>
          </xdr:nvSpPr>
          <xdr:spPr>
            <a:xfrm>
              <a:off x="15560675" y="108934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51</xdr:row>
          <xdr:rowOff>19050</xdr:rowOff>
        </xdr:from>
        <xdr:to>
          <xdr:col>47</xdr:col>
          <xdr:colOff>28575</xdr:colOff>
          <xdr:row>52</xdr:row>
          <xdr:rowOff>23495</xdr:rowOff>
        </xdr:to>
        <xdr:sp>
          <xdr:nvSpPr>
            <xdr:cNvPr id="4656" name="Check Box 560" hidden="1">
              <a:extLst>
                <a:ext uri="{63B3BB69-23CF-44E3-9099-C40C66FF867C}">
                  <a14:compatExt spid="_x0000_s4656"/>
                </a:ext>
              </a:extLst>
            </xdr:cNvPr>
            <xdr:cNvSpPr/>
          </xdr:nvSpPr>
          <xdr:spPr>
            <a:xfrm>
              <a:off x="9001125" y="107061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54</xdr:row>
          <xdr:rowOff>201930</xdr:rowOff>
        </xdr:from>
        <xdr:to>
          <xdr:col>75</xdr:col>
          <xdr:colOff>83820</xdr:colOff>
          <xdr:row>55</xdr:row>
          <xdr:rowOff>206375</xdr:rowOff>
        </xdr:to>
        <xdr:sp>
          <xdr:nvSpPr>
            <xdr:cNvPr id="4657" name="Check Box 561" hidden="1">
              <a:extLst>
                <a:ext uri="{63B3BB69-23CF-44E3-9099-C40C66FF867C}">
                  <a14:compatExt spid="_x0000_s4657"/>
                </a:ext>
              </a:extLst>
            </xdr:cNvPr>
            <xdr:cNvSpPr/>
          </xdr:nvSpPr>
          <xdr:spPr>
            <a:xfrm>
              <a:off x="14657070" y="11517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54</xdr:row>
          <xdr:rowOff>200025</xdr:rowOff>
        </xdr:from>
        <xdr:to>
          <xdr:col>77</xdr:col>
          <xdr:colOff>136525</xdr:colOff>
          <xdr:row>55</xdr:row>
          <xdr:rowOff>204470</xdr:rowOff>
        </xdr:to>
        <xdr:sp>
          <xdr:nvSpPr>
            <xdr:cNvPr id="4658" name="Check Box 562" hidden="1">
              <a:extLst>
                <a:ext uri="{63B3BB69-23CF-44E3-9099-C40C66FF867C}">
                  <a14:compatExt spid="_x0000_s4658"/>
                </a:ext>
              </a:extLst>
            </xdr:cNvPr>
            <xdr:cNvSpPr/>
          </xdr:nvSpPr>
          <xdr:spPr>
            <a:xfrm>
              <a:off x="15109825" y="11515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54</xdr:row>
          <xdr:rowOff>206375</xdr:rowOff>
        </xdr:from>
        <xdr:to>
          <xdr:col>79</xdr:col>
          <xdr:colOff>187325</xdr:colOff>
          <xdr:row>56</xdr:row>
          <xdr:rowOff>1270</xdr:rowOff>
        </xdr:to>
        <xdr:sp>
          <xdr:nvSpPr>
            <xdr:cNvPr id="4659" name="Check Box 563" hidden="1">
              <a:extLst>
                <a:ext uri="{63B3BB69-23CF-44E3-9099-C40C66FF867C}">
                  <a14:compatExt spid="_x0000_s4659"/>
                </a:ext>
              </a:extLst>
            </xdr:cNvPr>
            <xdr:cNvSpPr/>
          </xdr:nvSpPr>
          <xdr:spPr>
            <a:xfrm>
              <a:off x="15560675" y="11522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54</xdr:row>
          <xdr:rowOff>19050</xdr:rowOff>
        </xdr:from>
        <xdr:to>
          <xdr:col>47</xdr:col>
          <xdr:colOff>28575</xdr:colOff>
          <xdr:row>55</xdr:row>
          <xdr:rowOff>23495</xdr:rowOff>
        </xdr:to>
        <xdr:sp>
          <xdr:nvSpPr>
            <xdr:cNvPr id="4660" name="Check Box 564" hidden="1">
              <a:extLst>
                <a:ext uri="{63B3BB69-23CF-44E3-9099-C40C66FF867C}">
                  <a14:compatExt spid="_x0000_s4660"/>
                </a:ext>
              </a:extLst>
            </xdr:cNvPr>
            <xdr:cNvSpPr/>
          </xdr:nvSpPr>
          <xdr:spPr>
            <a:xfrm>
              <a:off x="9001125" y="11334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57</xdr:row>
          <xdr:rowOff>201930</xdr:rowOff>
        </xdr:from>
        <xdr:to>
          <xdr:col>75</xdr:col>
          <xdr:colOff>83820</xdr:colOff>
          <xdr:row>58</xdr:row>
          <xdr:rowOff>206375</xdr:rowOff>
        </xdr:to>
        <xdr:sp>
          <xdr:nvSpPr>
            <xdr:cNvPr id="4661" name="Check Box 565" hidden="1">
              <a:extLst>
                <a:ext uri="{63B3BB69-23CF-44E3-9099-C40C66FF867C}">
                  <a14:compatExt spid="_x0000_s4661"/>
                </a:ext>
              </a:extLst>
            </xdr:cNvPr>
            <xdr:cNvSpPr/>
          </xdr:nvSpPr>
          <xdr:spPr>
            <a:xfrm>
              <a:off x="14657070" y="12146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57</xdr:row>
          <xdr:rowOff>200025</xdr:rowOff>
        </xdr:from>
        <xdr:to>
          <xdr:col>77</xdr:col>
          <xdr:colOff>136525</xdr:colOff>
          <xdr:row>58</xdr:row>
          <xdr:rowOff>204470</xdr:rowOff>
        </xdr:to>
        <xdr:sp>
          <xdr:nvSpPr>
            <xdr:cNvPr id="4662" name="Check Box 566" hidden="1">
              <a:extLst>
                <a:ext uri="{63B3BB69-23CF-44E3-9099-C40C66FF867C}">
                  <a14:compatExt spid="_x0000_s4662"/>
                </a:ext>
              </a:extLst>
            </xdr:cNvPr>
            <xdr:cNvSpPr/>
          </xdr:nvSpPr>
          <xdr:spPr>
            <a:xfrm>
              <a:off x="15109825" y="12144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57</xdr:row>
          <xdr:rowOff>206375</xdr:rowOff>
        </xdr:from>
        <xdr:to>
          <xdr:col>79</xdr:col>
          <xdr:colOff>187325</xdr:colOff>
          <xdr:row>59</xdr:row>
          <xdr:rowOff>1270</xdr:rowOff>
        </xdr:to>
        <xdr:sp>
          <xdr:nvSpPr>
            <xdr:cNvPr id="4663" name="Check Box 567" hidden="1">
              <a:extLst>
                <a:ext uri="{63B3BB69-23CF-44E3-9099-C40C66FF867C}">
                  <a14:compatExt spid="_x0000_s4663"/>
                </a:ext>
              </a:extLst>
            </xdr:cNvPr>
            <xdr:cNvSpPr/>
          </xdr:nvSpPr>
          <xdr:spPr>
            <a:xfrm>
              <a:off x="15560675" y="12150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57</xdr:row>
          <xdr:rowOff>19050</xdr:rowOff>
        </xdr:from>
        <xdr:to>
          <xdr:col>47</xdr:col>
          <xdr:colOff>28575</xdr:colOff>
          <xdr:row>58</xdr:row>
          <xdr:rowOff>23495</xdr:rowOff>
        </xdr:to>
        <xdr:sp>
          <xdr:nvSpPr>
            <xdr:cNvPr id="4664" name="Check Box 568" hidden="1">
              <a:extLst>
                <a:ext uri="{63B3BB69-23CF-44E3-9099-C40C66FF867C}">
                  <a14:compatExt spid="_x0000_s4664"/>
                </a:ext>
              </a:extLst>
            </xdr:cNvPr>
            <xdr:cNvSpPr/>
          </xdr:nvSpPr>
          <xdr:spPr>
            <a:xfrm>
              <a:off x="9001125" y="11963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60</xdr:row>
          <xdr:rowOff>201930</xdr:rowOff>
        </xdr:from>
        <xdr:to>
          <xdr:col>75</xdr:col>
          <xdr:colOff>83820</xdr:colOff>
          <xdr:row>61</xdr:row>
          <xdr:rowOff>206375</xdr:rowOff>
        </xdr:to>
        <xdr:sp>
          <xdr:nvSpPr>
            <xdr:cNvPr id="4665" name="Check Box 569" hidden="1">
              <a:extLst>
                <a:ext uri="{63B3BB69-23CF-44E3-9099-C40C66FF867C}">
                  <a14:compatExt spid="_x0000_s4665"/>
                </a:ext>
              </a:extLst>
            </xdr:cNvPr>
            <xdr:cNvSpPr/>
          </xdr:nvSpPr>
          <xdr:spPr>
            <a:xfrm>
              <a:off x="14657070" y="12774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60</xdr:row>
          <xdr:rowOff>200025</xdr:rowOff>
        </xdr:from>
        <xdr:to>
          <xdr:col>77</xdr:col>
          <xdr:colOff>136525</xdr:colOff>
          <xdr:row>61</xdr:row>
          <xdr:rowOff>204470</xdr:rowOff>
        </xdr:to>
        <xdr:sp>
          <xdr:nvSpPr>
            <xdr:cNvPr id="4666" name="Check Box 570" hidden="1">
              <a:extLst>
                <a:ext uri="{63B3BB69-23CF-44E3-9099-C40C66FF867C}">
                  <a14:compatExt spid="_x0000_s4666"/>
                </a:ext>
              </a:extLst>
            </xdr:cNvPr>
            <xdr:cNvSpPr/>
          </xdr:nvSpPr>
          <xdr:spPr>
            <a:xfrm>
              <a:off x="15109825" y="12773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60</xdr:row>
          <xdr:rowOff>206375</xdr:rowOff>
        </xdr:from>
        <xdr:to>
          <xdr:col>79</xdr:col>
          <xdr:colOff>187325</xdr:colOff>
          <xdr:row>62</xdr:row>
          <xdr:rowOff>1270</xdr:rowOff>
        </xdr:to>
        <xdr:sp>
          <xdr:nvSpPr>
            <xdr:cNvPr id="4667" name="Check Box 571" hidden="1">
              <a:extLst>
                <a:ext uri="{63B3BB69-23CF-44E3-9099-C40C66FF867C}">
                  <a14:compatExt spid="_x0000_s4667"/>
                </a:ext>
              </a:extLst>
            </xdr:cNvPr>
            <xdr:cNvSpPr/>
          </xdr:nvSpPr>
          <xdr:spPr>
            <a:xfrm>
              <a:off x="15560675" y="12779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60</xdr:row>
          <xdr:rowOff>19050</xdr:rowOff>
        </xdr:from>
        <xdr:to>
          <xdr:col>47</xdr:col>
          <xdr:colOff>28575</xdr:colOff>
          <xdr:row>61</xdr:row>
          <xdr:rowOff>23495</xdr:rowOff>
        </xdr:to>
        <xdr:sp>
          <xdr:nvSpPr>
            <xdr:cNvPr id="4668" name="Check Box 572" hidden="1">
              <a:extLst>
                <a:ext uri="{63B3BB69-23CF-44E3-9099-C40C66FF867C}">
                  <a14:compatExt spid="_x0000_s4668"/>
                </a:ext>
              </a:extLst>
            </xdr:cNvPr>
            <xdr:cNvSpPr/>
          </xdr:nvSpPr>
          <xdr:spPr>
            <a:xfrm>
              <a:off x="9001125" y="125920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63</xdr:row>
          <xdr:rowOff>201930</xdr:rowOff>
        </xdr:from>
        <xdr:to>
          <xdr:col>75</xdr:col>
          <xdr:colOff>83820</xdr:colOff>
          <xdr:row>64</xdr:row>
          <xdr:rowOff>206375</xdr:rowOff>
        </xdr:to>
        <xdr:sp>
          <xdr:nvSpPr>
            <xdr:cNvPr id="4669" name="Check Box 573" hidden="1">
              <a:extLst>
                <a:ext uri="{63B3BB69-23CF-44E3-9099-C40C66FF867C}">
                  <a14:compatExt spid="_x0000_s4669"/>
                </a:ext>
              </a:extLst>
            </xdr:cNvPr>
            <xdr:cNvSpPr/>
          </xdr:nvSpPr>
          <xdr:spPr>
            <a:xfrm>
              <a:off x="14657070" y="13403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63</xdr:row>
          <xdr:rowOff>200025</xdr:rowOff>
        </xdr:from>
        <xdr:to>
          <xdr:col>77</xdr:col>
          <xdr:colOff>136525</xdr:colOff>
          <xdr:row>64</xdr:row>
          <xdr:rowOff>204470</xdr:rowOff>
        </xdr:to>
        <xdr:sp>
          <xdr:nvSpPr>
            <xdr:cNvPr id="4670" name="Check Box 574" hidden="1">
              <a:extLst>
                <a:ext uri="{63B3BB69-23CF-44E3-9099-C40C66FF867C}">
                  <a14:compatExt spid="_x0000_s4670"/>
                </a:ext>
              </a:extLst>
            </xdr:cNvPr>
            <xdr:cNvSpPr/>
          </xdr:nvSpPr>
          <xdr:spPr>
            <a:xfrm>
              <a:off x="15109825" y="13401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63</xdr:row>
          <xdr:rowOff>206375</xdr:rowOff>
        </xdr:from>
        <xdr:to>
          <xdr:col>79</xdr:col>
          <xdr:colOff>187325</xdr:colOff>
          <xdr:row>65</xdr:row>
          <xdr:rowOff>1270</xdr:rowOff>
        </xdr:to>
        <xdr:sp>
          <xdr:nvSpPr>
            <xdr:cNvPr id="4671" name="Check Box 575" hidden="1">
              <a:extLst>
                <a:ext uri="{63B3BB69-23CF-44E3-9099-C40C66FF867C}">
                  <a14:compatExt spid="_x0000_s4671"/>
                </a:ext>
              </a:extLst>
            </xdr:cNvPr>
            <xdr:cNvSpPr/>
          </xdr:nvSpPr>
          <xdr:spPr>
            <a:xfrm>
              <a:off x="15560675" y="13408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63</xdr:row>
          <xdr:rowOff>19050</xdr:rowOff>
        </xdr:from>
        <xdr:to>
          <xdr:col>47</xdr:col>
          <xdr:colOff>28575</xdr:colOff>
          <xdr:row>64</xdr:row>
          <xdr:rowOff>23495</xdr:rowOff>
        </xdr:to>
        <xdr:sp>
          <xdr:nvSpPr>
            <xdr:cNvPr id="4672" name="Check Box 576" hidden="1">
              <a:extLst>
                <a:ext uri="{63B3BB69-23CF-44E3-9099-C40C66FF867C}">
                  <a14:compatExt spid="_x0000_s4672"/>
                </a:ext>
              </a:extLst>
            </xdr:cNvPr>
            <xdr:cNvSpPr/>
          </xdr:nvSpPr>
          <xdr:spPr>
            <a:xfrm>
              <a:off x="9001125" y="13220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66</xdr:row>
          <xdr:rowOff>201930</xdr:rowOff>
        </xdr:from>
        <xdr:to>
          <xdr:col>75</xdr:col>
          <xdr:colOff>83820</xdr:colOff>
          <xdr:row>67</xdr:row>
          <xdr:rowOff>206375</xdr:rowOff>
        </xdr:to>
        <xdr:sp>
          <xdr:nvSpPr>
            <xdr:cNvPr id="4673" name="Check Box 577" hidden="1">
              <a:extLst>
                <a:ext uri="{63B3BB69-23CF-44E3-9099-C40C66FF867C}">
                  <a14:compatExt spid="_x0000_s4673"/>
                </a:ext>
              </a:extLst>
            </xdr:cNvPr>
            <xdr:cNvSpPr/>
          </xdr:nvSpPr>
          <xdr:spPr>
            <a:xfrm>
              <a:off x="14657070" y="14032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66</xdr:row>
          <xdr:rowOff>200025</xdr:rowOff>
        </xdr:from>
        <xdr:to>
          <xdr:col>77</xdr:col>
          <xdr:colOff>136525</xdr:colOff>
          <xdr:row>67</xdr:row>
          <xdr:rowOff>204470</xdr:rowOff>
        </xdr:to>
        <xdr:sp>
          <xdr:nvSpPr>
            <xdr:cNvPr id="4674" name="Check Box 578" hidden="1">
              <a:extLst>
                <a:ext uri="{63B3BB69-23CF-44E3-9099-C40C66FF867C}">
                  <a14:compatExt spid="_x0000_s4674"/>
                </a:ext>
              </a:extLst>
            </xdr:cNvPr>
            <xdr:cNvSpPr/>
          </xdr:nvSpPr>
          <xdr:spPr>
            <a:xfrm>
              <a:off x="15109825" y="14030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66</xdr:row>
          <xdr:rowOff>206375</xdr:rowOff>
        </xdr:from>
        <xdr:to>
          <xdr:col>79</xdr:col>
          <xdr:colOff>187325</xdr:colOff>
          <xdr:row>68</xdr:row>
          <xdr:rowOff>1270</xdr:rowOff>
        </xdr:to>
        <xdr:sp>
          <xdr:nvSpPr>
            <xdr:cNvPr id="4675" name="Check Box 579" hidden="1">
              <a:extLst>
                <a:ext uri="{63B3BB69-23CF-44E3-9099-C40C66FF867C}">
                  <a14:compatExt spid="_x0000_s4675"/>
                </a:ext>
              </a:extLst>
            </xdr:cNvPr>
            <xdr:cNvSpPr/>
          </xdr:nvSpPr>
          <xdr:spPr>
            <a:xfrm>
              <a:off x="15560675" y="14036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66</xdr:row>
          <xdr:rowOff>19050</xdr:rowOff>
        </xdr:from>
        <xdr:to>
          <xdr:col>47</xdr:col>
          <xdr:colOff>28575</xdr:colOff>
          <xdr:row>67</xdr:row>
          <xdr:rowOff>23495</xdr:rowOff>
        </xdr:to>
        <xdr:sp>
          <xdr:nvSpPr>
            <xdr:cNvPr id="4676" name="Check Box 580" hidden="1">
              <a:extLst>
                <a:ext uri="{63B3BB69-23CF-44E3-9099-C40C66FF867C}">
                  <a14:compatExt spid="_x0000_s4676"/>
                </a:ext>
              </a:extLst>
            </xdr:cNvPr>
            <xdr:cNvSpPr/>
          </xdr:nvSpPr>
          <xdr:spPr>
            <a:xfrm>
              <a:off x="9001125" y="13849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69</xdr:row>
          <xdr:rowOff>201930</xdr:rowOff>
        </xdr:from>
        <xdr:to>
          <xdr:col>75</xdr:col>
          <xdr:colOff>83820</xdr:colOff>
          <xdr:row>70</xdr:row>
          <xdr:rowOff>206375</xdr:rowOff>
        </xdr:to>
        <xdr:sp>
          <xdr:nvSpPr>
            <xdr:cNvPr id="4677" name="Check Box 581" hidden="1">
              <a:extLst>
                <a:ext uri="{63B3BB69-23CF-44E3-9099-C40C66FF867C}">
                  <a14:compatExt spid="_x0000_s4677"/>
                </a:ext>
              </a:extLst>
            </xdr:cNvPr>
            <xdr:cNvSpPr/>
          </xdr:nvSpPr>
          <xdr:spPr>
            <a:xfrm>
              <a:off x="14657070" y="14660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69</xdr:row>
          <xdr:rowOff>200025</xdr:rowOff>
        </xdr:from>
        <xdr:to>
          <xdr:col>77</xdr:col>
          <xdr:colOff>136525</xdr:colOff>
          <xdr:row>70</xdr:row>
          <xdr:rowOff>204470</xdr:rowOff>
        </xdr:to>
        <xdr:sp>
          <xdr:nvSpPr>
            <xdr:cNvPr id="4678" name="Check Box 582" hidden="1">
              <a:extLst>
                <a:ext uri="{63B3BB69-23CF-44E3-9099-C40C66FF867C}">
                  <a14:compatExt spid="_x0000_s4678"/>
                </a:ext>
              </a:extLst>
            </xdr:cNvPr>
            <xdr:cNvSpPr/>
          </xdr:nvSpPr>
          <xdr:spPr>
            <a:xfrm>
              <a:off x="15109825" y="14658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69</xdr:row>
          <xdr:rowOff>206375</xdr:rowOff>
        </xdr:from>
        <xdr:to>
          <xdr:col>79</xdr:col>
          <xdr:colOff>187325</xdr:colOff>
          <xdr:row>71</xdr:row>
          <xdr:rowOff>1270</xdr:rowOff>
        </xdr:to>
        <xdr:sp>
          <xdr:nvSpPr>
            <xdr:cNvPr id="4679" name="Check Box 583" hidden="1">
              <a:extLst>
                <a:ext uri="{63B3BB69-23CF-44E3-9099-C40C66FF867C}">
                  <a14:compatExt spid="_x0000_s4679"/>
                </a:ext>
              </a:extLst>
            </xdr:cNvPr>
            <xdr:cNvSpPr/>
          </xdr:nvSpPr>
          <xdr:spPr>
            <a:xfrm>
              <a:off x="15560675" y="14665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69</xdr:row>
          <xdr:rowOff>19050</xdr:rowOff>
        </xdr:from>
        <xdr:to>
          <xdr:col>47</xdr:col>
          <xdr:colOff>28575</xdr:colOff>
          <xdr:row>70</xdr:row>
          <xdr:rowOff>23495</xdr:rowOff>
        </xdr:to>
        <xdr:sp>
          <xdr:nvSpPr>
            <xdr:cNvPr id="4680" name="Check Box 584" hidden="1">
              <a:extLst>
                <a:ext uri="{63B3BB69-23CF-44E3-9099-C40C66FF867C}">
                  <a14:compatExt spid="_x0000_s4680"/>
                </a:ext>
              </a:extLst>
            </xdr:cNvPr>
            <xdr:cNvSpPr/>
          </xdr:nvSpPr>
          <xdr:spPr>
            <a:xfrm>
              <a:off x="9001125" y="14478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74</xdr:row>
          <xdr:rowOff>201930</xdr:rowOff>
        </xdr:from>
        <xdr:to>
          <xdr:col>32</xdr:col>
          <xdr:colOff>83820</xdr:colOff>
          <xdr:row>75</xdr:row>
          <xdr:rowOff>206375</xdr:rowOff>
        </xdr:to>
        <xdr:sp>
          <xdr:nvSpPr>
            <xdr:cNvPr id="4681" name="Check Box 585" hidden="1">
              <a:extLst>
                <a:ext uri="{63B3BB69-23CF-44E3-9099-C40C66FF867C}">
                  <a14:compatExt spid="_x0000_s4681"/>
                </a:ext>
              </a:extLst>
            </xdr:cNvPr>
            <xdr:cNvSpPr/>
          </xdr:nvSpPr>
          <xdr:spPr>
            <a:xfrm>
              <a:off x="6055995" y="15708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74</xdr:row>
          <xdr:rowOff>200025</xdr:rowOff>
        </xdr:from>
        <xdr:to>
          <xdr:col>34</xdr:col>
          <xdr:colOff>136525</xdr:colOff>
          <xdr:row>75</xdr:row>
          <xdr:rowOff>204470</xdr:rowOff>
        </xdr:to>
        <xdr:sp>
          <xdr:nvSpPr>
            <xdr:cNvPr id="4682" name="Check Box 586" hidden="1">
              <a:extLst>
                <a:ext uri="{63B3BB69-23CF-44E3-9099-C40C66FF867C}">
                  <a14:compatExt spid="_x0000_s4682"/>
                </a:ext>
              </a:extLst>
            </xdr:cNvPr>
            <xdr:cNvSpPr/>
          </xdr:nvSpPr>
          <xdr:spPr>
            <a:xfrm>
              <a:off x="6508750" y="15706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74</xdr:row>
          <xdr:rowOff>206375</xdr:rowOff>
        </xdr:from>
        <xdr:to>
          <xdr:col>36</xdr:col>
          <xdr:colOff>187325</xdr:colOff>
          <xdr:row>76</xdr:row>
          <xdr:rowOff>1270</xdr:rowOff>
        </xdr:to>
        <xdr:sp>
          <xdr:nvSpPr>
            <xdr:cNvPr id="4683" name="Check Box 587" hidden="1">
              <a:extLst>
                <a:ext uri="{63B3BB69-23CF-44E3-9099-C40C66FF867C}">
                  <a14:compatExt spid="_x0000_s4683"/>
                </a:ext>
              </a:extLst>
            </xdr:cNvPr>
            <xdr:cNvSpPr/>
          </xdr:nvSpPr>
          <xdr:spPr>
            <a:xfrm>
              <a:off x="6959600" y="15713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19050</xdr:rowOff>
        </xdr:from>
        <xdr:to>
          <xdr:col>4</xdr:col>
          <xdr:colOff>28575</xdr:colOff>
          <xdr:row>75</xdr:row>
          <xdr:rowOff>23495</xdr:rowOff>
        </xdr:to>
        <xdr:sp>
          <xdr:nvSpPr>
            <xdr:cNvPr id="4684" name="Check Box 588" hidden="1">
              <a:extLst>
                <a:ext uri="{63B3BB69-23CF-44E3-9099-C40C66FF867C}">
                  <a14:compatExt spid="_x0000_s4684"/>
                </a:ext>
              </a:extLst>
            </xdr:cNvPr>
            <xdr:cNvSpPr/>
          </xdr:nvSpPr>
          <xdr:spPr>
            <a:xfrm>
              <a:off x="400050" y="15525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77</xdr:row>
          <xdr:rowOff>201930</xdr:rowOff>
        </xdr:from>
        <xdr:to>
          <xdr:col>32</xdr:col>
          <xdr:colOff>83820</xdr:colOff>
          <xdr:row>78</xdr:row>
          <xdr:rowOff>206375</xdr:rowOff>
        </xdr:to>
        <xdr:sp>
          <xdr:nvSpPr>
            <xdr:cNvPr id="4685" name="Check Box 589" hidden="1">
              <a:extLst>
                <a:ext uri="{63B3BB69-23CF-44E3-9099-C40C66FF867C}">
                  <a14:compatExt spid="_x0000_s4685"/>
                </a:ext>
              </a:extLst>
            </xdr:cNvPr>
            <xdr:cNvSpPr/>
          </xdr:nvSpPr>
          <xdr:spPr>
            <a:xfrm>
              <a:off x="6055995" y="16337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77</xdr:row>
          <xdr:rowOff>200025</xdr:rowOff>
        </xdr:from>
        <xdr:to>
          <xdr:col>34</xdr:col>
          <xdr:colOff>136525</xdr:colOff>
          <xdr:row>78</xdr:row>
          <xdr:rowOff>204470</xdr:rowOff>
        </xdr:to>
        <xdr:sp>
          <xdr:nvSpPr>
            <xdr:cNvPr id="4686" name="Check Box 590" hidden="1">
              <a:extLst>
                <a:ext uri="{63B3BB69-23CF-44E3-9099-C40C66FF867C}">
                  <a14:compatExt spid="_x0000_s4686"/>
                </a:ext>
              </a:extLst>
            </xdr:cNvPr>
            <xdr:cNvSpPr/>
          </xdr:nvSpPr>
          <xdr:spPr>
            <a:xfrm>
              <a:off x="6508750" y="16335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77</xdr:row>
          <xdr:rowOff>206375</xdr:rowOff>
        </xdr:from>
        <xdr:to>
          <xdr:col>36</xdr:col>
          <xdr:colOff>187325</xdr:colOff>
          <xdr:row>79</xdr:row>
          <xdr:rowOff>1270</xdr:rowOff>
        </xdr:to>
        <xdr:sp>
          <xdr:nvSpPr>
            <xdr:cNvPr id="4687" name="Check Box 591" hidden="1">
              <a:extLst>
                <a:ext uri="{63B3BB69-23CF-44E3-9099-C40C66FF867C}">
                  <a14:compatExt spid="_x0000_s4687"/>
                </a:ext>
              </a:extLst>
            </xdr:cNvPr>
            <xdr:cNvSpPr/>
          </xdr:nvSpPr>
          <xdr:spPr>
            <a:xfrm>
              <a:off x="6959600" y="16341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77</xdr:row>
          <xdr:rowOff>19050</xdr:rowOff>
        </xdr:from>
        <xdr:to>
          <xdr:col>4</xdr:col>
          <xdr:colOff>28575</xdr:colOff>
          <xdr:row>78</xdr:row>
          <xdr:rowOff>23495</xdr:rowOff>
        </xdr:to>
        <xdr:sp>
          <xdr:nvSpPr>
            <xdr:cNvPr id="4688" name="Check Box 592" hidden="1">
              <a:extLst>
                <a:ext uri="{63B3BB69-23CF-44E3-9099-C40C66FF867C}">
                  <a14:compatExt spid="_x0000_s4688"/>
                </a:ext>
              </a:extLst>
            </xdr:cNvPr>
            <xdr:cNvSpPr/>
          </xdr:nvSpPr>
          <xdr:spPr>
            <a:xfrm>
              <a:off x="400050" y="16154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80</xdr:row>
          <xdr:rowOff>201930</xdr:rowOff>
        </xdr:from>
        <xdr:to>
          <xdr:col>32</xdr:col>
          <xdr:colOff>83820</xdr:colOff>
          <xdr:row>81</xdr:row>
          <xdr:rowOff>206375</xdr:rowOff>
        </xdr:to>
        <xdr:sp>
          <xdr:nvSpPr>
            <xdr:cNvPr id="4689" name="Check Box 593" hidden="1">
              <a:extLst>
                <a:ext uri="{63B3BB69-23CF-44E3-9099-C40C66FF867C}">
                  <a14:compatExt spid="_x0000_s4689"/>
                </a:ext>
              </a:extLst>
            </xdr:cNvPr>
            <xdr:cNvSpPr/>
          </xdr:nvSpPr>
          <xdr:spPr>
            <a:xfrm>
              <a:off x="6055995" y="16965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80</xdr:row>
          <xdr:rowOff>200025</xdr:rowOff>
        </xdr:from>
        <xdr:to>
          <xdr:col>34</xdr:col>
          <xdr:colOff>136525</xdr:colOff>
          <xdr:row>81</xdr:row>
          <xdr:rowOff>204470</xdr:rowOff>
        </xdr:to>
        <xdr:sp>
          <xdr:nvSpPr>
            <xdr:cNvPr id="4690" name="Check Box 594" hidden="1">
              <a:extLst>
                <a:ext uri="{63B3BB69-23CF-44E3-9099-C40C66FF867C}">
                  <a14:compatExt spid="_x0000_s4690"/>
                </a:ext>
              </a:extLst>
            </xdr:cNvPr>
            <xdr:cNvSpPr/>
          </xdr:nvSpPr>
          <xdr:spPr>
            <a:xfrm>
              <a:off x="6508750" y="16964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80</xdr:row>
          <xdr:rowOff>206375</xdr:rowOff>
        </xdr:from>
        <xdr:to>
          <xdr:col>36</xdr:col>
          <xdr:colOff>187325</xdr:colOff>
          <xdr:row>82</xdr:row>
          <xdr:rowOff>1270</xdr:rowOff>
        </xdr:to>
        <xdr:sp>
          <xdr:nvSpPr>
            <xdr:cNvPr id="4691" name="Check Box 595" hidden="1">
              <a:extLst>
                <a:ext uri="{63B3BB69-23CF-44E3-9099-C40C66FF867C}">
                  <a14:compatExt spid="_x0000_s4691"/>
                </a:ext>
              </a:extLst>
            </xdr:cNvPr>
            <xdr:cNvSpPr/>
          </xdr:nvSpPr>
          <xdr:spPr>
            <a:xfrm>
              <a:off x="6959600" y="16970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80</xdr:row>
          <xdr:rowOff>19050</xdr:rowOff>
        </xdr:from>
        <xdr:to>
          <xdr:col>4</xdr:col>
          <xdr:colOff>28575</xdr:colOff>
          <xdr:row>81</xdr:row>
          <xdr:rowOff>23495</xdr:rowOff>
        </xdr:to>
        <xdr:sp>
          <xdr:nvSpPr>
            <xdr:cNvPr id="4692" name="Check Box 596" hidden="1">
              <a:extLst>
                <a:ext uri="{63B3BB69-23CF-44E3-9099-C40C66FF867C}">
                  <a14:compatExt spid="_x0000_s4692"/>
                </a:ext>
              </a:extLst>
            </xdr:cNvPr>
            <xdr:cNvSpPr/>
          </xdr:nvSpPr>
          <xdr:spPr>
            <a:xfrm>
              <a:off x="400050" y="167830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83</xdr:row>
          <xdr:rowOff>201930</xdr:rowOff>
        </xdr:from>
        <xdr:to>
          <xdr:col>32</xdr:col>
          <xdr:colOff>83820</xdr:colOff>
          <xdr:row>84</xdr:row>
          <xdr:rowOff>206375</xdr:rowOff>
        </xdr:to>
        <xdr:sp>
          <xdr:nvSpPr>
            <xdr:cNvPr id="4693" name="Check Box 597" hidden="1">
              <a:extLst>
                <a:ext uri="{63B3BB69-23CF-44E3-9099-C40C66FF867C}">
                  <a14:compatExt spid="_x0000_s4693"/>
                </a:ext>
              </a:extLst>
            </xdr:cNvPr>
            <xdr:cNvSpPr/>
          </xdr:nvSpPr>
          <xdr:spPr>
            <a:xfrm>
              <a:off x="6055995" y="17594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83</xdr:row>
          <xdr:rowOff>200025</xdr:rowOff>
        </xdr:from>
        <xdr:to>
          <xdr:col>34</xdr:col>
          <xdr:colOff>136525</xdr:colOff>
          <xdr:row>84</xdr:row>
          <xdr:rowOff>204470</xdr:rowOff>
        </xdr:to>
        <xdr:sp>
          <xdr:nvSpPr>
            <xdr:cNvPr id="4694" name="Check Box 598" hidden="1">
              <a:extLst>
                <a:ext uri="{63B3BB69-23CF-44E3-9099-C40C66FF867C}">
                  <a14:compatExt spid="_x0000_s4694"/>
                </a:ext>
              </a:extLst>
            </xdr:cNvPr>
            <xdr:cNvSpPr/>
          </xdr:nvSpPr>
          <xdr:spPr>
            <a:xfrm>
              <a:off x="6508750" y="17592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83</xdr:row>
          <xdr:rowOff>206375</xdr:rowOff>
        </xdr:from>
        <xdr:to>
          <xdr:col>36</xdr:col>
          <xdr:colOff>187325</xdr:colOff>
          <xdr:row>85</xdr:row>
          <xdr:rowOff>1270</xdr:rowOff>
        </xdr:to>
        <xdr:sp>
          <xdr:nvSpPr>
            <xdr:cNvPr id="4695" name="Check Box 599" hidden="1">
              <a:extLst>
                <a:ext uri="{63B3BB69-23CF-44E3-9099-C40C66FF867C}">
                  <a14:compatExt spid="_x0000_s4695"/>
                </a:ext>
              </a:extLst>
            </xdr:cNvPr>
            <xdr:cNvSpPr/>
          </xdr:nvSpPr>
          <xdr:spPr>
            <a:xfrm>
              <a:off x="6959600" y="17599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19050</xdr:rowOff>
        </xdr:from>
        <xdr:to>
          <xdr:col>4</xdr:col>
          <xdr:colOff>28575</xdr:colOff>
          <xdr:row>84</xdr:row>
          <xdr:rowOff>23495</xdr:rowOff>
        </xdr:to>
        <xdr:sp>
          <xdr:nvSpPr>
            <xdr:cNvPr id="4696" name="Check Box 600" hidden="1">
              <a:extLst>
                <a:ext uri="{63B3BB69-23CF-44E3-9099-C40C66FF867C}">
                  <a14:compatExt spid="_x0000_s4696"/>
                </a:ext>
              </a:extLst>
            </xdr:cNvPr>
            <xdr:cNvSpPr/>
          </xdr:nvSpPr>
          <xdr:spPr>
            <a:xfrm>
              <a:off x="400050" y="17411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86</xdr:row>
          <xdr:rowOff>201930</xdr:rowOff>
        </xdr:from>
        <xdr:to>
          <xdr:col>32</xdr:col>
          <xdr:colOff>83820</xdr:colOff>
          <xdr:row>87</xdr:row>
          <xdr:rowOff>206375</xdr:rowOff>
        </xdr:to>
        <xdr:sp>
          <xdr:nvSpPr>
            <xdr:cNvPr id="4697" name="Check Box 601" hidden="1">
              <a:extLst>
                <a:ext uri="{63B3BB69-23CF-44E3-9099-C40C66FF867C}">
                  <a14:compatExt spid="_x0000_s4697"/>
                </a:ext>
              </a:extLst>
            </xdr:cNvPr>
            <xdr:cNvSpPr/>
          </xdr:nvSpPr>
          <xdr:spPr>
            <a:xfrm>
              <a:off x="6055995" y="18223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86</xdr:row>
          <xdr:rowOff>200025</xdr:rowOff>
        </xdr:from>
        <xdr:to>
          <xdr:col>34</xdr:col>
          <xdr:colOff>136525</xdr:colOff>
          <xdr:row>87</xdr:row>
          <xdr:rowOff>204470</xdr:rowOff>
        </xdr:to>
        <xdr:sp>
          <xdr:nvSpPr>
            <xdr:cNvPr id="4698" name="Check Box 602" hidden="1">
              <a:extLst>
                <a:ext uri="{63B3BB69-23CF-44E3-9099-C40C66FF867C}">
                  <a14:compatExt spid="_x0000_s4698"/>
                </a:ext>
              </a:extLst>
            </xdr:cNvPr>
            <xdr:cNvSpPr/>
          </xdr:nvSpPr>
          <xdr:spPr>
            <a:xfrm>
              <a:off x="6508750" y="18221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86</xdr:row>
          <xdr:rowOff>206375</xdr:rowOff>
        </xdr:from>
        <xdr:to>
          <xdr:col>36</xdr:col>
          <xdr:colOff>187325</xdr:colOff>
          <xdr:row>88</xdr:row>
          <xdr:rowOff>1270</xdr:rowOff>
        </xdr:to>
        <xdr:sp>
          <xdr:nvSpPr>
            <xdr:cNvPr id="4699" name="Check Box 603" hidden="1">
              <a:extLst>
                <a:ext uri="{63B3BB69-23CF-44E3-9099-C40C66FF867C}">
                  <a14:compatExt spid="_x0000_s4699"/>
                </a:ext>
              </a:extLst>
            </xdr:cNvPr>
            <xdr:cNvSpPr/>
          </xdr:nvSpPr>
          <xdr:spPr>
            <a:xfrm>
              <a:off x="6959600" y="18227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86</xdr:row>
          <xdr:rowOff>19050</xdr:rowOff>
        </xdr:from>
        <xdr:to>
          <xdr:col>4</xdr:col>
          <xdr:colOff>28575</xdr:colOff>
          <xdr:row>87</xdr:row>
          <xdr:rowOff>23495</xdr:rowOff>
        </xdr:to>
        <xdr:sp>
          <xdr:nvSpPr>
            <xdr:cNvPr id="4700" name="Check Box 604" hidden="1">
              <a:extLst>
                <a:ext uri="{63B3BB69-23CF-44E3-9099-C40C66FF867C}">
                  <a14:compatExt spid="_x0000_s4700"/>
                </a:ext>
              </a:extLst>
            </xdr:cNvPr>
            <xdr:cNvSpPr/>
          </xdr:nvSpPr>
          <xdr:spPr>
            <a:xfrm>
              <a:off x="400050" y="18040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89</xdr:row>
          <xdr:rowOff>201930</xdr:rowOff>
        </xdr:from>
        <xdr:to>
          <xdr:col>32</xdr:col>
          <xdr:colOff>83820</xdr:colOff>
          <xdr:row>90</xdr:row>
          <xdr:rowOff>206375</xdr:rowOff>
        </xdr:to>
        <xdr:sp>
          <xdr:nvSpPr>
            <xdr:cNvPr id="4701" name="Check Box 605" hidden="1">
              <a:extLst>
                <a:ext uri="{63B3BB69-23CF-44E3-9099-C40C66FF867C}">
                  <a14:compatExt spid="_x0000_s4701"/>
                </a:ext>
              </a:extLst>
            </xdr:cNvPr>
            <xdr:cNvSpPr/>
          </xdr:nvSpPr>
          <xdr:spPr>
            <a:xfrm>
              <a:off x="6055995" y="18851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89</xdr:row>
          <xdr:rowOff>200025</xdr:rowOff>
        </xdr:from>
        <xdr:to>
          <xdr:col>34</xdr:col>
          <xdr:colOff>136525</xdr:colOff>
          <xdr:row>90</xdr:row>
          <xdr:rowOff>204470</xdr:rowOff>
        </xdr:to>
        <xdr:sp>
          <xdr:nvSpPr>
            <xdr:cNvPr id="4702" name="Check Box 606" hidden="1">
              <a:extLst>
                <a:ext uri="{63B3BB69-23CF-44E3-9099-C40C66FF867C}">
                  <a14:compatExt spid="_x0000_s4702"/>
                </a:ext>
              </a:extLst>
            </xdr:cNvPr>
            <xdr:cNvSpPr/>
          </xdr:nvSpPr>
          <xdr:spPr>
            <a:xfrm>
              <a:off x="6508750" y="18849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89</xdr:row>
          <xdr:rowOff>206375</xdr:rowOff>
        </xdr:from>
        <xdr:to>
          <xdr:col>36</xdr:col>
          <xdr:colOff>187325</xdr:colOff>
          <xdr:row>91</xdr:row>
          <xdr:rowOff>1270</xdr:rowOff>
        </xdr:to>
        <xdr:sp>
          <xdr:nvSpPr>
            <xdr:cNvPr id="4703" name="Check Box 607" hidden="1">
              <a:extLst>
                <a:ext uri="{63B3BB69-23CF-44E3-9099-C40C66FF867C}">
                  <a14:compatExt spid="_x0000_s4703"/>
                </a:ext>
              </a:extLst>
            </xdr:cNvPr>
            <xdr:cNvSpPr/>
          </xdr:nvSpPr>
          <xdr:spPr>
            <a:xfrm>
              <a:off x="6959600" y="18856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89</xdr:row>
          <xdr:rowOff>19050</xdr:rowOff>
        </xdr:from>
        <xdr:to>
          <xdr:col>4</xdr:col>
          <xdr:colOff>28575</xdr:colOff>
          <xdr:row>90</xdr:row>
          <xdr:rowOff>23495</xdr:rowOff>
        </xdr:to>
        <xdr:sp>
          <xdr:nvSpPr>
            <xdr:cNvPr id="4704" name="Check Box 608" hidden="1">
              <a:extLst>
                <a:ext uri="{63B3BB69-23CF-44E3-9099-C40C66FF867C}">
                  <a14:compatExt spid="_x0000_s4704"/>
                </a:ext>
              </a:extLst>
            </xdr:cNvPr>
            <xdr:cNvSpPr/>
          </xdr:nvSpPr>
          <xdr:spPr>
            <a:xfrm>
              <a:off x="400050" y="18669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92</xdr:row>
          <xdr:rowOff>201930</xdr:rowOff>
        </xdr:from>
        <xdr:to>
          <xdr:col>32</xdr:col>
          <xdr:colOff>83820</xdr:colOff>
          <xdr:row>93</xdr:row>
          <xdr:rowOff>206375</xdr:rowOff>
        </xdr:to>
        <xdr:sp>
          <xdr:nvSpPr>
            <xdr:cNvPr id="4705" name="Check Box 609" hidden="1">
              <a:extLst>
                <a:ext uri="{63B3BB69-23CF-44E3-9099-C40C66FF867C}">
                  <a14:compatExt spid="_x0000_s4705"/>
                </a:ext>
              </a:extLst>
            </xdr:cNvPr>
            <xdr:cNvSpPr/>
          </xdr:nvSpPr>
          <xdr:spPr>
            <a:xfrm>
              <a:off x="6055995" y="19480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92</xdr:row>
          <xdr:rowOff>200025</xdr:rowOff>
        </xdr:from>
        <xdr:to>
          <xdr:col>34</xdr:col>
          <xdr:colOff>136525</xdr:colOff>
          <xdr:row>93</xdr:row>
          <xdr:rowOff>204470</xdr:rowOff>
        </xdr:to>
        <xdr:sp>
          <xdr:nvSpPr>
            <xdr:cNvPr id="4706" name="Check Box 610" hidden="1">
              <a:extLst>
                <a:ext uri="{63B3BB69-23CF-44E3-9099-C40C66FF867C}">
                  <a14:compatExt spid="_x0000_s4706"/>
                </a:ext>
              </a:extLst>
            </xdr:cNvPr>
            <xdr:cNvSpPr/>
          </xdr:nvSpPr>
          <xdr:spPr>
            <a:xfrm>
              <a:off x="6508750" y="19478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92</xdr:row>
          <xdr:rowOff>206375</xdr:rowOff>
        </xdr:from>
        <xdr:to>
          <xdr:col>36</xdr:col>
          <xdr:colOff>187325</xdr:colOff>
          <xdr:row>94</xdr:row>
          <xdr:rowOff>1270</xdr:rowOff>
        </xdr:to>
        <xdr:sp>
          <xdr:nvSpPr>
            <xdr:cNvPr id="4707" name="Check Box 611" hidden="1">
              <a:extLst>
                <a:ext uri="{63B3BB69-23CF-44E3-9099-C40C66FF867C}">
                  <a14:compatExt spid="_x0000_s4707"/>
                </a:ext>
              </a:extLst>
            </xdr:cNvPr>
            <xdr:cNvSpPr/>
          </xdr:nvSpPr>
          <xdr:spPr>
            <a:xfrm>
              <a:off x="6959600" y="19484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92</xdr:row>
          <xdr:rowOff>19050</xdr:rowOff>
        </xdr:from>
        <xdr:to>
          <xdr:col>4</xdr:col>
          <xdr:colOff>28575</xdr:colOff>
          <xdr:row>93</xdr:row>
          <xdr:rowOff>23495</xdr:rowOff>
        </xdr:to>
        <xdr:sp>
          <xdr:nvSpPr>
            <xdr:cNvPr id="4708" name="Check Box 612" hidden="1">
              <a:extLst>
                <a:ext uri="{63B3BB69-23CF-44E3-9099-C40C66FF867C}">
                  <a14:compatExt spid="_x0000_s4708"/>
                </a:ext>
              </a:extLst>
            </xdr:cNvPr>
            <xdr:cNvSpPr/>
          </xdr:nvSpPr>
          <xdr:spPr>
            <a:xfrm>
              <a:off x="400050" y="192976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95</xdr:row>
          <xdr:rowOff>201930</xdr:rowOff>
        </xdr:from>
        <xdr:to>
          <xdr:col>32</xdr:col>
          <xdr:colOff>83820</xdr:colOff>
          <xdr:row>96</xdr:row>
          <xdr:rowOff>206375</xdr:rowOff>
        </xdr:to>
        <xdr:sp>
          <xdr:nvSpPr>
            <xdr:cNvPr id="4709" name="Check Box 613" hidden="1">
              <a:extLst>
                <a:ext uri="{63B3BB69-23CF-44E3-9099-C40C66FF867C}">
                  <a14:compatExt spid="_x0000_s4709"/>
                </a:ext>
              </a:extLst>
            </xdr:cNvPr>
            <xdr:cNvSpPr/>
          </xdr:nvSpPr>
          <xdr:spPr>
            <a:xfrm>
              <a:off x="6055995" y="20109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95</xdr:row>
          <xdr:rowOff>200025</xdr:rowOff>
        </xdr:from>
        <xdr:to>
          <xdr:col>34</xdr:col>
          <xdr:colOff>136525</xdr:colOff>
          <xdr:row>96</xdr:row>
          <xdr:rowOff>204470</xdr:rowOff>
        </xdr:to>
        <xdr:sp>
          <xdr:nvSpPr>
            <xdr:cNvPr id="4710" name="Check Box 614" hidden="1">
              <a:extLst>
                <a:ext uri="{63B3BB69-23CF-44E3-9099-C40C66FF867C}">
                  <a14:compatExt spid="_x0000_s4710"/>
                </a:ext>
              </a:extLst>
            </xdr:cNvPr>
            <xdr:cNvSpPr/>
          </xdr:nvSpPr>
          <xdr:spPr>
            <a:xfrm>
              <a:off x="6508750" y="20107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95</xdr:row>
          <xdr:rowOff>206375</xdr:rowOff>
        </xdr:from>
        <xdr:to>
          <xdr:col>36</xdr:col>
          <xdr:colOff>187325</xdr:colOff>
          <xdr:row>97</xdr:row>
          <xdr:rowOff>1270</xdr:rowOff>
        </xdr:to>
        <xdr:sp>
          <xdr:nvSpPr>
            <xdr:cNvPr id="4711" name="Check Box 615" hidden="1">
              <a:extLst>
                <a:ext uri="{63B3BB69-23CF-44E3-9099-C40C66FF867C}">
                  <a14:compatExt spid="_x0000_s4711"/>
                </a:ext>
              </a:extLst>
            </xdr:cNvPr>
            <xdr:cNvSpPr/>
          </xdr:nvSpPr>
          <xdr:spPr>
            <a:xfrm>
              <a:off x="6959600" y="20113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95</xdr:row>
          <xdr:rowOff>19050</xdr:rowOff>
        </xdr:from>
        <xdr:to>
          <xdr:col>4</xdr:col>
          <xdr:colOff>28575</xdr:colOff>
          <xdr:row>96</xdr:row>
          <xdr:rowOff>23495</xdr:rowOff>
        </xdr:to>
        <xdr:sp>
          <xdr:nvSpPr>
            <xdr:cNvPr id="4712" name="Check Box 616" hidden="1">
              <a:extLst>
                <a:ext uri="{63B3BB69-23CF-44E3-9099-C40C66FF867C}">
                  <a14:compatExt spid="_x0000_s4712"/>
                </a:ext>
              </a:extLst>
            </xdr:cNvPr>
            <xdr:cNvSpPr/>
          </xdr:nvSpPr>
          <xdr:spPr>
            <a:xfrm>
              <a:off x="400050" y="199263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98</xdr:row>
          <xdr:rowOff>201930</xdr:rowOff>
        </xdr:from>
        <xdr:to>
          <xdr:col>32</xdr:col>
          <xdr:colOff>83820</xdr:colOff>
          <xdr:row>99</xdr:row>
          <xdr:rowOff>206375</xdr:rowOff>
        </xdr:to>
        <xdr:sp>
          <xdr:nvSpPr>
            <xdr:cNvPr id="4713" name="Check Box 617" hidden="1">
              <a:extLst>
                <a:ext uri="{63B3BB69-23CF-44E3-9099-C40C66FF867C}">
                  <a14:compatExt spid="_x0000_s4713"/>
                </a:ext>
              </a:extLst>
            </xdr:cNvPr>
            <xdr:cNvSpPr/>
          </xdr:nvSpPr>
          <xdr:spPr>
            <a:xfrm>
              <a:off x="6055995" y="20737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98</xdr:row>
          <xdr:rowOff>200025</xdr:rowOff>
        </xdr:from>
        <xdr:to>
          <xdr:col>34</xdr:col>
          <xdr:colOff>136525</xdr:colOff>
          <xdr:row>99</xdr:row>
          <xdr:rowOff>204470</xdr:rowOff>
        </xdr:to>
        <xdr:sp>
          <xdr:nvSpPr>
            <xdr:cNvPr id="4714" name="Check Box 618" hidden="1">
              <a:extLst>
                <a:ext uri="{63B3BB69-23CF-44E3-9099-C40C66FF867C}">
                  <a14:compatExt spid="_x0000_s4714"/>
                </a:ext>
              </a:extLst>
            </xdr:cNvPr>
            <xdr:cNvSpPr/>
          </xdr:nvSpPr>
          <xdr:spPr>
            <a:xfrm>
              <a:off x="6508750" y="20735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98</xdr:row>
          <xdr:rowOff>206375</xdr:rowOff>
        </xdr:from>
        <xdr:to>
          <xdr:col>36</xdr:col>
          <xdr:colOff>187325</xdr:colOff>
          <xdr:row>100</xdr:row>
          <xdr:rowOff>1270</xdr:rowOff>
        </xdr:to>
        <xdr:sp>
          <xdr:nvSpPr>
            <xdr:cNvPr id="4715" name="Check Box 619" hidden="1">
              <a:extLst>
                <a:ext uri="{63B3BB69-23CF-44E3-9099-C40C66FF867C}">
                  <a14:compatExt spid="_x0000_s4715"/>
                </a:ext>
              </a:extLst>
            </xdr:cNvPr>
            <xdr:cNvSpPr/>
          </xdr:nvSpPr>
          <xdr:spPr>
            <a:xfrm>
              <a:off x="6959600" y="20742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98</xdr:row>
          <xdr:rowOff>19050</xdr:rowOff>
        </xdr:from>
        <xdr:to>
          <xdr:col>4</xdr:col>
          <xdr:colOff>28575</xdr:colOff>
          <xdr:row>99</xdr:row>
          <xdr:rowOff>23495</xdr:rowOff>
        </xdr:to>
        <xdr:sp>
          <xdr:nvSpPr>
            <xdr:cNvPr id="4716" name="Check Box 620" hidden="1">
              <a:extLst>
                <a:ext uri="{63B3BB69-23CF-44E3-9099-C40C66FF867C}">
                  <a14:compatExt spid="_x0000_s4716"/>
                </a:ext>
              </a:extLst>
            </xdr:cNvPr>
            <xdr:cNvSpPr/>
          </xdr:nvSpPr>
          <xdr:spPr>
            <a:xfrm>
              <a:off x="400050" y="20554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101</xdr:row>
          <xdr:rowOff>201930</xdr:rowOff>
        </xdr:from>
        <xdr:to>
          <xdr:col>32</xdr:col>
          <xdr:colOff>83820</xdr:colOff>
          <xdr:row>102</xdr:row>
          <xdr:rowOff>206375</xdr:rowOff>
        </xdr:to>
        <xdr:sp>
          <xdr:nvSpPr>
            <xdr:cNvPr id="4717" name="Check Box 621" hidden="1">
              <a:extLst>
                <a:ext uri="{63B3BB69-23CF-44E3-9099-C40C66FF867C}">
                  <a14:compatExt spid="_x0000_s4717"/>
                </a:ext>
              </a:extLst>
            </xdr:cNvPr>
            <xdr:cNvSpPr/>
          </xdr:nvSpPr>
          <xdr:spPr>
            <a:xfrm>
              <a:off x="6055995" y="21366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101</xdr:row>
          <xdr:rowOff>200025</xdr:rowOff>
        </xdr:from>
        <xdr:to>
          <xdr:col>34</xdr:col>
          <xdr:colOff>136525</xdr:colOff>
          <xdr:row>102</xdr:row>
          <xdr:rowOff>204470</xdr:rowOff>
        </xdr:to>
        <xdr:sp>
          <xdr:nvSpPr>
            <xdr:cNvPr id="4718" name="Check Box 622" hidden="1">
              <a:extLst>
                <a:ext uri="{63B3BB69-23CF-44E3-9099-C40C66FF867C}">
                  <a14:compatExt spid="_x0000_s4718"/>
                </a:ext>
              </a:extLst>
            </xdr:cNvPr>
            <xdr:cNvSpPr/>
          </xdr:nvSpPr>
          <xdr:spPr>
            <a:xfrm>
              <a:off x="6508750" y="21364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101</xdr:row>
          <xdr:rowOff>206375</xdr:rowOff>
        </xdr:from>
        <xdr:to>
          <xdr:col>36</xdr:col>
          <xdr:colOff>187325</xdr:colOff>
          <xdr:row>103</xdr:row>
          <xdr:rowOff>1270</xdr:rowOff>
        </xdr:to>
        <xdr:sp>
          <xdr:nvSpPr>
            <xdr:cNvPr id="4719" name="Check Box 623" hidden="1">
              <a:extLst>
                <a:ext uri="{63B3BB69-23CF-44E3-9099-C40C66FF867C}">
                  <a14:compatExt spid="_x0000_s4719"/>
                </a:ext>
              </a:extLst>
            </xdr:cNvPr>
            <xdr:cNvSpPr/>
          </xdr:nvSpPr>
          <xdr:spPr>
            <a:xfrm>
              <a:off x="6959600" y="21370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101</xdr:row>
          <xdr:rowOff>19050</xdr:rowOff>
        </xdr:from>
        <xdr:to>
          <xdr:col>4</xdr:col>
          <xdr:colOff>28575</xdr:colOff>
          <xdr:row>102</xdr:row>
          <xdr:rowOff>23495</xdr:rowOff>
        </xdr:to>
        <xdr:sp>
          <xdr:nvSpPr>
            <xdr:cNvPr id="4720" name="Check Box 624" hidden="1">
              <a:extLst>
                <a:ext uri="{63B3BB69-23CF-44E3-9099-C40C66FF867C}">
                  <a14:compatExt spid="_x0000_s4720"/>
                </a:ext>
              </a:extLst>
            </xdr:cNvPr>
            <xdr:cNvSpPr/>
          </xdr:nvSpPr>
          <xdr:spPr>
            <a:xfrm>
              <a:off x="400050" y="21183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74</xdr:row>
          <xdr:rowOff>201930</xdr:rowOff>
        </xdr:from>
        <xdr:to>
          <xdr:col>75</xdr:col>
          <xdr:colOff>83820</xdr:colOff>
          <xdr:row>75</xdr:row>
          <xdr:rowOff>206375</xdr:rowOff>
        </xdr:to>
        <xdr:sp>
          <xdr:nvSpPr>
            <xdr:cNvPr id="4721" name="Check Box 625" hidden="1">
              <a:extLst>
                <a:ext uri="{63B3BB69-23CF-44E3-9099-C40C66FF867C}">
                  <a14:compatExt spid="_x0000_s4721"/>
                </a:ext>
              </a:extLst>
            </xdr:cNvPr>
            <xdr:cNvSpPr/>
          </xdr:nvSpPr>
          <xdr:spPr>
            <a:xfrm>
              <a:off x="14657070" y="157086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74</xdr:row>
          <xdr:rowOff>200025</xdr:rowOff>
        </xdr:from>
        <xdr:to>
          <xdr:col>77</xdr:col>
          <xdr:colOff>136525</xdr:colOff>
          <xdr:row>75</xdr:row>
          <xdr:rowOff>204470</xdr:rowOff>
        </xdr:to>
        <xdr:sp>
          <xdr:nvSpPr>
            <xdr:cNvPr id="4722" name="Check Box 626" hidden="1">
              <a:extLst>
                <a:ext uri="{63B3BB69-23CF-44E3-9099-C40C66FF867C}">
                  <a14:compatExt spid="_x0000_s4722"/>
                </a:ext>
              </a:extLst>
            </xdr:cNvPr>
            <xdr:cNvSpPr/>
          </xdr:nvSpPr>
          <xdr:spPr>
            <a:xfrm>
              <a:off x="15109825" y="15706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74</xdr:row>
          <xdr:rowOff>206375</xdr:rowOff>
        </xdr:from>
        <xdr:to>
          <xdr:col>79</xdr:col>
          <xdr:colOff>187325</xdr:colOff>
          <xdr:row>76</xdr:row>
          <xdr:rowOff>1270</xdr:rowOff>
        </xdr:to>
        <xdr:sp>
          <xdr:nvSpPr>
            <xdr:cNvPr id="4723" name="Check Box 627" hidden="1">
              <a:extLst>
                <a:ext uri="{63B3BB69-23CF-44E3-9099-C40C66FF867C}">
                  <a14:compatExt spid="_x0000_s4723"/>
                </a:ext>
              </a:extLst>
            </xdr:cNvPr>
            <xdr:cNvSpPr/>
          </xdr:nvSpPr>
          <xdr:spPr>
            <a:xfrm>
              <a:off x="15560675" y="157130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74</xdr:row>
          <xdr:rowOff>19050</xdr:rowOff>
        </xdr:from>
        <xdr:to>
          <xdr:col>47</xdr:col>
          <xdr:colOff>28575</xdr:colOff>
          <xdr:row>75</xdr:row>
          <xdr:rowOff>23495</xdr:rowOff>
        </xdr:to>
        <xdr:sp>
          <xdr:nvSpPr>
            <xdr:cNvPr id="4724" name="Check Box 628" hidden="1">
              <a:extLst>
                <a:ext uri="{63B3BB69-23CF-44E3-9099-C40C66FF867C}">
                  <a14:compatExt spid="_x0000_s4724"/>
                </a:ext>
              </a:extLst>
            </xdr:cNvPr>
            <xdr:cNvSpPr/>
          </xdr:nvSpPr>
          <xdr:spPr>
            <a:xfrm>
              <a:off x="9001125" y="155257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77</xdr:row>
          <xdr:rowOff>201930</xdr:rowOff>
        </xdr:from>
        <xdr:to>
          <xdr:col>75</xdr:col>
          <xdr:colOff>83820</xdr:colOff>
          <xdr:row>78</xdr:row>
          <xdr:rowOff>206375</xdr:rowOff>
        </xdr:to>
        <xdr:sp>
          <xdr:nvSpPr>
            <xdr:cNvPr id="4725" name="Check Box 629" hidden="1">
              <a:extLst>
                <a:ext uri="{63B3BB69-23CF-44E3-9099-C40C66FF867C}">
                  <a14:compatExt spid="_x0000_s4725"/>
                </a:ext>
              </a:extLst>
            </xdr:cNvPr>
            <xdr:cNvSpPr/>
          </xdr:nvSpPr>
          <xdr:spPr>
            <a:xfrm>
              <a:off x="14657070" y="163372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77</xdr:row>
          <xdr:rowOff>200025</xdr:rowOff>
        </xdr:from>
        <xdr:to>
          <xdr:col>77</xdr:col>
          <xdr:colOff>136525</xdr:colOff>
          <xdr:row>78</xdr:row>
          <xdr:rowOff>204470</xdr:rowOff>
        </xdr:to>
        <xdr:sp>
          <xdr:nvSpPr>
            <xdr:cNvPr id="4726" name="Check Box 630" hidden="1">
              <a:extLst>
                <a:ext uri="{63B3BB69-23CF-44E3-9099-C40C66FF867C}">
                  <a14:compatExt spid="_x0000_s4726"/>
                </a:ext>
              </a:extLst>
            </xdr:cNvPr>
            <xdr:cNvSpPr/>
          </xdr:nvSpPr>
          <xdr:spPr>
            <a:xfrm>
              <a:off x="15109825" y="16335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77</xdr:row>
          <xdr:rowOff>206375</xdr:rowOff>
        </xdr:from>
        <xdr:to>
          <xdr:col>79</xdr:col>
          <xdr:colOff>187325</xdr:colOff>
          <xdr:row>79</xdr:row>
          <xdr:rowOff>1270</xdr:rowOff>
        </xdr:to>
        <xdr:sp>
          <xdr:nvSpPr>
            <xdr:cNvPr id="4727" name="Check Box 631" hidden="1">
              <a:extLst>
                <a:ext uri="{63B3BB69-23CF-44E3-9099-C40C66FF867C}">
                  <a14:compatExt spid="_x0000_s4727"/>
                </a:ext>
              </a:extLst>
            </xdr:cNvPr>
            <xdr:cNvSpPr/>
          </xdr:nvSpPr>
          <xdr:spPr>
            <a:xfrm>
              <a:off x="15560675" y="163417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77</xdr:row>
          <xdr:rowOff>19050</xdr:rowOff>
        </xdr:from>
        <xdr:to>
          <xdr:col>47</xdr:col>
          <xdr:colOff>28575</xdr:colOff>
          <xdr:row>78</xdr:row>
          <xdr:rowOff>23495</xdr:rowOff>
        </xdr:to>
        <xdr:sp>
          <xdr:nvSpPr>
            <xdr:cNvPr id="4728" name="Check Box 632" hidden="1">
              <a:extLst>
                <a:ext uri="{63B3BB69-23CF-44E3-9099-C40C66FF867C}">
                  <a14:compatExt spid="_x0000_s4728"/>
                </a:ext>
              </a:extLst>
            </xdr:cNvPr>
            <xdr:cNvSpPr/>
          </xdr:nvSpPr>
          <xdr:spPr>
            <a:xfrm>
              <a:off x="9001125" y="161544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80</xdr:row>
          <xdr:rowOff>201930</xdr:rowOff>
        </xdr:from>
        <xdr:to>
          <xdr:col>75</xdr:col>
          <xdr:colOff>83820</xdr:colOff>
          <xdr:row>81</xdr:row>
          <xdr:rowOff>206375</xdr:rowOff>
        </xdr:to>
        <xdr:sp>
          <xdr:nvSpPr>
            <xdr:cNvPr id="4729" name="Check Box 633" hidden="1">
              <a:extLst>
                <a:ext uri="{63B3BB69-23CF-44E3-9099-C40C66FF867C}">
                  <a14:compatExt spid="_x0000_s4729"/>
                </a:ext>
              </a:extLst>
            </xdr:cNvPr>
            <xdr:cNvSpPr/>
          </xdr:nvSpPr>
          <xdr:spPr>
            <a:xfrm>
              <a:off x="14657070" y="169659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80</xdr:row>
          <xdr:rowOff>200025</xdr:rowOff>
        </xdr:from>
        <xdr:to>
          <xdr:col>77</xdr:col>
          <xdr:colOff>136525</xdr:colOff>
          <xdr:row>81</xdr:row>
          <xdr:rowOff>204470</xdr:rowOff>
        </xdr:to>
        <xdr:sp>
          <xdr:nvSpPr>
            <xdr:cNvPr id="4730" name="Check Box 634" hidden="1">
              <a:extLst>
                <a:ext uri="{63B3BB69-23CF-44E3-9099-C40C66FF867C}">
                  <a14:compatExt spid="_x0000_s4730"/>
                </a:ext>
              </a:extLst>
            </xdr:cNvPr>
            <xdr:cNvSpPr/>
          </xdr:nvSpPr>
          <xdr:spPr>
            <a:xfrm>
              <a:off x="15109825" y="16964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80</xdr:row>
          <xdr:rowOff>206375</xdr:rowOff>
        </xdr:from>
        <xdr:to>
          <xdr:col>79</xdr:col>
          <xdr:colOff>187325</xdr:colOff>
          <xdr:row>82</xdr:row>
          <xdr:rowOff>1270</xdr:rowOff>
        </xdr:to>
        <xdr:sp>
          <xdr:nvSpPr>
            <xdr:cNvPr id="4731" name="Check Box 635" hidden="1">
              <a:extLst>
                <a:ext uri="{63B3BB69-23CF-44E3-9099-C40C66FF867C}">
                  <a14:compatExt spid="_x0000_s4731"/>
                </a:ext>
              </a:extLst>
            </xdr:cNvPr>
            <xdr:cNvSpPr/>
          </xdr:nvSpPr>
          <xdr:spPr>
            <a:xfrm>
              <a:off x="15560675" y="169703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80</xdr:row>
          <xdr:rowOff>19050</xdr:rowOff>
        </xdr:from>
        <xdr:to>
          <xdr:col>47</xdr:col>
          <xdr:colOff>28575</xdr:colOff>
          <xdr:row>81</xdr:row>
          <xdr:rowOff>23495</xdr:rowOff>
        </xdr:to>
        <xdr:sp>
          <xdr:nvSpPr>
            <xdr:cNvPr id="4732" name="Check Box 636" hidden="1">
              <a:extLst>
                <a:ext uri="{63B3BB69-23CF-44E3-9099-C40C66FF867C}">
                  <a14:compatExt spid="_x0000_s4732"/>
                </a:ext>
              </a:extLst>
            </xdr:cNvPr>
            <xdr:cNvSpPr/>
          </xdr:nvSpPr>
          <xdr:spPr>
            <a:xfrm>
              <a:off x="9001125" y="167830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83</xdr:row>
          <xdr:rowOff>201930</xdr:rowOff>
        </xdr:from>
        <xdr:to>
          <xdr:col>75</xdr:col>
          <xdr:colOff>83820</xdr:colOff>
          <xdr:row>84</xdr:row>
          <xdr:rowOff>206375</xdr:rowOff>
        </xdr:to>
        <xdr:sp>
          <xdr:nvSpPr>
            <xdr:cNvPr id="4733" name="Check Box 637" hidden="1">
              <a:extLst>
                <a:ext uri="{63B3BB69-23CF-44E3-9099-C40C66FF867C}">
                  <a14:compatExt spid="_x0000_s4733"/>
                </a:ext>
              </a:extLst>
            </xdr:cNvPr>
            <xdr:cNvSpPr/>
          </xdr:nvSpPr>
          <xdr:spPr>
            <a:xfrm>
              <a:off x="14657070" y="175945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83</xdr:row>
          <xdr:rowOff>200025</xdr:rowOff>
        </xdr:from>
        <xdr:to>
          <xdr:col>77</xdr:col>
          <xdr:colOff>136525</xdr:colOff>
          <xdr:row>84</xdr:row>
          <xdr:rowOff>204470</xdr:rowOff>
        </xdr:to>
        <xdr:sp>
          <xdr:nvSpPr>
            <xdr:cNvPr id="4734" name="Check Box 638" hidden="1">
              <a:extLst>
                <a:ext uri="{63B3BB69-23CF-44E3-9099-C40C66FF867C}">
                  <a14:compatExt spid="_x0000_s4734"/>
                </a:ext>
              </a:extLst>
            </xdr:cNvPr>
            <xdr:cNvSpPr/>
          </xdr:nvSpPr>
          <xdr:spPr>
            <a:xfrm>
              <a:off x="15109825" y="17592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83</xdr:row>
          <xdr:rowOff>206375</xdr:rowOff>
        </xdr:from>
        <xdr:to>
          <xdr:col>79</xdr:col>
          <xdr:colOff>187325</xdr:colOff>
          <xdr:row>85</xdr:row>
          <xdr:rowOff>1270</xdr:rowOff>
        </xdr:to>
        <xdr:sp>
          <xdr:nvSpPr>
            <xdr:cNvPr id="4735" name="Check Box 639" hidden="1">
              <a:extLst>
                <a:ext uri="{63B3BB69-23CF-44E3-9099-C40C66FF867C}">
                  <a14:compatExt spid="_x0000_s4735"/>
                </a:ext>
              </a:extLst>
            </xdr:cNvPr>
            <xdr:cNvSpPr/>
          </xdr:nvSpPr>
          <xdr:spPr>
            <a:xfrm>
              <a:off x="15560675" y="175990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83</xdr:row>
          <xdr:rowOff>19050</xdr:rowOff>
        </xdr:from>
        <xdr:to>
          <xdr:col>47</xdr:col>
          <xdr:colOff>28575</xdr:colOff>
          <xdr:row>84</xdr:row>
          <xdr:rowOff>23495</xdr:rowOff>
        </xdr:to>
        <xdr:sp>
          <xdr:nvSpPr>
            <xdr:cNvPr id="4736" name="Check Box 640" hidden="1">
              <a:extLst>
                <a:ext uri="{63B3BB69-23CF-44E3-9099-C40C66FF867C}">
                  <a14:compatExt spid="_x0000_s4736"/>
                </a:ext>
              </a:extLst>
            </xdr:cNvPr>
            <xdr:cNvSpPr/>
          </xdr:nvSpPr>
          <xdr:spPr>
            <a:xfrm>
              <a:off x="9001125" y="174117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86</xdr:row>
          <xdr:rowOff>201930</xdr:rowOff>
        </xdr:from>
        <xdr:to>
          <xdr:col>75</xdr:col>
          <xdr:colOff>83820</xdr:colOff>
          <xdr:row>87</xdr:row>
          <xdr:rowOff>206375</xdr:rowOff>
        </xdr:to>
        <xdr:sp>
          <xdr:nvSpPr>
            <xdr:cNvPr id="4737" name="Check Box 641" hidden="1">
              <a:extLst>
                <a:ext uri="{63B3BB69-23CF-44E3-9099-C40C66FF867C}">
                  <a14:compatExt spid="_x0000_s4737"/>
                </a:ext>
              </a:extLst>
            </xdr:cNvPr>
            <xdr:cNvSpPr/>
          </xdr:nvSpPr>
          <xdr:spPr>
            <a:xfrm>
              <a:off x="14657070" y="18223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86</xdr:row>
          <xdr:rowOff>200025</xdr:rowOff>
        </xdr:from>
        <xdr:to>
          <xdr:col>77</xdr:col>
          <xdr:colOff>136525</xdr:colOff>
          <xdr:row>87</xdr:row>
          <xdr:rowOff>204470</xdr:rowOff>
        </xdr:to>
        <xdr:sp>
          <xdr:nvSpPr>
            <xdr:cNvPr id="4738" name="Check Box 642" hidden="1">
              <a:extLst>
                <a:ext uri="{63B3BB69-23CF-44E3-9099-C40C66FF867C}">
                  <a14:compatExt spid="_x0000_s4738"/>
                </a:ext>
              </a:extLst>
            </xdr:cNvPr>
            <xdr:cNvSpPr/>
          </xdr:nvSpPr>
          <xdr:spPr>
            <a:xfrm>
              <a:off x="15109825" y="18221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86</xdr:row>
          <xdr:rowOff>206375</xdr:rowOff>
        </xdr:from>
        <xdr:to>
          <xdr:col>79</xdr:col>
          <xdr:colOff>187325</xdr:colOff>
          <xdr:row>88</xdr:row>
          <xdr:rowOff>1270</xdr:rowOff>
        </xdr:to>
        <xdr:sp>
          <xdr:nvSpPr>
            <xdr:cNvPr id="4739" name="Check Box 643" hidden="1">
              <a:extLst>
                <a:ext uri="{63B3BB69-23CF-44E3-9099-C40C66FF867C}">
                  <a14:compatExt spid="_x0000_s4739"/>
                </a:ext>
              </a:extLst>
            </xdr:cNvPr>
            <xdr:cNvSpPr/>
          </xdr:nvSpPr>
          <xdr:spPr>
            <a:xfrm>
              <a:off x="15560675" y="18227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86</xdr:row>
          <xdr:rowOff>19050</xdr:rowOff>
        </xdr:from>
        <xdr:to>
          <xdr:col>47</xdr:col>
          <xdr:colOff>28575</xdr:colOff>
          <xdr:row>87</xdr:row>
          <xdr:rowOff>23495</xdr:rowOff>
        </xdr:to>
        <xdr:sp>
          <xdr:nvSpPr>
            <xdr:cNvPr id="4740" name="Check Box 644" hidden="1">
              <a:extLst>
                <a:ext uri="{63B3BB69-23CF-44E3-9099-C40C66FF867C}">
                  <a14:compatExt spid="_x0000_s4740"/>
                </a:ext>
              </a:extLst>
            </xdr:cNvPr>
            <xdr:cNvSpPr/>
          </xdr:nvSpPr>
          <xdr:spPr>
            <a:xfrm>
              <a:off x="9001125" y="18040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89</xdr:row>
          <xdr:rowOff>201930</xdr:rowOff>
        </xdr:from>
        <xdr:to>
          <xdr:col>75</xdr:col>
          <xdr:colOff>83820</xdr:colOff>
          <xdr:row>90</xdr:row>
          <xdr:rowOff>206375</xdr:rowOff>
        </xdr:to>
        <xdr:sp>
          <xdr:nvSpPr>
            <xdr:cNvPr id="4741" name="Check Box 645" hidden="1">
              <a:extLst>
                <a:ext uri="{63B3BB69-23CF-44E3-9099-C40C66FF867C}">
                  <a14:compatExt spid="_x0000_s4741"/>
                </a:ext>
              </a:extLst>
            </xdr:cNvPr>
            <xdr:cNvSpPr/>
          </xdr:nvSpPr>
          <xdr:spPr>
            <a:xfrm>
              <a:off x="14657070" y="18851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89</xdr:row>
          <xdr:rowOff>200025</xdr:rowOff>
        </xdr:from>
        <xdr:to>
          <xdr:col>77</xdr:col>
          <xdr:colOff>136525</xdr:colOff>
          <xdr:row>90</xdr:row>
          <xdr:rowOff>204470</xdr:rowOff>
        </xdr:to>
        <xdr:sp>
          <xdr:nvSpPr>
            <xdr:cNvPr id="4742" name="Check Box 646" hidden="1">
              <a:extLst>
                <a:ext uri="{63B3BB69-23CF-44E3-9099-C40C66FF867C}">
                  <a14:compatExt spid="_x0000_s4742"/>
                </a:ext>
              </a:extLst>
            </xdr:cNvPr>
            <xdr:cNvSpPr/>
          </xdr:nvSpPr>
          <xdr:spPr>
            <a:xfrm>
              <a:off x="15109825" y="18849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89</xdr:row>
          <xdr:rowOff>206375</xdr:rowOff>
        </xdr:from>
        <xdr:to>
          <xdr:col>79</xdr:col>
          <xdr:colOff>187325</xdr:colOff>
          <xdr:row>91</xdr:row>
          <xdr:rowOff>1270</xdr:rowOff>
        </xdr:to>
        <xdr:sp>
          <xdr:nvSpPr>
            <xdr:cNvPr id="4743" name="Check Box 647" hidden="1">
              <a:extLst>
                <a:ext uri="{63B3BB69-23CF-44E3-9099-C40C66FF867C}">
                  <a14:compatExt spid="_x0000_s4743"/>
                </a:ext>
              </a:extLst>
            </xdr:cNvPr>
            <xdr:cNvSpPr/>
          </xdr:nvSpPr>
          <xdr:spPr>
            <a:xfrm>
              <a:off x="15560675" y="18856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89</xdr:row>
          <xdr:rowOff>19050</xdr:rowOff>
        </xdr:from>
        <xdr:to>
          <xdr:col>47</xdr:col>
          <xdr:colOff>28575</xdr:colOff>
          <xdr:row>90</xdr:row>
          <xdr:rowOff>23495</xdr:rowOff>
        </xdr:to>
        <xdr:sp>
          <xdr:nvSpPr>
            <xdr:cNvPr id="4744" name="Check Box 648" hidden="1">
              <a:extLst>
                <a:ext uri="{63B3BB69-23CF-44E3-9099-C40C66FF867C}">
                  <a14:compatExt spid="_x0000_s4744"/>
                </a:ext>
              </a:extLst>
            </xdr:cNvPr>
            <xdr:cNvSpPr/>
          </xdr:nvSpPr>
          <xdr:spPr>
            <a:xfrm>
              <a:off x="9001125" y="18669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92</xdr:row>
          <xdr:rowOff>201930</xdr:rowOff>
        </xdr:from>
        <xdr:to>
          <xdr:col>75</xdr:col>
          <xdr:colOff>83820</xdr:colOff>
          <xdr:row>93</xdr:row>
          <xdr:rowOff>206375</xdr:rowOff>
        </xdr:to>
        <xdr:sp>
          <xdr:nvSpPr>
            <xdr:cNvPr id="4745" name="Check Box 649" hidden="1">
              <a:extLst>
                <a:ext uri="{63B3BB69-23CF-44E3-9099-C40C66FF867C}">
                  <a14:compatExt spid="_x0000_s4745"/>
                </a:ext>
              </a:extLst>
            </xdr:cNvPr>
            <xdr:cNvSpPr/>
          </xdr:nvSpPr>
          <xdr:spPr>
            <a:xfrm>
              <a:off x="14657070" y="19480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92</xdr:row>
          <xdr:rowOff>200025</xdr:rowOff>
        </xdr:from>
        <xdr:to>
          <xdr:col>77</xdr:col>
          <xdr:colOff>136525</xdr:colOff>
          <xdr:row>93</xdr:row>
          <xdr:rowOff>204470</xdr:rowOff>
        </xdr:to>
        <xdr:sp>
          <xdr:nvSpPr>
            <xdr:cNvPr id="4746" name="Check Box 650" hidden="1">
              <a:extLst>
                <a:ext uri="{63B3BB69-23CF-44E3-9099-C40C66FF867C}">
                  <a14:compatExt spid="_x0000_s4746"/>
                </a:ext>
              </a:extLst>
            </xdr:cNvPr>
            <xdr:cNvSpPr/>
          </xdr:nvSpPr>
          <xdr:spPr>
            <a:xfrm>
              <a:off x="15109825" y="19478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92</xdr:row>
          <xdr:rowOff>206375</xdr:rowOff>
        </xdr:from>
        <xdr:to>
          <xdr:col>79</xdr:col>
          <xdr:colOff>187325</xdr:colOff>
          <xdr:row>94</xdr:row>
          <xdr:rowOff>1270</xdr:rowOff>
        </xdr:to>
        <xdr:sp>
          <xdr:nvSpPr>
            <xdr:cNvPr id="4747" name="Check Box 651" hidden="1">
              <a:extLst>
                <a:ext uri="{63B3BB69-23CF-44E3-9099-C40C66FF867C}">
                  <a14:compatExt spid="_x0000_s4747"/>
                </a:ext>
              </a:extLst>
            </xdr:cNvPr>
            <xdr:cNvSpPr/>
          </xdr:nvSpPr>
          <xdr:spPr>
            <a:xfrm>
              <a:off x="15560675" y="19484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92</xdr:row>
          <xdr:rowOff>19050</xdr:rowOff>
        </xdr:from>
        <xdr:to>
          <xdr:col>47</xdr:col>
          <xdr:colOff>28575</xdr:colOff>
          <xdr:row>93</xdr:row>
          <xdr:rowOff>23495</xdr:rowOff>
        </xdr:to>
        <xdr:sp>
          <xdr:nvSpPr>
            <xdr:cNvPr id="4748" name="Check Box 652" hidden="1">
              <a:extLst>
                <a:ext uri="{63B3BB69-23CF-44E3-9099-C40C66FF867C}">
                  <a14:compatExt spid="_x0000_s4748"/>
                </a:ext>
              </a:extLst>
            </xdr:cNvPr>
            <xdr:cNvSpPr/>
          </xdr:nvSpPr>
          <xdr:spPr>
            <a:xfrm>
              <a:off x="9001125" y="192976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95</xdr:row>
          <xdr:rowOff>201930</xdr:rowOff>
        </xdr:from>
        <xdr:to>
          <xdr:col>75</xdr:col>
          <xdr:colOff>83820</xdr:colOff>
          <xdr:row>96</xdr:row>
          <xdr:rowOff>206375</xdr:rowOff>
        </xdr:to>
        <xdr:sp>
          <xdr:nvSpPr>
            <xdr:cNvPr id="4749" name="Check Box 653" hidden="1">
              <a:extLst>
                <a:ext uri="{63B3BB69-23CF-44E3-9099-C40C66FF867C}">
                  <a14:compatExt spid="_x0000_s4749"/>
                </a:ext>
              </a:extLst>
            </xdr:cNvPr>
            <xdr:cNvSpPr/>
          </xdr:nvSpPr>
          <xdr:spPr>
            <a:xfrm>
              <a:off x="14657070" y="20109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95</xdr:row>
          <xdr:rowOff>200025</xdr:rowOff>
        </xdr:from>
        <xdr:to>
          <xdr:col>77</xdr:col>
          <xdr:colOff>136525</xdr:colOff>
          <xdr:row>96</xdr:row>
          <xdr:rowOff>204470</xdr:rowOff>
        </xdr:to>
        <xdr:sp>
          <xdr:nvSpPr>
            <xdr:cNvPr id="4750" name="Check Box 654" hidden="1">
              <a:extLst>
                <a:ext uri="{63B3BB69-23CF-44E3-9099-C40C66FF867C}">
                  <a14:compatExt spid="_x0000_s4750"/>
                </a:ext>
              </a:extLst>
            </xdr:cNvPr>
            <xdr:cNvSpPr/>
          </xdr:nvSpPr>
          <xdr:spPr>
            <a:xfrm>
              <a:off x="15109825" y="20107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95</xdr:row>
          <xdr:rowOff>206375</xdr:rowOff>
        </xdr:from>
        <xdr:to>
          <xdr:col>79</xdr:col>
          <xdr:colOff>187325</xdr:colOff>
          <xdr:row>97</xdr:row>
          <xdr:rowOff>1270</xdr:rowOff>
        </xdr:to>
        <xdr:sp>
          <xdr:nvSpPr>
            <xdr:cNvPr id="4751" name="Check Box 655" hidden="1">
              <a:extLst>
                <a:ext uri="{63B3BB69-23CF-44E3-9099-C40C66FF867C}">
                  <a14:compatExt spid="_x0000_s4751"/>
                </a:ext>
              </a:extLst>
            </xdr:cNvPr>
            <xdr:cNvSpPr/>
          </xdr:nvSpPr>
          <xdr:spPr>
            <a:xfrm>
              <a:off x="15560675" y="20113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95</xdr:row>
          <xdr:rowOff>19050</xdr:rowOff>
        </xdr:from>
        <xdr:to>
          <xdr:col>47</xdr:col>
          <xdr:colOff>28575</xdr:colOff>
          <xdr:row>96</xdr:row>
          <xdr:rowOff>23495</xdr:rowOff>
        </xdr:to>
        <xdr:sp>
          <xdr:nvSpPr>
            <xdr:cNvPr id="4752" name="Check Box 656" hidden="1">
              <a:extLst>
                <a:ext uri="{63B3BB69-23CF-44E3-9099-C40C66FF867C}">
                  <a14:compatExt spid="_x0000_s4752"/>
                </a:ext>
              </a:extLst>
            </xdr:cNvPr>
            <xdr:cNvSpPr/>
          </xdr:nvSpPr>
          <xdr:spPr>
            <a:xfrm>
              <a:off x="9001125" y="199263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98</xdr:row>
          <xdr:rowOff>201930</xdr:rowOff>
        </xdr:from>
        <xdr:to>
          <xdr:col>75</xdr:col>
          <xdr:colOff>83820</xdr:colOff>
          <xdr:row>99</xdr:row>
          <xdr:rowOff>206375</xdr:rowOff>
        </xdr:to>
        <xdr:sp>
          <xdr:nvSpPr>
            <xdr:cNvPr id="4753" name="Check Box 657" hidden="1">
              <a:extLst>
                <a:ext uri="{63B3BB69-23CF-44E3-9099-C40C66FF867C}">
                  <a14:compatExt spid="_x0000_s4753"/>
                </a:ext>
              </a:extLst>
            </xdr:cNvPr>
            <xdr:cNvSpPr/>
          </xdr:nvSpPr>
          <xdr:spPr>
            <a:xfrm>
              <a:off x="14657070" y="20737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98</xdr:row>
          <xdr:rowOff>200025</xdr:rowOff>
        </xdr:from>
        <xdr:to>
          <xdr:col>77</xdr:col>
          <xdr:colOff>136525</xdr:colOff>
          <xdr:row>99</xdr:row>
          <xdr:rowOff>204470</xdr:rowOff>
        </xdr:to>
        <xdr:sp>
          <xdr:nvSpPr>
            <xdr:cNvPr id="4754" name="Check Box 658" hidden="1">
              <a:extLst>
                <a:ext uri="{63B3BB69-23CF-44E3-9099-C40C66FF867C}">
                  <a14:compatExt spid="_x0000_s4754"/>
                </a:ext>
              </a:extLst>
            </xdr:cNvPr>
            <xdr:cNvSpPr/>
          </xdr:nvSpPr>
          <xdr:spPr>
            <a:xfrm>
              <a:off x="15109825" y="20735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98</xdr:row>
          <xdr:rowOff>206375</xdr:rowOff>
        </xdr:from>
        <xdr:to>
          <xdr:col>79</xdr:col>
          <xdr:colOff>187325</xdr:colOff>
          <xdr:row>100</xdr:row>
          <xdr:rowOff>1270</xdr:rowOff>
        </xdr:to>
        <xdr:sp>
          <xdr:nvSpPr>
            <xdr:cNvPr id="4755" name="Check Box 659" hidden="1">
              <a:extLst>
                <a:ext uri="{63B3BB69-23CF-44E3-9099-C40C66FF867C}">
                  <a14:compatExt spid="_x0000_s4755"/>
                </a:ext>
              </a:extLst>
            </xdr:cNvPr>
            <xdr:cNvSpPr/>
          </xdr:nvSpPr>
          <xdr:spPr>
            <a:xfrm>
              <a:off x="15560675" y="20742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98</xdr:row>
          <xdr:rowOff>19050</xdr:rowOff>
        </xdr:from>
        <xdr:to>
          <xdr:col>47</xdr:col>
          <xdr:colOff>28575</xdr:colOff>
          <xdr:row>99</xdr:row>
          <xdr:rowOff>23495</xdr:rowOff>
        </xdr:to>
        <xdr:sp>
          <xdr:nvSpPr>
            <xdr:cNvPr id="4756" name="Check Box 660" hidden="1">
              <a:extLst>
                <a:ext uri="{63B3BB69-23CF-44E3-9099-C40C66FF867C}">
                  <a14:compatExt spid="_x0000_s4756"/>
                </a:ext>
              </a:extLst>
            </xdr:cNvPr>
            <xdr:cNvSpPr/>
          </xdr:nvSpPr>
          <xdr:spPr>
            <a:xfrm>
              <a:off x="9001125" y="20554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101</xdr:row>
          <xdr:rowOff>201930</xdr:rowOff>
        </xdr:from>
        <xdr:to>
          <xdr:col>75</xdr:col>
          <xdr:colOff>83820</xdr:colOff>
          <xdr:row>102</xdr:row>
          <xdr:rowOff>206375</xdr:rowOff>
        </xdr:to>
        <xdr:sp>
          <xdr:nvSpPr>
            <xdr:cNvPr id="4757" name="Check Box 661" hidden="1">
              <a:extLst>
                <a:ext uri="{63B3BB69-23CF-44E3-9099-C40C66FF867C}">
                  <a14:compatExt spid="_x0000_s4757"/>
                </a:ext>
              </a:extLst>
            </xdr:cNvPr>
            <xdr:cNvSpPr/>
          </xdr:nvSpPr>
          <xdr:spPr>
            <a:xfrm>
              <a:off x="14657070" y="21366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101</xdr:row>
          <xdr:rowOff>200025</xdr:rowOff>
        </xdr:from>
        <xdr:to>
          <xdr:col>77</xdr:col>
          <xdr:colOff>136525</xdr:colOff>
          <xdr:row>102</xdr:row>
          <xdr:rowOff>204470</xdr:rowOff>
        </xdr:to>
        <xdr:sp>
          <xdr:nvSpPr>
            <xdr:cNvPr id="4758" name="Check Box 662" hidden="1">
              <a:extLst>
                <a:ext uri="{63B3BB69-23CF-44E3-9099-C40C66FF867C}">
                  <a14:compatExt spid="_x0000_s4758"/>
                </a:ext>
              </a:extLst>
            </xdr:cNvPr>
            <xdr:cNvSpPr/>
          </xdr:nvSpPr>
          <xdr:spPr>
            <a:xfrm>
              <a:off x="15109825" y="21364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101</xdr:row>
          <xdr:rowOff>206375</xdr:rowOff>
        </xdr:from>
        <xdr:to>
          <xdr:col>79</xdr:col>
          <xdr:colOff>187325</xdr:colOff>
          <xdr:row>103</xdr:row>
          <xdr:rowOff>1270</xdr:rowOff>
        </xdr:to>
        <xdr:sp>
          <xdr:nvSpPr>
            <xdr:cNvPr id="4759" name="Check Box 663" hidden="1">
              <a:extLst>
                <a:ext uri="{63B3BB69-23CF-44E3-9099-C40C66FF867C}">
                  <a14:compatExt spid="_x0000_s4759"/>
                </a:ext>
              </a:extLst>
            </xdr:cNvPr>
            <xdr:cNvSpPr/>
          </xdr:nvSpPr>
          <xdr:spPr>
            <a:xfrm>
              <a:off x="15560675" y="21370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101</xdr:row>
          <xdr:rowOff>19050</xdr:rowOff>
        </xdr:from>
        <xdr:to>
          <xdr:col>47</xdr:col>
          <xdr:colOff>28575</xdr:colOff>
          <xdr:row>102</xdr:row>
          <xdr:rowOff>23495</xdr:rowOff>
        </xdr:to>
        <xdr:sp>
          <xdr:nvSpPr>
            <xdr:cNvPr id="4760" name="Check Box 664" hidden="1">
              <a:extLst>
                <a:ext uri="{63B3BB69-23CF-44E3-9099-C40C66FF867C}">
                  <a14:compatExt spid="_x0000_s4760"/>
                </a:ext>
              </a:extLst>
            </xdr:cNvPr>
            <xdr:cNvSpPr/>
          </xdr:nvSpPr>
          <xdr:spPr>
            <a:xfrm>
              <a:off x="9001125" y="21183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106</xdr:row>
          <xdr:rowOff>201930</xdr:rowOff>
        </xdr:from>
        <xdr:to>
          <xdr:col>32</xdr:col>
          <xdr:colOff>83820</xdr:colOff>
          <xdr:row>107</xdr:row>
          <xdr:rowOff>206375</xdr:rowOff>
        </xdr:to>
        <xdr:sp>
          <xdr:nvSpPr>
            <xdr:cNvPr id="4761" name="Check Box 665" hidden="1">
              <a:extLst>
                <a:ext uri="{63B3BB69-23CF-44E3-9099-C40C66FF867C}">
                  <a14:compatExt spid="_x0000_s4761"/>
                </a:ext>
              </a:extLst>
            </xdr:cNvPr>
            <xdr:cNvSpPr/>
          </xdr:nvSpPr>
          <xdr:spPr>
            <a:xfrm>
              <a:off x="6055995" y="22414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106</xdr:row>
          <xdr:rowOff>200025</xdr:rowOff>
        </xdr:from>
        <xdr:to>
          <xdr:col>34</xdr:col>
          <xdr:colOff>136525</xdr:colOff>
          <xdr:row>107</xdr:row>
          <xdr:rowOff>204470</xdr:rowOff>
        </xdr:to>
        <xdr:sp>
          <xdr:nvSpPr>
            <xdr:cNvPr id="4762" name="Check Box 666" hidden="1">
              <a:extLst>
                <a:ext uri="{63B3BB69-23CF-44E3-9099-C40C66FF867C}">
                  <a14:compatExt spid="_x0000_s4762"/>
                </a:ext>
              </a:extLst>
            </xdr:cNvPr>
            <xdr:cNvSpPr/>
          </xdr:nvSpPr>
          <xdr:spPr>
            <a:xfrm>
              <a:off x="6508750" y="22412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106</xdr:row>
          <xdr:rowOff>206375</xdr:rowOff>
        </xdr:from>
        <xdr:to>
          <xdr:col>36</xdr:col>
          <xdr:colOff>187325</xdr:colOff>
          <xdr:row>108</xdr:row>
          <xdr:rowOff>1270</xdr:rowOff>
        </xdr:to>
        <xdr:sp>
          <xdr:nvSpPr>
            <xdr:cNvPr id="4763" name="Check Box 667" hidden="1">
              <a:extLst>
                <a:ext uri="{63B3BB69-23CF-44E3-9099-C40C66FF867C}">
                  <a14:compatExt spid="_x0000_s4763"/>
                </a:ext>
              </a:extLst>
            </xdr:cNvPr>
            <xdr:cNvSpPr/>
          </xdr:nvSpPr>
          <xdr:spPr>
            <a:xfrm>
              <a:off x="6959600" y="22418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106</xdr:row>
          <xdr:rowOff>19050</xdr:rowOff>
        </xdr:from>
        <xdr:to>
          <xdr:col>4</xdr:col>
          <xdr:colOff>28575</xdr:colOff>
          <xdr:row>107</xdr:row>
          <xdr:rowOff>23495</xdr:rowOff>
        </xdr:to>
        <xdr:sp>
          <xdr:nvSpPr>
            <xdr:cNvPr id="4764" name="Check Box 668" hidden="1">
              <a:extLst>
                <a:ext uri="{63B3BB69-23CF-44E3-9099-C40C66FF867C}">
                  <a14:compatExt spid="_x0000_s4764"/>
                </a:ext>
              </a:extLst>
            </xdr:cNvPr>
            <xdr:cNvSpPr/>
          </xdr:nvSpPr>
          <xdr:spPr>
            <a:xfrm>
              <a:off x="400050" y="22231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109</xdr:row>
          <xdr:rowOff>201930</xdr:rowOff>
        </xdr:from>
        <xdr:to>
          <xdr:col>32</xdr:col>
          <xdr:colOff>83820</xdr:colOff>
          <xdr:row>110</xdr:row>
          <xdr:rowOff>206375</xdr:rowOff>
        </xdr:to>
        <xdr:sp>
          <xdr:nvSpPr>
            <xdr:cNvPr id="4765" name="Check Box 669" hidden="1">
              <a:extLst>
                <a:ext uri="{63B3BB69-23CF-44E3-9099-C40C66FF867C}">
                  <a14:compatExt spid="_x0000_s4765"/>
                </a:ext>
              </a:extLst>
            </xdr:cNvPr>
            <xdr:cNvSpPr/>
          </xdr:nvSpPr>
          <xdr:spPr>
            <a:xfrm>
              <a:off x="6055995" y="23042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109</xdr:row>
          <xdr:rowOff>200025</xdr:rowOff>
        </xdr:from>
        <xdr:to>
          <xdr:col>34</xdr:col>
          <xdr:colOff>136525</xdr:colOff>
          <xdr:row>110</xdr:row>
          <xdr:rowOff>204470</xdr:rowOff>
        </xdr:to>
        <xdr:sp>
          <xdr:nvSpPr>
            <xdr:cNvPr id="4766" name="Check Box 670" hidden="1">
              <a:extLst>
                <a:ext uri="{63B3BB69-23CF-44E3-9099-C40C66FF867C}">
                  <a14:compatExt spid="_x0000_s4766"/>
                </a:ext>
              </a:extLst>
            </xdr:cNvPr>
            <xdr:cNvSpPr/>
          </xdr:nvSpPr>
          <xdr:spPr>
            <a:xfrm>
              <a:off x="6508750" y="23040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109</xdr:row>
          <xdr:rowOff>206375</xdr:rowOff>
        </xdr:from>
        <xdr:to>
          <xdr:col>36</xdr:col>
          <xdr:colOff>187325</xdr:colOff>
          <xdr:row>111</xdr:row>
          <xdr:rowOff>1270</xdr:rowOff>
        </xdr:to>
        <xdr:sp>
          <xdr:nvSpPr>
            <xdr:cNvPr id="4767" name="Check Box 671" hidden="1">
              <a:extLst>
                <a:ext uri="{63B3BB69-23CF-44E3-9099-C40C66FF867C}">
                  <a14:compatExt spid="_x0000_s4767"/>
                </a:ext>
              </a:extLst>
            </xdr:cNvPr>
            <xdr:cNvSpPr/>
          </xdr:nvSpPr>
          <xdr:spPr>
            <a:xfrm>
              <a:off x="6959600" y="23047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109</xdr:row>
          <xdr:rowOff>19050</xdr:rowOff>
        </xdr:from>
        <xdr:to>
          <xdr:col>4</xdr:col>
          <xdr:colOff>28575</xdr:colOff>
          <xdr:row>110</xdr:row>
          <xdr:rowOff>23495</xdr:rowOff>
        </xdr:to>
        <xdr:sp>
          <xdr:nvSpPr>
            <xdr:cNvPr id="4768" name="Check Box 672" hidden="1">
              <a:extLst>
                <a:ext uri="{63B3BB69-23CF-44E3-9099-C40C66FF867C}">
                  <a14:compatExt spid="_x0000_s4768"/>
                </a:ext>
              </a:extLst>
            </xdr:cNvPr>
            <xdr:cNvSpPr/>
          </xdr:nvSpPr>
          <xdr:spPr>
            <a:xfrm>
              <a:off x="400050" y="22860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112</xdr:row>
          <xdr:rowOff>201930</xdr:rowOff>
        </xdr:from>
        <xdr:to>
          <xdr:col>32</xdr:col>
          <xdr:colOff>83820</xdr:colOff>
          <xdr:row>113</xdr:row>
          <xdr:rowOff>206375</xdr:rowOff>
        </xdr:to>
        <xdr:sp>
          <xdr:nvSpPr>
            <xdr:cNvPr id="4769" name="Check Box 673" hidden="1">
              <a:extLst>
                <a:ext uri="{63B3BB69-23CF-44E3-9099-C40C66FF867C}">
                  <a14:compatExt spid="_x0000_s4769"/>
                </a:ext>
              </a:extLst>
            </xdr:cNvPr>
            <xdr:cNvSpPr/>
          </xdr:nvSpPr>
          <xdr:spPr>
            <a:xfrm>
              <a:off x="6055995" y="23671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112</xdr:row>
          <xdr:rowOff>200025</xdr:rowOff>
        </xdr:from>
        <xdr:to>
          <xdr:col>34</xdr:col>
          <xdr:colOff>136525</xdr:colOff>
          <xdr:row>113</xdr:row>
          <xdr:rowOff>204470</xdr:rowOff>
        </xdr:to>
        <xdr:sp>
          <xdr:nvSpPr>
            <xdr:cNvPr id="4770" name="Check Box 674" hidden="1">
              <a:extLst>
                <a:ext uri="{63B3BB69-23CF-44E3-9099-C40C66FF867C}">
                  <a14:compatExt spid="_x0000_s4770"/>
                </a:ext>
              </a:extLst>
            </xdr:cNvPr>
            <xdr:cNvSpPr/>
          </xdr:nvSpPr>
          <xdr:spPr>
            <a:xfrm>
              <a:off x="6508750" y="23669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112</xdr:row>
          <xdr:rowOff>206375</xdr:rowOff>
        </xdr:from>
        <xdr:to>
          <xdr:col>36</xdr:col>
          <xdr:colOff>187325</xdr:colOff>
          <xdr:row>114</xdr:row>
          <xdr:rowOff>1270</xdr:rowOff>
        </xdr:to>
        <xdr:sp>
          <xdr:nvSpPr>
            <xdr:cNvPr id="4771" name="Check Box 675" hidden="1">
              <a:extLst>
                <a:ext uri="{63B3BB69-23CF-44E3-9099-C40C66FF867C}">
                  <a14:compatExt spid="_x0000_s4771"/>
                </a:ext>
              </a:extLst>
            </xdr:cNvPr>
            <xdr:cNvSpPr/>
          </xdr:nvSpPr>
          <xdr:spPr>
            <a:xfrm>
              <a:off x="6959600" y="23675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112</xdr:row>
          <xdr:rowOff>19050</xdr:rowOff>
        </xdr:from>
        <xdr:to>
          <xdr:col>4</xdr:col>
          <xdr:colOff>28575</xdr:colOff>
          <xdr:row>113</xdr:row>
          <xdr:rowOff>23495</xdr:rowOff>
        </xdr:to>
        <xdr:sp>
          <xdr:nvSpPr>
            <xdr:cNvPr id="4772" name="Check Box 676" hidden="1">
              <a:extLst>
                <a:ext uri="{63B3BB69-23CF-44E3-9099-C40C66FF867C}">
                  <a14:compatExt spid="_x0000_s4772"/>
                </a:ext>
              </a:extLst>
            </xdr:cNvPr>
            <xdr:cNvSpPr/>
          </xdr:nvSpPr>
          <xdr:spPr>
            <a:xfrm>
              <a:off x="400050" y="234886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115</xdr:row>
          <xdr:rowOff>201930</xdr:rowOff>
        </xdr:from>
        <xdr:to>
          <xdr:col>32</xdr:col>
          <xdr:colOff>83820</xdr:colOff>
          <xdr:row>116</xdr:row>
          <xdr:rowOff>206375</xdr:rowOff>
        </xdr:to>
        <xdr:sp>
          <xdr:nvSpPr>
            <xdr:cNvPr id="4773" name="Check Box 677" hidden="1">
              <a:extLst>
                <a:ext uri="{63B3BB69-23CF-44E3-9099-C40C66FF867C}">
                  <a14:compatExt spid="_x0000_s4773"/>
                </a:ext>
              </a:extLst>
            </xdr:cNvPr>
            <xdr:cNvSpPr/>
          </xdr:nvSpPr>
          <xdr:spPr>
            <a:xfrm>
              <a:off x="6055995" y="24300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115</xdr:row>
          <xdr:rowOff>200025</xdr:rowOff>
        </xdr:from>
        <xdr:to>
          <xdr:col>34</xdr:col>
          <xdr:colOff>136525</xdr:colOff>
          <xdr:row>116</xdr:row>
          <xdr:rowOff>204470</xdr:rowOff>
        </xdr:to>
        <xdr:sp>
          <xdr:nvSpPr>
            <xdr:cNvPr id="4774" name="Check Box 678" hidden="1">
              <a:extLst>
                <a:ext uri="{63B3BB69-23CF-44E3-9099-C40C66FF867C}">
                  <a14:compatExt spid="_x0000_s4774"/>
                </a:ext>
              </a:extLst>
            </xdr:cNvPr>
            <xdr:cNvSpPr/>
          </xdr:nvSpPr>
          <xdr:spPr>
            <a:xfrm>
              <a:off x="6508750" y="24298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115</xdr:row>
          <xdr:rowOff>206375</xdr:rowOff>
        </xdr:from>
        <xdr:to>
          <xdr:col>36</xdr:col>
          <xdr:colOff>187325</xdr:colOff>
          <xdr:row>117</xdr:row>
          <xdr:rowOff>1270</xdr:rowOff>
        </xdr:to>
        <xdr:sp>
          <xdr:nvSpPr>
            <xdr:cNvPr id="4775" name="Check Box 679" hidden="1">
              <a:extLst>
                <a:ext uri="{63B3BB69-23CF-44E3-9099-C40C66FF867C}">
                  <a14:compatExt spid="_x0000_s4775"/>
                </a:ext>
              </a:extLst>
            </xdr:cNvPr>
            <xdr:cNvSpPr/>
          </xdr:nvSpPr>
          <xdr:spPr>
            <a:xfrm>
              <a:off x="6959600" y="24304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115</xdr:row>
          <xdr:rowOff>19050</xdr:rowOff>
        </xdr:from>
        <xdr:to>
          <xdr:col>4</xdr:col>
          <xdr:colOff>28575</xdr:colOff>
          <xdr:row>116</xdr:row>
          <xdr:rowOff>23495</xdr:rowOff>
        </xdr:to>
        <xdr:sp>
          <xdr:nvSpPr>
            <xdr:cNvPr id="4776" name="Check Box 680" hidden="1">
              <a:extLst>
                <a:ext uri="{63B3BB69-23CF-44E3-9099-C40C66FF867C}">
                  <a14:compatExt spid="_x0000_s4776"/>
                </a:ext>
              </a:extLst>
            </xdr:cNvPr>
            <xdr:cNvSpPr/>
          </xdr:nvSpPr>
          <xdr:spPr>
            <a:xfrm>
              <a:off x="400050" y="241173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118</xdr:row>
          <xdr:rowOff>201930</xdr:rowOff>
        </xdr:from>
        <xdr:to>
          <xdr:col>32</xdr:col>
          <xdr:colOff>83820</xdr:colOff>
          <xdr:row>119</xdr:row>
          <xdr:rowOff>206375</xdr:rowOff>
        </xdr:to>
        <xdr:sp>
          <xdr:nvSpPr>
            <xdr:cNvPr id="4777" name="Check Box 681" hidden="1">
              <a:extLst>
                <a:ext uri="{63B3BB69-23CF-44E3-9099-C40C66FF867C}">
                  <a14:compatExt spid="_x0000_s4777"/>
                </a:ext>
              </a:extLst>
            </xdr:cNvPr>
            <xdr:cNvSpPr/>
          </xdr:nvSpPr>
          <xdr:spPr>
            <a:xfrm>
              <a:off x="6055995" y="24928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118</xdr:row>
          <xdr:rowOff>200025</xdr:rowOff>
        </xdr:from>
        <xdr:to>
          <xdr:col>34</xdr:col>
          <xdr:colOff>136525</xdr:colOff>
          <xdr:row>119</xdr:row>
          <xdr:rowOff>204470</xdr:rowOff>
        </xdr:to>
        <xdr:sp>
          <xdr:nvSpPr>
            <xdr:cNvPr id="4778" name="Check Box 682" hidden="1">
              <a:extLst>
                <a:ext uri="{63B3BB69-23CF-44E3-9099-C40C66FF867C}">
                  <a14:compatExt spid="_x0000_s4778"/>
                </a:ext>
              </a:extLst>
            </xdr:cNvPr>
            <xdr:cNvSpPr/>
          </xdr:nvSpPr>
          <xdr:spPr>
            <a:xfrm>
              <a:off x="6508750" y="24926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118</xdr:row>
          <xdr:rowOff>206375</xdr:rowOff>
        </xdr:from>
        <xdr:to>
          <xdr:col>36</xdr:col>
          <xdr:colOff>187325</xdr:colOff>
          <xdr:row>120</xdr:row>
          <xdr:rowOff>1270</xdr:rowOff>
        </xdr:to>
        <xdr:sp>
          <xdr:nvSpPr>
            <xdr:cNvPr id="4779" name="Check Box 683" hidden="1">
              <a:extLst>
                <a:ext uri="{63B3BB69-23CF-44E3-9099-C40C66FF867C}">
                  <a14:compatExt spid="_x0000_s4779"/>
                </a:ext>
              </a:extLst>
            </xdr:cNvPr>
            <xdr:cNvSpPr/>
          </xdr:nvSpPr>
          <xdr:spPr>
            <a:xfrm>
              <a:off x="6959600" y="24933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118</xdr:row>
          <xdr:rowOff>19050</xdr:rowOff>
        </xdr:from>
        <xdr:to>
          <xdr:col>4</xdr:col>
          <xdr:colOff>28575</xdr:colOff>
          <xdr:row>119</xdr:row>
          <xdr:rowOff>23495</xdr:rowOff>
        </xdr:to>
        <xdr:sp>
          <xdr:nvSpPr>
            <xdr:cNvPr id="4780" name="Check Box 684" hidden="1">
              <a:extLst>
                <a:ext uri="{63B3BB69-23CF-44E3-9099-C40C66FF867C}">
                  <a14:compatExt spid="_x0000_s4780"/>
                </a:ext>
              </a:extLst>
            </xdr:cNvPr>
            <xdr:cNvSpPr/>
          </xdr:nvSpPr>
          <xdr:spPr>
            <a:xfrm>
              <a:off x="400050" y="24745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121</xdr:row>
          <xdr:rowOff>201930</xdr:rowOff>
        </xdr:from>
        <xdr:to>
          <xdr:col>32</xdr:col>
          <xdr:colOff>83820</xdr:colOff>
          <xdr:row>122</xdr:row>
          <xdr:rowOff>206375</xdr:rowOff>
        </xdr:to>
        <xdr:sp>
          <xdr:nvSpPr>
            <xdr:cNvPr id="4781" name="Check Box 685" hidden="1">
              <a:extLst>
                <a:ext uri="{63B3BB69-23CF-44E3-9099-C40C66FF867C}">
                  <a14:compatExt spid="_x0000_s4781"/>
                </a:ext>
              </a:extLst>
            </xdr:cNvPr>
            <xdr:cNvSpPr/>
          </xdr:nvSpPr>
          <xdr:spPr>
            <a:xfrm>
              <a:off x="6055995" y="25557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121</xdr:row>
          <xdr:rowOff>200025</xdr:rowOff>
        </xdr:from>
        <xdr:to>
          <xdr:col>34</xdr:col>
          <xdr:colOff>136525</xdr:colOff>
          <xdr:row>122</xdr:row>
          <xdr:rowOff>204470</xdr:rowOff>
        </xdr:to>
        <xdr:sp>
          <xdr:nvSpPr>
            <xdr:cNvPr id="4782" name="Check Box 686" hidden="1">
              <a:extLst>
                <a:ext uri="{63B3BB69-23CF-44E3-9099-C40C66FF867C}">
                  <a14:compatExt spid="_x0000_s4782"/>
                </a:ext>
              </a:extLst>
            </xdr:cNvPr>
            <xdr:cNvSpPr/>
          </xdr:nvSpPr>
          <xdr:spPr>
            <a:xfrm>
              <a:off x="6508750" y="25555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121</xdr:row>
          <xdr:rowOff>206375</xdr:rowOff>
        </xdr:from>
        <xdr:to>
          <xdr:col>36</xdr:col>
          <xdr:colOff>187325</xdr:colOff>
          <xdr:row>123</xdr:row>
          <xdr:rowOff>1270</xdr:rowOff>
        </xdr:to>
        <xdr:sp>
          <xdr:nvSpPr>
            <xdr:cNvPr id="4783" name="Check Box 687" hidden="1">
              <a:extLst>
                <a:ext uri="{63B3BB69-23CF-44E3-9099-C40C66FF867C}">
                  <a14:compatExt spid="_x0000_s4783"/>
                </a:ext>
              </a:extLst>
            </xdr:cNvPr>
            <xdr:cNvSpPr/>
          </xdr:nvSpPr>
          <xdr:spPr>
            <a:xfrm>
              <a:off x="6959600" y="25561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121</xdr:row>
          <xdr:rowOff>19050</xdr:rowOff>
        </xdr:from>
        <xdr:to>
          <xdr:col>4</xdr:col>
          <xdr:colOff>28575</xdr:colOff>
          <xdr:row>122</xdr:row>
          <xdr:rowOff>23495</xdr:rowOff>
        </xdr:to>
        <xdr:sp>
          <xdr:nvSpPr>
            <xdr:cNvPr id="4784" name="Check Box 688" hidden="1">
              <a:extLst>
                <a:ext uri="{63B3BB69-23CF-44E3-9099-C40C66FF867C}">
                  <a14:compatExt spid="_x0000_s4784"/>
                </a:ext>
              </a:extLst>
            </xdr:cNvPr>
            <xdr:cNvSpPr/>
          </xdr:nvSpPr>
          <xdr:spPr>
            <a:xfrm>
              <a:off x="400050" y="25374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124</xdr:row>
          <xdr:rowOff>201930</xdr:rowOff>
        </xdr:from>
        <xdr:to>
          <xdr:col>32</xdr:col>
          <xdr:colOff>83820</xdr:colOff>
          <xdr:row>125</xdr:row>
          <xdr:rowOff>206375</xdr:rowOff>
        </xdr:to>
        <xdr:sp>
          <xdr:nvSpPr>
            <xdr:cNvPr id="4785" name="Check Box 689" hidden="1">
              <a:extLst>
                <a:ext uri="{63B3BB69-23CF-44E3-9099-C40C66FF867C}">
                  <a14:compatExt spid="_x0000_s4785"/>
                </a:ext>
              </a:extLst>
            </xdr:cNvPr>
            <xdr:cNvSpPr/>
          </xdr:nvSpPr>
          <xdr:spPr>
            <a:xfrm>
              <a:off x="6055995" y="26186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124</xdr:row>
          <xdr:rowOff>200025</xdr:rowOff>
        </xdr:from>
        <xdr:to>
          <xdr:col>34</xdr:col>
          <xdr:colOff>136525</xdr:colOff>
          <xdr:row>125</xdr:row>
          <xdr:rowOff>204470</xdr:rowOff>
        </xdr:to>
        <xdr:sp>
          <xdr:nvSpPr>
            <xdr:cNvPr id="4786" name="Check Box 690" hidden="1">
              <a:extLst>
                <a:ext uri="{63B3BB69-23CF-44E3-9099-C40C66FF867C}">
                  <a14:compatExt spid="_x0000_s4786"/>
                </a:ext>
              </a:extLst>
            </xdr:cNvPr>
            <xdr:cNvSpPr/>
          </xdr:nvSpPr>
          <xdr:spPr>
            <a:xfrm>
              <a:off x="6508750" y="26184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124</xdr:row>
          <xdr:rowOff>206375</xdr:rowOff>
        </xdr:from>
        <xdr:to>
          <xdr:col>36</xdr:col>
          <xdr:colOff>187325</xdr:colOff>
          <xdr:row>126</xdr:row>
          <xdr:rowOff>1270</xdr:rowOff>
        </xdr:to>
        <xdr:sp>
          <xdr:nvSpPr>
            <xdr:cNvPr id="4787" name="Check Box 691" hidden="1">
              <a:extLst>
                <a:ext uri="{63B3BB69-23CF-44E3-9099-C40C66FF867C}">
                  <a14:compatExt spid="_x0000_s4787"/>
                </a:ext>
              </a:extLst>
            </xdr:cNvPr>
            <xdr:cNvSpPr/>
          </xdr:nvSpPr>
          <xdr:spPr>
            <a:xfrm>
              <a:off x="6959600" y="26190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124</xdr:row>
          <xdr:rowOff>19050</xdr:rowOff>
        </xdr:from>
        <xdr:to>
          <xdr:col>4</xdr:col>
          <xdr:colOff>28575</xdr:colOff>
          <xdr:row>125</xdr:row>
          <xdr:rowOff>23495</xdr:rowOff>
        </xdr:to>
        <xdr:sp>
          <xdr:nvSpPr>
            <xdr:cNvPr id="4788" name="Check Box 692" hidden="1">
              <a:extLst>
                <a:ext uri="{63B3BB69-23CF-44E3-9099-C40C66FF867C}">
                  <a14:compatExt spid="_x0000_s4788"/>
                </a:ext>
              </a:extLst>
            </xdr:cNvPr>
            <xdr:cNvSpPr/>
          </xdr:nvSpPr>
          <xdr:spPr>
            <a:xfrm>
              <a:off x="400050" y="260032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127</xdr:row>
          <xdr:rowOff>201930</xdr:rowOff>
        </xdr:from>
        <xdr:to>
          <xdr:col>32</xdr:col>
          <xdr:colOff>83820</xdr:colOff>
          <xdr:row>128</xdr:row>
          <xdr:rowOff>206375</xdr:rowOff>
        </xdr:to>
        <xdr:sp>
          <xdr:nvSpPr>
            <xdr:cNvPr id="4789" name="Check Box 693" hidden="1">
              <a:extLst>
                <a:ext uri="{63B3BB69-23CF-44E3-9099-C40C66FF867C}">
                  <a14:compatExt spid="_x0000_s4789"/>
                </a:ext>
              </a:extLst>
            </xdr:cNvPr>
            <xdr:cNvSpPr/>
          </xdr:nvSpPr>
          <xdr:spPr>
            <a:xfrm>
              <a:off x="6055995" y="26814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127</xdr:row>
          <xdr:rowOff>200025</xdr:rowOff>
        </xdr:from>
        <xdr:to>
          <xdr:col>34</xdr:col>
          <xdr:colOff>136525</xdr:colOff>
          <xdr:row>128</xdr:row>
          <xdr:rowOff>204470</xdr:rowOff>
        </xdr:to>
        <xdr:sp>
          <xdr:nvSpPr>
            <xdr:cNvPr id="4790" name="Check Box 694" hidden="1">
              <a:extLst>
                <a:ext uri="{63B3BB69-23CF-44E3-9099-C40C66FF867C}">
                  <a14:compatExt spid="_x0000_s4790"/>
                </a:ext>
              </a:extLst>
            </xdr:cNvPr>
            <xdr:cNvSpPr/>
          </xdr:nvSpPr>
          <xdr:spPr>
            <a:xfrm>
              <a:off x="6508750" y="26812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127</xdr:row>
          <xdr:rowOff>206375</xdr:rowOff>
        </xdr:from>
        <xdr:to>
          <xdr:col>36</xdr:col>
          <xdr:colOff>187325</xdr:colOff>
          <xdr:row>129</xdr:row>
          <xdr:rowOff>1270</xdr:rowOff>
        </xdr:to>
        <xdr:sp>
          <xdr:nvSpPr>
            <xdr:cNvPr id="4791" name="Check Box 695" hidden="1">
              <a:extLst>
                <a:ext uri="{63B3BB69-23CF-44E3-9099-C40C66FF867C}">
                  <a14:compatExt spid="_x0000_s4791"/>
                </a:ext>
              </a:extLst>
            </xdr:cNvPr>
            <xdr:cNvSpPr/>
          </xdr:nvSpPr>
          <xdr:spPr>
            <a:xfrm>
              <a:off x="6959600" y="26819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127</xdr:row>
          <xdr:rowOff>19050</xdr:rowOff>
        </xdr:from>
        <xdr:to>
          <xdr:col>4</xdr:col>
          <xdr:colOff>28575</xdr:colOff>
          <xdr:row>128</xdr:row>
          <xdr:rowOff>23495</xdr:rowOff>
        </xdr:to>
        <xdr:sp>
          <xdr:nvSpPr>
            <xdr:cNvPr id="4792" name="Check Box 696" hidden="1">
              <a:extLst>
                <a:ext uri="{63B3BB69-23CF-44E3-9099-C40C66FF867C}">
                  <a14:compatExt spid="_x0000_s4792"/>
                </a:ext>
              </a:extLst>
            </xdr:cNvPr>
            <xdr:cNvSpPr/>
          </xdr:nvSpPr>
          <xdr:spPr>
            <a:xfrm>
              <a:off x="400050" y="266319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130</xdr:row>
          <xdr:rowOff>201930</xdr:rowOff>
        </xdr:from>
        <xdr:to>
          <xdr:col>32</xdr:col>
          <xdr:colOff>83820</xdr:colOff>
          <xdr:row>131</xdr:row>
          <xdr:rowOff>206375</xdr:rowOff>
        </xdr:to>
        <xdr:sp>
          <xdr:nvSpPr>
            <xdr:cNvPr id="4793" name="Check Box 697" hidden="1">
              <a:extLst>
                <a:ext uri="{63B3BB69-23CF-44E3-9099-C40C66FF867C}">
                  <a14:compatExt spid="_x0000_s4793"/>
                </a:ext>
              </a:extLst>
            </xdr:cNvPr>
            <xdr:cNvSpPr/>
          </xdr:nvSpPr>
          <xdr:spPr>
            <a:xfrm>
              <a:off x="6055995" y="27443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130</xdr:row>
          <xdr:rowOff>200025</xdr:rowOff>
        </xdr:from>
        <xdr:to>
          <xdr:col>34</xdr:col>
          <xdr:colOff>136525</xdr:colOff>
          <xdr:row>131</xdr:row>
          <xdr:rowOff>204470</xdr:rowOff>
        </xdr:to>
        <xdr:sp>
          <xdr:nvSpPr>
            <xdr:cNvPr id="4794" name="Check Box 698" hidden="1">
              <a:extLst>
                <a:ext uri="{63B3BB69-23CF-44E3-9099-C40C66FF867C}">
                  <a14:compatExt spid="_x0000_s4794"/>
                </a:ext>
              </a:extLst>
            </xdr:cNvPr>
            <xdr:cNvSpPr/>
          </xdr:nvSpPr>
          <xdr:spPr>
            <a:xfrm>
              <a:off x="6508750" y="27441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130</xdr:row>
          <xdr:rowOff>206375</xdr:rowOff>
        </xdr:from>
        <xdr:to>
          <xdr:col>36</xdr:col>
          <xdr:colOff>187325</xdr:colOff>
          <xdr:row>132</xdr:row>
          <xdr:rowOff>1270</xdr:rowOff>
        </xdr:to>
        <xdr:sp>
          <xdr:nvSpPr>
            <xdr:cNvPr id="4795" name="Check Box 699" hidden="1">
              <a:extLst>
                <a:ext uri="{63B3BB69-23CF-44E3-9099-C40C66FF867C}">
                  <a14:compatExt spid="_x0000_s4795"/>
                </a:ext>
              </a:extLst>
            </xdr:cNvPr>
            <xdr:cNvSpPr/>
          </xdr:nvSpPr>
          <xdr:spPr>
            <a:xfrm>
              <a:off x="6959600" y="27447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130</xdr:row>
          <xdr:rowOff>19050</xdr:rowOff>
        </xdr:from>
        <xdr:to>
          <xdr:col>4</xdr:col>
          <xdr:colOff>28575</xdr:colOff>
          <xdr:row>131</xdr:row>
          <xdr:rowOff>23495</xdr:rowOff>
        </xdr:to>
        <xdr:sp>
          <xdr:nvSpPr>
            <xdr:cNvPr id="4796" name="Check Box 700" hidden="1">
              <a:extLst>
                <a:ext uri="{63B3BB69-23CF-44E3-9099-C40C66FF867C}">
                  <a14:compatExt spid="_x0000_s4796"/>
                </a:ext>
              </a:extLst>
            </xdr:cNvPr>
            <xdr:cNvSpPr/>
          </xdr:nvSpPr>
          <xdr:spPr>
            <a:xfrm>
              <a:off x="400050" y="27260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133</xdr:row>
          <xdr:rowOff>201930</xdr:rowOff>
        </xdr:from>
        <xdr:to>
          <xdr:col>32</xdr:col>
          <xdr:colOff>83820</xdr:colOff>
          <xdr:row>134</xdr:row>
          <xdr:rowOff>206375</xdr:rowOff>
        </xdr:to>
        <xdr:sp>
          <xdr:nvSpPr>
            <xdr:cNvPr id="4797" name="Check Box 701" hidden="1">
              <a:extLst>
                <a:ext uri="{63B3BB69-23CF-44E3-9099-C40C66FF867C}">
                  <a14:compatExt spid="_x0000_s4797"/>
                </a:ext>
              </a:extLst>
            </xdr:cNvPr>
            <xdr:cNvSpPr/>
          </xdr:nvSpPr>
          <xdr:spPr>
            <a:xfrm>
              <a:off x="6055995" y="28072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133</xdr:row>
          <xdr:rowOff>200025</xdr:rowOff>
        </xdr:from>
        <xdr:to>
          <xdr:col>34</xdr:col>
          <xdr:colOff>136525</xdr:colOff>
          <xdr:row>134</xdr:row>
          <xdr:rowOff>204470</xdr:rowOff>
        </xdr:to>
        <xdr:sp>
          <xdr:nvSpPr>
            <xdr:cNvPr id="4798" name="Check Box 702" hidden="1">
              <a:extLst>
                <a:ext uri="{63B3BB69-23CF-44E3-9099-C40C66FF867C}">
                  <a14:compatExt spid="_x0000_s4798"/>
                </a:ext>
              </a:extLst>
            </xdr:cNvPr>
            <xdr:cNvSpPr/>
          </xdr:nvSpPr>
          <xdr:spPr>
            <a:xfrm>
              <a:off x="6508750" y="28070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133</xdr:row>
          <xdr:rowOff>206375</xdr:rowOff>
        </xdr:from>
        <xdr:to>
          <xdr:col>36</xdr:col>
          <xdr:colOff>187325</xdr:colOff>
          <xdr:row>135</xdr:row>
          <xdr:rowOff>1270</xdr:rowOff>
        </xdr:to>
        <xdr:sp>
          <xdr:nvSpPr>
            <xdr:cNvPr id="4799" name="Check Box 703" hidden="1">
              <a:extLst>
                <a:ext uri="{63B3BB69-23CF-44E3-9099-C40C66FF867C}">
                  <a14:compatExt spid="_x0000_s4799"/>
                </a:ext>
              </a:extLst>
            </xdr:cNvPr>
            <xdr:cNvSpPr/>
          </xdr:nvSpPr>
          <xdr:spPr>
            <a:xfrm>
              <a:off x="6959600" y="28076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133</xdr:row>
          <xdr:rowOff>19050</xdr:rowOff>
        </xdr:from>
        <xdr:to>
          <xdr:col>4</xdr:col>
          <xdr:colOff>28575</xdr:colOff>
          <xdr:row>134</xdr:row>
          <xdr:rowOff>23495</xdr:rowOff>
        </xdr:to>
        <xdr:sp>
          <xdr:nvSpPr>
            <xdr:cNvPr id="4800" name="Check Box 704" hidden="1">
              <a:extLst>
                <a:ext uri="{63B3BB69-23CF-44E3-9099-C40C66FF867C}">
                  <a14:compatExt spid="_x0000_s4800"/>
                </a:ext>
              </a:extLst>
            </xdr:cNvPr>
            <xdr:cNvSpPr/>
          </xdr:nvSpPr>
          <xdr:spPr>
            <a:xfrm>
              <a:off x="400050" y="27889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106</xdr:row>
          <xdr:rowOff>201930</xdr:rowOff>
        </xdr:from>
        <xdr:to>
          <xdr:col>75</xdr:col>
          <xdr:colOff>83820</xdr:colOff>
          <xdr:row>107</xdr:row>
          <xdr:rowOff>206375</xdr:rowOff>
        </xdr:to>
        <xdr:sp>
          <xdr:nvSpPr>
            <xdr:cNvPr id="4801" name="Check Box 705" hidden="1">
              <a:extLst>
                <a:ext uri="{63B3BB69-23CF-44E3-9099-C40C66FF867C}">
                  <a14:compatExt spid="_x0000_s4801"/>
                </a:ext>
              </a:extLst>
            </xdr:cNvPr>
            <xdr:cNvSpPr/>
          </xdr:nvSpPr>
          <xdr:spPr>
            <a:xfrm>
              <a:off x="14657070" y="224142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106</xdr:row>
          <xdr:rowOff>200025</xdr:rowOff>
        </xdr:from>
        <xdr:to>
          <xdr:col>77</xdr:col>
          <xdr:colOff>136525</xdr:colOff>
          <xdr:row>107</xdr:row>
          <xdr:rowOff>204470</xdr:rowOff>
        </xdr:to>
        <xdr:sp>
          <xdr:nvSpPr>
            <xdr:cNvPr id="4802" name="Check Box 706" hidden="1">
              <a:extLst>
                <a:ext uri="{63B3BB69-23CF-44E3-9099-C40C66FF867C}">
                  <a14:compatExt spid="_x0000_s4802"/>
                </a:ext>
              </a:extLst>
            </xdr:cNvPr>
            <xdr:cNvSpPr/>
          </xdr:nvSpPr>
          <xdr:spPr>
            <a:xfrm>
              <a:off x="15109825" y="22412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106</xdr:row>
          <xdr:rowOff>206375</xdr:rowOff>
        </xdr:from>
        <xdr:to>
          <xdr:col>79</xdr:col>
          <xdr:colOff>187325</xdr:colOff>
          <xdr:row>108</xdr:row>
          <xdr:rowOff>1270</xdr:rowOff>
        </xdr:to>
        <xdr:sp>
          <xdr:nvSpPr>
            <xdr:cNvPr id="4803" name="Check Box 707" hidden="1">
              <a:extLst>
                <a:ext uri="{63B3BB69-23CF-44E3-9099-C40C66FF867C}">
                  <a14:compatExt spid="_x0000_s4803"/>
                </a:ext>
              </a:extLst>
            </xdr:cNvPr>
            <xdr:cNvSpPr/>
          </xdr:nvSpPr>
          <xdr:spPr>
            <a:xfrm>
              <a:off x="15560675" y="224186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106</xdr:row>
          <xdr:rowOff>19050</xdr:rowOff>
        </xdr:from>
        <xdr:to>
          <xdr:col>47</xdr:col>
          <xdr:colOff>28575</xdr:colOff>
          <xdr:row>107</xdr:row>
          <xdr:rowOff>23495</xdr:rowOff>
        </xdr:to>
        <xdr:sp>
          <xdr:nvSpPr>
            <xdr:cNvPr id="4804" name="Check Box 708" hidden="1">
              <a:extLst>
                <a:ext uri="{63B3BB69-23CF-44E3-9099-C40C66FF867C}">
                  <a14:compatExt spid="_x0000_s4804"/>
                </a:ext>
              </a:extLst>
            </xdr:cNvPr>
            <xdr:cNvSpPr/>
          </xdr:nvSpPr>
          <xdr:spPr>
            <a:xfrm>
              <a:off x="9001125" y="222313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109</xdr:row>
          <xdr:rowOff>201930</xdr:rowOff>
        </xdr:from>
        <xdr:to>
          <xdr:col>75</xdr:col>
          <xdr:colOff>83820</xdr:colOff>
          <xdr:row>110</xdr:row>
          <xdr:rowOff>206375</xdr:rowOff>
        </xdr:to>
        <xdr:sp>
          <xdr:nvSpPr>
            <xdr:cNvPr id="4805" name="Check Box 709" hidden="1">
              <a:extLst>
                <a:ext uri="{63B3BB69-23CF-44E3-9099-C40C66FF867C}">
                  <a14:compatExt spid="_x0000_s4805"/>
                </a:ext>
              </a:extLst>
            </xdr:cNvPr>
            <xdr:cNvSpPr/>
          </xdr:nvSpPr>
          <xdr:spPr>
            <a:xfrm>
              <a:off x="14657070" y="230428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109</xdr:row>
          <xdr:rowOff>200025</xdr:rowOff>
        </xdr:from>
        <xdr:to>
          <xdr:col>77</xdr:col>
          <xdr:colOff>136525</xdr:colOff>
          <xdr:row>110</xdr:row>
          <xdr:rowOff>204470</xdr:rowOff>
        </xdr:to>
        <xdr:sp>
          <xdr:nvSpPr>
            <xdr:cNvPr id="4806" name="Check Box 710" hidden="1">
              <a:extLst>
                <a:ext uri="{63B3BB69-23CF-44E3-9099-C40C66FF867C}">
                  <a14:compatExt spid="_x0000_s4806"/>
                </a:ext>
              </a:extLst>
            </xdr:cNvPr>
            <xdr:cNvSpPr/>
          </xdr:nvSpPr>
          <xdr:spPr>
            <a:xfrm>
              <a:off x="15109825" y="23040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109</xdr:row>
          <xdr:rowOff>206375</xdr:rowOff>
        </xdr:from>
        <xdr:to>
          <xdr:col>79</xdr:col>
          <xdr:colOff>187325</xdr:colOff>
          <xdr:row>111</xdr:row>
          <xdr:rowOff>1270</xdr:rowOff>
        </xdr:to>
        <xdr:sp>
          <xdr:nvSpPr>
            <xdr:cNvPr id="4807" name="Check Box 711" hidden="1">
              <a:extLst>
                <a:ext uri="{63B3BB69-23CF-44E3-9099-C40C66FF867C}">
                  <a14:compatExt spid="_x0000_s4807"/>
                </a:ext>
              </a:extLst>
            </xdr:cNvPr>
            <xdr:cNvSpPr/>
          </xdr:nvSpPr>
          <xdr:spPr>
            <a:xfrm>
              <a:off x="15560675" y="230473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109</xdr:row>
          <xdr:rowOff>19050</xdr:rowOff>
        </xdr:from>
        <xdr:to>
          <xdr:col>47</xdr:col>
          <xdr:colOff>28575</xdr:colOff>
          <xdr:row>110</xdr:row>
          <xdr:rowOff>23495</xdr:rowOff>
        </xdr:to>
        <xdr:sp>
          <xdr:nvSpPr>
            <xdr:cNvPr id="4808" name="Check Box 712" hidden="1">
              <a:extLst>
                <a:ext uri="{63B3BB69-23CF-44E3-9099-C40C66FF867C}">
                  <a14:compatExt spid="_x0000_s4808"/>
                </a:ext>
              </a:extLst>
            </xdr:cNvPr>
            <xdr:cNvSpPr/>
          </xdr:nvSpPr>
          <xdr:spPr>
            <a:xfrm>
              <a:off x="9001125" y="228600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112</xdr:row>
          <xdr:rowOff>201930</xdr:rowOff>
        </xdr:from>
        <xdr:to>
          <xdr:col>75</xdr:col>
          <xdr:colOff>83820</xdr:colOff>
          <xdr:row>113</xdr:row>
          <xdr:rowOff>206375</xdr:rowOff>
        </xdr:to>
        <xdr:sp>
          <xdr:nvSpPr>
            <xdr:cNvPr id="4809" name="Check Box 713" hidden="1">
              <a:extLst>
                <a:ext uri="{63B3BB69-23CF-44E3-9099-C40C66FF867C}">
                  <a14:compatExt spid="_x0000_s4809"/>
                </a:ext>
              </a:extLst>
            </xdr:cNvPr>
            <xdr:cNvSpPr/>
          </xdr:nvSpPr>
          <xdr:spPr>
            <a:xfrm>
              <a:off x="14657070" y="236715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112</xdr:row>
          <xdr:rowOff>200025</xdr:rowOff>
        </xdr:from>
        <xdr:to>
          <xdr:col>77</xdr:col>
          <xdr:colOff>136525</xdr:colOff>
          <xdr:row>113</xdr:row>
          <xdr:rowOff>204470</xdr:rowOff>
        </xdr:to>
        <xdr:sp>
          <xdr:nvSpPr>
            <xdr:cNvPr id="4810" name="Check Box 714" hidden="1">
              <a:extLst>
                <a:ext uri="{63B3BB69-23CF-44E3-9099-C40C66FF867C}">
                  <a14:compatExt spid="_x0000_s4810"/>
                </a:ext>
              </a:extLst>
            </xdr:cNvPr>
            <xdr:cNvSpPr/>
          </xdr:nvSpPr>
          <xdr:spPr>
            <a:xfrm>
              <a:off x="15109825" y="23669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112</xdr:row>
          <xdr:rowOff>206375</xdr:rowOff>
        </xdr:from>
        <xdr:to>
          <xdr:col>79</xdr:col>
          <xdr:colOff>187325</xdr:colOff>
          <xdr:row>114</xdr:row>
          <xdr:rowOff>1270</xdr:rowOff>
        </xdr:to>
        <xdr:sp>
          <xdr:nvSpPr>
            <xdr:cNvPr id="4811" name="Check Box 715" hidden="1">
              <a:extLst>
                <a:ext uri="{63B3BB69-23CF-44E3-9099-C40C66FF867C}">
                  <a14:compatExt spid="_x0000_s4811"/>
                </a:ext>
              </a:extLst>
            </xdr:cNvPr>
            <xdr:cNvSpPr/>
          </xdr:nvSpPr>
          <xdr:spPr>
            <a:xfrm>
              <a:off x="15560675" y="236759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112</xdr:row>
          <xdr:rowOff>19050</xdr:rowOff>
        </xdr:from>
        <xdr:to>
          <xdr:col>47</xdr:col>
          <xdr:colOff>28575</xdr:colOff>
          <xdr:row>113</xdr:row>
          <xdr:rowOff>23495</xdr:rowOff>
        </xdr:to>
        <xdr:sp>
          <xdr:nvSpPr>
            <xdr:cNvPr id="4812" name="Check Box 716" hidden="1">
              <a:extLst>
                <a:ext uri="{63B3BB69-23CF-44E3-9099-C40C66FF867C}">
                  <a14:compatExt spid="_x0000_s4812"/>
                </a:ext>
              </a:extLst>
            </xdr:cNvPr>
            <xdr:cNvSpPr/>
          </xdr:nvSpPr>
          <xdr:spPr>
            <a:xfrm>
              <a:off x="9001125" y="234886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115</xdr:row>
          <xdr:rowOff>201930</xdr:rowOff>
        </xdr:from>
        <xdr:to>
          <xdr:col>75</xdr:col>
          <xdr:colOff>83820</xdr:colOff>
          <xdr:row>116</xdr:row>
          <xdr:rowOff>206375</xdr:rowOff>
        </xdr:to>
        <xdr:sp>
          <xdr:nvSpPr>
            <xdr:cNvPr id="4813" name="Check Box 717" hidden="1">
              <a:extLst>
                <a:ext uri="{63B3BB69-23CF-44E3-9099-C40C66FF867C}">
                  <a14:compatExt spid="_x0000_s4813"/>
                </a:ext>
              </a:extLst>
            </xdr:cNvPr>
            <xdr:cNvSpPr/>
          </xdr:nvSpPr>
          <xdr:spPr>
            <a:xfrm>
              <a:off x="14657070" y="243001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115</xdr:row>
          <xdr:rowOff>200025</xdr:rowOff>
        </xdr:from>
        <xdr:to>
          <xdr:col>77</xdr:col>
          <xdr:colOff>136525</xdr:colOff>
          <xdr:row>116</xdr:row>
          <xdr:rowOff>204470</xdr:rowOff>
        </xdr:to>
        <xdr:sp>
          <xdr:nvSpPr>
            <xdr:cNvPr id="4814" name="Check Box 718" hidden="1">
              <a:extLst>
                <a:ext uri="{63B3BB69-23CF-44E3-9099-C40C66FF867C}">
                  <a14:compatExt spid="_x0000_s4814"/>
                </a:ext>
              </a:extLst>
            </xdr:cNvPr>
            <xdr:cNvSpPr/>
          </xdr:nvSpPr>
          <xdr:spPr>
            <a:xfrm>
              <a:off x="15109825" y="24298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115</xdr:row>
          <xdr:rowOff>206375</xdr:rowOff>
        </xdr:from>
        <xdr:to>
          <xdr:col>79</xdr:col>
          <xdr:colOff>187325</xdr:colOff>
          <xdr:row>117</xdr:row>
          <xdr:rowOff>1270</xdr:rowOff>
        </xdr:to>
        <xdr:sp>
          <xdr:nvSpPr>
            <xdr:cNvPr id="4815" name="Check Box 719" hidden="1">
              <a:extLst>
                <a:ext uri="{63B3BB69-23CF-44E3-9099-C40C66FF867C}">
                  <a14:compatExt spid="_x0000_s4815"/>
                </a:ext>
              </a:extLst>
            </xdr:cNvPr>
            <xdr:cNvSpPr/>
          </xdr:nvSpPr>
          <xdr:spPr>
            <a:xfrm>
              <a:off x="15560675" y="243046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115</xdr:row>
          <xdr:rowOff>19050</xdr:rowOff>
        </xdr:from>
        <xdr:to>
          <xdr:col>47</xdr:col>
          <xdr:colOff>28575</xdr:colOff>
          <xdr:row>116</xdr:row>
          <xdr:rowOff>23495</xdr:rowOff>
        </xdr:to>
        <xdr:sp>
          <xdr:nvSpPr>
            <xdr:cNvPr id="4816" name="Check Box 720" hidden="1">
              <a:extLst>
                <a:ext uri="{63B3BB69-23CF-44E3-9099-C40C66FF867C}">
                  <a14:compatExt spid="_x0000_s4816"/>
                </a:ext>
              </a:extLst>
            </xdr:cNvPr>
            <xdr:cNvSpPr/>
          </xdr:nvSpPr>
          <xdr:spPr>
            <a:xfrm>
              <a:off x="9001125" y="241173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118</xdr:row>
          <xdr:rowOff>201930</xdr:rowOff>
        </xdr:from>
        <xdr:to>
          <xdr:col>75</xdr:col>
          <xdr:colOff>83820</xdr:colOff>
          <xdr:row>119</xdr:row>
          <xdr:rowOff>206375</xdr:rowOff>
        </xdr:to>
        <xdr:sp>
          <xdr:nvSpPr>
            <xdr:cNvPr id="4817" name="Check Box 721" hidden="1">
              <a:extLst>
                <a:ext uri="{63B3BB69-23CF-44E3-9099-C40C66FF867C}">
                  <a14:compatExt spid="_x0000_s4817"/>
                </a:ext>
              </a:extLst>
            </xdr:cNvPr>
            <xdr:cNvSpPr/>
          </xdr:nvSpPr>
          <xdr:spPr>
            <a:xfrm>
              <a:off x="14657070" y="24928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118</xdr:row>
          <xdr:rowOff>200025</xdr:rowOff>
        </xdr:from>
        <xdr:to>
          <xdr:col>77</xdr:col>
          <xdr:colOff>136525</xdr:colOff>
          <xdr:row>119</xdr:row>
          <xdr:rowOff>204470</xdr:rowOff>
        </xdr:to>
        <xdr:sp>
          <xdr:nvSpPr>
            <xdr:cNvPr id="4818" name="Check Box 722" hidden="1">
              <a:extLst>
                <a:ext uri="{63B3BB69-23CF-44E3-9099-C40C66FF867C}">
                  <a14:compatExt spid="_x0000_s4818"/>
                </a:ext>
              </a:extLst>
            </xdr:cNvPr>
            <xdr:cNvSpPr/>
          </xdr:nvSpPr>
          <xdr:spPr>
            <a:xfrm>
              <a:off x="15109825" y="24926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118</xdr:row>
          <xdr:rowOff>206375</xdr:rowOff>
        </xdr:from>
        <xdr:to>
          <xdr:col>79</xdr:col>
          <xdr:colOff>187325</xdr:colOff>
          <xdr:row>120</xdr:row>
          <xdr:rowOff>1270</xdr:rowOff>
        </xdr:to>
        <xdr:sp>
          <xdr:nvSpPr>
            <xdr:cNvPr id="4819" name="Check Box 723" hidden="1">
              <a:extLst>
                <a:ext uri="{63B3BB69-23CF-44E3-9099-C40C66FF867C}">
                  <a14:compatExt spid="_x0000_s4819"/>
                </a:ext>
              </a:extLst>
            </xdr:cNvPr>
            <xdr:cNvSpPr/>
          </xdr:nvSpPr>
          <xdr:spPr>
            <a:xfrm>
              <a:off x="15560675" y="24933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118</xdr:row>
          <xdr:rowOff>19050</xdr:rowOff>
        </xdr:from>
        <xdr:to>
          <xdr:col>47</xdr:col>
          <xdr:colOff>28575</xdr:colOff>
          <xdr:row>119</xdr:row>
          <xdr:rowOff>23495</xdr:rowOff>
        </xdr:to>
        <xdr:sp>
          <xdr:nvSpPr>
            <xdr:cNvPr id="4820" name="Check Box 724" hidden="1">
              <a:extLst>
                <a:ext uri="{63B3BB69-23CF-44E3-9099-C40C66FF867C}">
                  <a14:compatExt spid="_x0000_s4820"/>
                </a:ext>
              </a:extLst>
            </xdr:cNvPr>
            <xdr:cNvSpPr/>
          </xdr:nvSpPr>
          <xdr:spPr>
            <a:xfrm>
              <a:off x="9001125" y="24745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121</xdr:row>
          <xdr:rowOff>201930</xdr:rowOff>
        </xdr:from>
        <xdr:to>
          <xdr:col>75</xdr:col>
          <xdr:colOff>83820</xdr:colOff>
          <xdr:row>122</xdr:row>
          <xdr:rowOff>206375</xdr:rowOff>
        </xdr:to>
        <xdr:sp>
          <xdr:nvSpPr>
            <xdr:cNvPr id="4821" name="Check Box 725" hidden="1">
              <a:extLst>
                <a:ext uri="{63B3BB69-23CF-44E3-9099-C40C66FF867C}">
                  <a14:compatExt spid="_x0000_s4821"/>
                </a:ext>
              </a:extLst>
            </xdr:cNvPr>
            <xdr:cNvSpPr/>
          </xdr:nvSpPr>
          <xdr:spPr>
            <a:xfrm>
              <a:off x="14657070" y="25557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121</xdr:row>
          <xdr:rowOff>200025</xdr:rowOff>
        </xdr:from>
        <xdr:to>
          <xdr:col>77</xdr:col>
          <xdr:colOff>136525</xdr:colOff>
          <xdr:row>122</xdr:row>
          <xdr:rowOff>204470</xdr:rowOff>
        </xdr:to>
        <xdr:sp>
          <xdr:nvSpPr>
            <xdr:cNvPr id="4822" name="Check Box 726" hidden="1">
              <a:extLst>
                <a:ext uri="{63B3BB69-23CF-44E3-9099-C40C66FF867C}">
                  <a14:compatExt spid="_x0000_s4822"/>
                </a:ext>
              </a:extLst>
            </xdr:cNvPr>
            <xdr:cNvSpPr/>
          </xdr:nvSpPr>
          <xdr:spPr>
            <a:xfrm>
              <a:off x="15109825" y="25555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121</xdr:row>
          <xdr:rowOff>206375</xdr:rowOff>
        </xdr:from>
        <xdr:to>
          <xdr:col>79</xdr:col>
          <xdr:colOff>187325</xdr:colOff>
          <xdr:row>123</xdr:row>
          <xdr:rowOff>1270</xdr:rowOff>
        </xdr:to>
        <xdr:sp>
          <xdr:nvSpPr>
            <xdr:cNvPr id="4823" name="Check Box 727" hidden="1">
              <a:extLst>
                <a:ext uri="{63B3BB69-23CF-44E3-9099-C40C66FF867C}">
                  <a14:compatExt spid="_x0000_s4823"/>
                </a:ext>
              </a:extLst>
            </xdr:cNvPr>
            <xdr:cNvSpPr/>
          </xdr:nvSpPr>
          <xdr:spPr>
            <a:xfrm>
              <a:off x="15560675" y="25561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121</xdr:row>
          <xdr:rowOff>19050</xdr:rowOff>
        </xdr:from>
        <xdr:to>
          <xdr:col>47</xdr:col>
          <xdr:colOff>28575</xdr:colOff>
          <xdr:row>122</xdr:row>
          <xdr:rowOff>23495</xdr:rowOff>
        </xdr:to>
        <xdr:sp>
          <xdr:nvSpPr>
            <xdr:cNvPr id="4824" name="Check Box 728" hidden="1">
              <a:extLst>
                <a:ext uri="{63B3BB69-23CF-44E3-9099-C40C66FF867C}">
                  <a14:compatExt spid="_x0000_s4824"/>
                </a:ext>
              </a:extLst>
            </xdr:cNvPr>
            <xdr:cNvSpPr/>
          </xdr:nvSpPr>
          <xdr:spPr>
            <a:xfrm>
              <a:off x="9001125" y="25374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124</xdr:row>
          <xdr:rowOff>201930</xdr:rowOff>
        </xdr:from>
        <xdr:to>
          <xdr:col>75</xdr:col>
          <xdr:colOff>83820</xdr:colOff>
          <xdr:row>125</xdr:row>
          <xdr:rowOff>206375</xdr:rowOff>
        </xdr:to>
        <xdr:sp>
          <xdr:nvSpPr>
            <xdr:cNvPr id="4825" name="Check Box 729" hidden="1">
              <a:extLst>
                <a:ext uri="{63B3BB69-23CF-44E3-9099-C40C66FF867C}">
                  <a14:compatExt spid="_x0000_s4825"/>
                </a:ext>
              </a:extLst>
            </xdr:cNvPr>
            <xdr:cNvSpPr/>
          </xdr:nvSpPr>
          <xdr:spPr>
            <a:xfrm>
              <a:off x="14657070" y="26186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124</xdr:row>
          <xdr:rowOff>200025</xdr:rowOff>
        </xdr:from>
        <xdr:to>
          <xdr:col>77</xdr:col>
          <xdr:colOff>136525</xdr:colOff>
          <xdr:row>125</xdr:row>
          <xdr:rowOff>204470</xdr:rowOff>
        </xdr:to>
        <xdr:sp>
          <xdr:nvSpPr>
            <xdr:cNvPr id="4826" name="Check Box 730" hidden="1">
              <a:extLst>
                <a:ext uri="{63B3BB69-23CF-44E3-9099-C40C66FF867C}">
                  <a14:compatExt spid="_x0000_s4826"/>
                </a:ext>
              </a:extLst>
            </xdr:cNvPr>
            <xdr:cNvSpPr/>
          </xdr:nvSpPr>
          <xdr:spPr>
            <a:xfrm>
              <a:off x="15109825" y="26184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124</xdr:row>
          <xdr:rowOff>206375</xdr:rowOff>
        </xdr:from>
        <xdr:to>
          <xdr:col>79</xdr:col>
          <xdr:colOff>187325</xdr:colOff>
          <xdr:row>126</xdr:row>
          <xdr:rowOff>1270</xdr:rowOff>
        </xdr:to>
        <xdr:sp>
          <xdr:nvSpPr>
            <xdr:cNvPr id="4827" name="Check Box 731" hidden="1">
              <a:extLst>
                <a:ext uri="{63B3BB69-23CF-44E3-9099-C40C66FF867C}">
                  <a14:compatExt spid="_x0000_s4827"/>
                </a:ext>
              </a:extLst>
            </xdr:cNvPr>
            <xdr:cNvSpPr/>
          </xdr:nvSpPr>
          <xdr:spPr>
            <a:xfrm>
              <a:off x="15560675" y="26190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124</xdr:row>
          <xdr:rowOff>19050</xdr:rowOff>
        </xdr:from>
        <xdr:to>
          <xdr:col>47</xdr:col>
          <xdr:colOff>28575</xdr:colOff>
          <xdr:row>125</xdr:row>
          <xdr:rowOff>23495</xdr:rowOff>
        </xdr:to>
        <xdr:sp>
          <xdr:nvSpPr>
            <xdr:cNvPr id="4828" name="Check Box 732" hidden="1">
              <a:extLst>
                <a:ext uri="{63B3BB69-23CF-44E3-9099-C40C66FF867C}">
                  <a14:compatExt spid="_x0000_s4828"/>
                </a:ext>
              </a:extLst>
            </xdr:cNvPr>
            <xdr:cNvSpPr/>
          </xdr:nvSpPr>
          <xdr:spPr>
            <a:xfrm>
              <a:off x="9001125" y="260032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127</xdr:row>
          <xdr:rowOff>201930</xdr:rowOff>
        </xdr:from>
        <xdr:to>
          <xdr:col>75</xdr:col>
          <xdr:colOff>83820</xdr:colOff>
          <xdr:row>128</xdr:row>
          <xdr:rowOff>206375</xdr:rowOff>
        </xdr:to>
        <xdr:sp>
          <xdr:nvSpPr>
            <xdr:cNvPr id="4829" name="Check Box 733" hidden="1">
              <a:extLst>
                <a:ext uri="{63B3BB69-23CF-44E3-9099-C40C66FF867C}">
                  <a14:compatExt spid="_x0000_s4829"/>
                </a:ext>
              </a:extLst>
            </xdr:cNvPr>
            <xdr:cNvSpPr/>
          </xdr:nvSpPr>
          <xdr:spPr>
            <a:xfrm>
              <a:off x="14657070" y="26814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127</xdr:row>
          <xdr:rowOff>200025</xdr:rowOff>
        </xdr:from>
        <xdr:to>
          <xdr:col>77</xdr:col>
          <xdr:colOff>136525</xdr:colOff>
          <xdr:row>128</xdr:row>
          <xdr:rowOff>204470</xdr:rowOff>
        </xdr:to>
        <xdr:sp>
          <xdr:nvSpPr>
            <xdr:cNvPr id="4830" name="Check Box 734" hidden="1">
              <a:extLst>
                <a:ext uri="{63B3BB69-23CF-44E3-9099-C40C66FF867C}">
                  <a14:compatExt spid="_x0000_s4830"/>
                </a:ext>
              </a:extLst>
            </xdr:cNvPr>
            <xdr:cNvSpPr/>
          </xdr:nvSpPr>
          <xdr:spPr>
            <a:xfrm>
              <a:off x="15109825" y="26812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127</xdr:row>
          <xdr:rowOff>206375</xdr:rowOff>
        </xdr:from>
        <xdr:to>
          <xdr:col>79</xdr:col>
          <xdr:colOff>187325</xdr:colOff>
          <xdr:row>129</xdr:row>
          <xdr:rowOff>1270</xdr:rowOff>
        </xdr:to>
        <xdr:sp>
          <xdr:nvSpPr>
            <xdr:cNvPr id="4831" name="Check Box 735" hidden="1">
              <a:extLst>
                <a:ext uri="{63B3BB69-23CF-44E3-9099-C40C66FF867C}">
                  <a14:compatExt spid="_x0000_s4831"/>
                </a:ext>
              </a:extLst>
            </xdr:cNvPr>
            <xdr:cNvSpPr/>
          </xdr:nvSpPr>
          <xdr:spPr>
            <a:xfrm>
              <a:off x="15560675" y="26819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127</xdr:row>
          <xdr:rowOff>19050</xdr:rowOff>
        </xdr:from>
        <xdr:to>
          <xdr:col>47</xdr:col>
          <xdr:colOff>28575</xdr:colOff>
          <xdr:row>128</xdr:row>
          <xdr:rowOff>23495</xdr:rowOff>
        </xdr:to>
        <xdr:sp>
          <xdr:nvSpPr>
            <xdr:cNvPr id="4832" name="Check Box 736" hidden="1">
              <a:extLst>
                <a:ext uri="{63B3BB69-23CF-44E3-9099-C40C66FF867C}">
                  <a14:compatExt spid="_x0000_s4832"/>
                </a:ext>
              </a:extLst>
            </xdr:cNvPr>
            <xdr:cNvSpPr/>
          </xdr:nvSpPr>
          <xdr:spPr>
            <a:xfrm>
              <a:off x="9001125" y="266319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130</xdr:row>
          <xdr:rowOff>201930</xdr:rowOff>
        </xdr:from>
        <xdr:to>
          <xdr:col>75</xdr:col>
          <xdr:colOff>83820</xdr:colOff>
          <xdr:row>131</xdr:row>
          <xdr:rowOff>206375</xdr:rowOff>
        </xdr:to>
        <xdr:sp>
          <xdr:nvSpPr>
            <xdr:cNvPr id="4833" name="Check Box 737" hidden="1">
              <a:extLst>
                <a:ext uri="{63B3BB69-23CF-44E3-9099-C40C66FF867C}">
                  <a14:compatExt spid="_x0000_s4833"/>
                </a:ext>
              </a:extLst>
            </xdr:cNvPr>
            <xdr:cNvSpPr/>
          </xdr:nvSpPr>
          <xdr:spPr>
            <a:xfrm>
              <a:off x="14657070" y="27443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130</xdr:row>
          <xdr:rowOff>200025</xdr:rowOff>
        </xdr:from>
        <xdr:to>
          <xdr:col>77</xdr:col>
          <xdr:colOff>136525</xdr:colOff>
          <xdr:row>131</xdr:row>
          <xdr:rowOff>204470</xdr:rowOff>
        </xdr:to>
        <xdr:sp>
          <xdr:nvSpPr>
            <xdr:cNvPr id="4834" name="Check Box 738" hidden="1">
              <a:extLst>
                <a:ext uri="{63B3BB69-23CF-44E3-9099-C40C66FF867C}">
                  <a14:compatExt spid="_x0000_s4834"/>
                </a:ext>
              </a:extLst>
            </xdr:cNvPr>
            <xdr:cNvSpPr/>
          </xdr:nvSpPr>
          <xdr:spPr>
            <a:xfrm>
              <a:off x="15109825" y="27441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130</xdr:row>
          <xdr:rowOff>206375</xdr:rowOff>
        </xdr:from>
        <xdr:to>
          <xdr:col>79</xdr:col>
          <xdr:colOff>187325</xdr:colOff>
          <xdr:row>132</xdr:row>
          <xdr:rowOff>1270</xdr:rowOff>
        </xdr:to>
        <xdr:sp>
          <xdr:nvSpPr>
            <xdr:cNvPr id="4835" name="Check Box 739" hidden="1">
              <a:extLst>
                <a:ext uri="{63B3BB69-23CF-44E3-9099-C40C66FF867C}">
                  <a14:compatExt spid="_x0000_s4835"/>
                </a:ext>
              </a:extLst>
            </xdr:cNvPr>
            <xdr:cNvSpPr/>
          </xdr:nvSpPr>
          <xdr:spPr>
            <a:xfrm>
              <a:off x="15560675" y="27447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130</xdr:row>
          <xdr:rowOff>19050</xdr:rowOff>
        </xdr:from>
        <xdr:to>
          <xdr:col>47</xdr:col>
          <xdr:colOff>28575</xdr:colOff>
          <xdr:row>131</xdr:row>
          <xdr:rowOff>23495</xdr:rowOff>
        </xdr:to>
        <xdr:sp>
          <xdr:nvSpPr>
            <xdr:cNvPr id="4836" name="Check Box 740" hidden="1">
              <a:extLst>
                <a:ext uri="{63B3BB69-23CF-44E3-9099-C40C66FF867C}">
                  <a14:compatExt spid="_x0000_s4836"/>
                </a:ext>
              </a:extLst>
            </xdr:cNvPr>
            <xdr:cNvSpPr/>
          </xdr:nvSpPr>
          <xdr:spPr>
            <a:xfrm>
              <a:off x="9001125" y="27260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133</xdr:row>
          <xdr:rowOff>201930</xdr:rowOff>
        </xdr:from>
        <xdr:to>
          <xdr:col>75</xdr:col>
          <xdr:colOff>83820</xdr:colOff>
          <xdr:row>134</xdr:row>
          <xdr:rowOff>206375</xdr:rowOff>
        </xdr:to>
        <xdr:sp>
          <xdr:nvSpPr>
            <xdr:cNvPr id="4837" name="Check Box 741" hidden="1">
              <a:extLst>
                <a:ext uri="{63B3BB69-23CF-44E3-9099-C40C66FF867C}">
                  <a14:compatExt spid="_x0000_s4837"/>
                </a:ext>
              </a:extLst>
            </xdr:cNvPr>
            <xdr:cNvSpPr/>
          </xdr:nvSpPr>
          <xdr:spPr>
            <a:xfrm>
              <a:off x="14657070" y="28072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133</xdr:row>
          <xdr:rowOff>200025</xdr:rowOff>
        </xdr:from>
        <xdr:to>
          <xdr:col>77</xdr:col>
          <xdr:colOff>136525</xdr:colOff>
          <xdr:row>134</xdr:row>
          <xdr:rowOff>204470</xdr:rowOff>
        </xdr:to>
        <xdr:sp>
          <xdr:nvSpPr>
            <xdr:cNvPr id="4838" name="Check Box 742" hidden="1">
              <a:extLst>
                <a:ext uri="{63B3BB69-23CF-44E3-9099-C40C66FF867C}">
                  <a14:compatExt spid="_x0000_s4838"/>
                </a:ext>
              </a:extLst>
            </xdr:cNvPr>
            <xdr:cNvSpPr/>
          </xdr:nvSpPr>
          <xdr:spPr>
            <a:xfrm>
              <a:off x="15109825" y="28070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133</xdr:row>
          <xdr:rowOff>206375</xdr:rowOff>
        </xdr:from>
        <xdr:to>
          <xdr:col>79</xdr:col>
          <xdr:colOff>187325</xdr:colOff>
          <xdr:row>135</xdr:row>
          <xdr:rowOff>1270</xdr:rowOff>
        </xdr:to>
        <xdr:sp>
          <xdr:nvSpPr>
            <xdr:cNvPr id="4839" name="Check Box 743" hidden="1">
              <a:extLst>
                <a:ext uri="{63B3BB69-23CF-44E3-9099-C40C66FF867C}">
                  <a14:compatExt spid="_x0000_s4839"/>
                </a:ext>
              </a:extLst>
            </xdr:cNvPr>
            <xdr:cNvSpPr/>
          </xdr:nvSpPr>
          <xdr:spPr>
            <a:xfrm>
              <a:off x="15560675" y="28076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133</xdr:row>
          <xdr:rowOff>19050</xdr:rowOff>
        </xdr:from>
        <xdr:to>
          <xdr:col>47</xdr:col>
          <xdr:colOff>28575</xdr:colOff>
          <xdr:row>134</xdr:row>
          <xdr:rowOff>23495</xdr:rowOff>
        </xdr:to>
        <xdr:sp>
          <xdr:nvSpPr>
            <xdr:cNvPr id="4840" name="Check Box 744" hidden="1">
              <a:extLst>
                <a:ext uri="{63B3BB69-23CF-44E3-9099-C40C66FF867C}">
                  <a14:compatExt spid="_x0000_s4840"/>
                </a:ext>
              </a:extLst>
            </xdr:cNvPr>
            <xdr:cNvSpPr/>
          </xdr:nvSpPr>
          <xdr:spPr>
            <a:xfrm>
              <a:off x="9001125" y="27889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138</xdr:row>
          <xdr:rowOff>201930</xdr:rowOff>
        </xdr:from>
        <xdr:to>
          <xdr:col>32</xdr:col>
          <xdr:colOff>83820</xdr:colOff>
          <xdr:row>139</xdr:row>
          <xdr:rowOff>206375</xdr:rowOff>
        </xdr:to>
        <xdr:sp>
          <xdr:nvSpPr>
            <xdr:cNvPr id="4841" name="Check Box 745" hidden="1">
              <a:extLst>
                <a:ext uri="{63B3BB69-23CF-44E3-9099-C40C66FF867C}">
                  <a14:compatExt spid="_x0000_s4841"/>
                </a:ext>
              </a:extLst>
            </xdr:cNvPr>
            <xdr:cNvSpPr/>
          </xdr:nvSpPr>
          <xdr:spPr>
            <a:xfrm>
              <a:off x="6055995" y="29119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138</xdr:row>
          <xdr:rowOff>200025</xdr:rowOff>
        </xdr:from>
        <xdr:to>
          <xdr:col>34</xdr:col>
          <xdr:colOff>136525</xdr:colOff>
          <xdr:row>139</xdr:row>
          <xdr:rowOff>204470</xdr:rowOff>
        </xdr:to>
        <xdr:sp>
          <xdr:nvSpPr>
            <xdr:cNvPr id="4842" name="Check Box 746" hidden="1">
              <a:extLst>
                <a:ext uri="{63B3BB69-23CF-44E3-9099-C40C66FF867C}">
                  <a14:compatExt spid="_x0000_s4842"/>
                </a:ext>
              </a:extLst>
            </xdr:cNvPr>
            <xdr:cNvSpPr/>
          </xdr:nvSpPr>
          <xdr:spPr>
            <a:xfrm>
              <a:off x="6508750" y="29117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138</xdr:row>
          <xdr:rowOff>206375</xdr:rowOff>
        </xdr:from>
        <xdr:to>
          <xdr:col>36</xdr:col>
          <xdr:colOff>187325</xdr:colOff>
          <xdr:row>140</xdr:row>
          <xdr:rowOff>1270</xdr:rowOff>
        </xdr:to>
        <xdr:sp>
          <xdr:nvSpPr>
            <xdr:cNvPr id="4843" name="Check Box 747" hidden="1">
              <a:extLst>
                <a:ext uri="{63B3BB69-23CF-44E3-9099-C40C66FF867C}">
                  <a14:compatExt spid="_x0000_s4843"/>
                </a:ext>
              </a:extLst>
            </xdr:cNvPr>
            <xdr:cNvSpPr/>
          </xdr:nvSpPr>
          <xdr:spPr>
            <a:xfrm>
              <a:off x="6959600" y="29124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138</xdr:row>
          <xdr:rowOff>19050</xdr:rowOff>
        </xdr:from>
        <xdr:to>
          <xdr:col>4</xdr:col>
          <xdr:colOff>28575</xdr:colOff>
          <xdr:row>139</xdr:row>
          <xdr:rowOff>23495</xdr:rowOff>
        </xdr:to>
        <xdr:sp>
          <xdr:nvSpPr>
            <xdr:cNvPr id="4844" name="Check Box 748" hidden="1">
              <a:extLst>
                <a:ext uri="{63B3BB69-23CF-44E3-9099-C40C66FF867C}">
                  <a14:compatExt spid="_x0000_s4844"/>
                </a:ext>
              </a:extLst>
            </xdr:cNvPr>
            <xdr:cNvSpPr/>
          </xdr:nvSpPr>
          <xdr:spPr>
            <a:xfrm>
              <a:off x="400050" y="28936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141</xdr:row>
          <xdr:rowOff>201930</xdr:rowOff>
        </xdr:from>
        <xdr:to>
          <xdr:col>32</xdr:col>
          <xdr:colOff>83820</xdr:colOff>
          <xdr:row>142</xdr:row>
          <xdr:rowOff>206375</xdr:rowOff>
        </xdr:to>
        <xdr:sp>
          <xdr:nvSpPr>
            <xdr:cNvPr id="4845" name="Check Box 749" hidden="1">
              <a:extLst>
                <a:ext uri="{63B3BB69-23CF-44E3-9099-C40C66FF867C}">
                  <a14:compatExt spid="_x0000_s4845"/>
                </a:ext>
              </a:extLst>
            </xdr:cNvPr>
            <xdr:cNvSpPr/>
          </xdr:nvSpPr>
          <xdr:spPr>
            <a:xfrm>
              <a:off x="6055995" y="29748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141</xdr:row>
          <xdr:rowOff>200025</xdr:rowOff>
        </xdr:from>
        <xdr:to>
          <xdr:col>34</xdr:col>
          <xdr:colOff>136525</xdr:colOff>
          <xdr:row>142</xdr:row>
          <xdr:rowOff>204470</xdr:rowOff>
        </xdr:to>
        <xdr:sp>
          <xdr:nvSpPr>
            <xdr:cNvPr id="4846" name="Check Box 750" hidden="1">
              <a:extLst>
                <a:ext uri="{63B3BB69-23CF-44E3-9099-C40C66FF867C}">
                  <a14:compatExt spid="_x0000_s4846"/>
                </a:ext>
              </a:extLst>
            </xdr:cNvPr>
            <xdr:cNvSpPr/>
          </xdr:nvSpPr>
          <xdr:spPr>
            <a:xfrm>
              <a:off x="6508750" y="29746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141</xdr:row>
          <xdr:rowOff>206375</xdr:rowOff>
        </xdr:from>
        <xdr:to>
          <xdr:col>36</xdr:col>
          <xdr:colOff>187325</xdr:colOff>
          <xdr:row>143</xdr:row>
          <xdr:rowOff>1270</xdr:rowOff>
        </xdr:to>
        <xdr:sp>
          <xdr:nvSpPr>
            <xdr:cNvPr id="4847" name="Check Box 751" hidden="1">
              <a:extLst>
                <a:ext uri="{63B3BB69-23CF-44E3-9099-C40C66FF867C}">
                  <a14:compatExt spid="_x0000_s4847"/>
                </a:ext>
              </a:extLst>
            </xdr:cNvPr>
            <xdr:cNvSpPr/>
          </xdr:nvSpPr>
          <xdr:spPr>
            <a:xfrm>
              <a:off x="6959600" y="29752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141</xdr:row>
          <xdr:rowOff>19050</xdr:rowOff>
        </xdr:from>
        <xdr:to>
          <xdr:col>4</xdr:col>
          <xdr:colOff>28575</xdr:colOff>
          <xdr:row>142</xdr:row>
          <xdr:rowOff>23495</xdr:rowOff>
        </xdr:to>
        <xdr:sp>
          <xdr:nvSpPr>
            <xdr:cNvPr id="4848" name="Check Box 752" hidden="1">
              <a:extLst>
                <a:ext uri="{63B3BB69-23CF-44E3-9099-C40C66FF867C}">
                  <a14:compatExt spid="_x0000_s4848"/>
                </a:ext>
              </a:extLst>
            </xdr:cNvPr>
            <xdr:cNvSpPr/>
          </xdr:nvSpPr>
          <xdr:spPr>
            <a:xfrm>
              <a:off x="400050" y="29565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144</xdr:row>
          <xdr:rowOff>201930</xdr:rowOff>
        </xdr:from>
        <xdr:to>
          <xdr:col>32</xdr:col>
          <xdr:colOff>83820</xdr:colOff>
          <xdr:row>145</xdr:row>
          <xdr:rowOff>206375</xdr:rowOff>
        </xdr:to>
        <xdr:sp>
          <xdr:nvSpPr>
            <xdr:cNvPr id="4849" name="Check Box 753" hidden="1">
              <a:extLst>
                <a:ext uri="{63B3BB69-23CF-44E3-9099-C40C66FF867C}">
                  <a14:compatExt spid="_x0000_s4849"/>
                </a:ext>
              </a:extLst>
            </xdr:cNvPr>
            <xdr:cNvSpPr/>
          </xdr:nvSpPr>
          <xdr:spPr>
            <a:xfrm>
              <a:off x="6055995" y="30377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144</xdr:row>
          <xdr:rowOff>200025</xdr:rowOff>
        </xdr:from>
        <xdr:to>
          <xdr:col>34</xdr:col>
          <xdr:colOff>136525</xdr:colOff>
          <xdr:row>145</xdr:row>
          <xdr:rowOff>204470</xdr:rowOff>
        </xdr:to>
        <xdr:sp>
          <xdr:nvSpPr>
            <xdr:cNvPr id="4850" name="Check Box 754" hidden="1">
              <a:extLst>
                <a:ext uri="{63B3BB69-23CF-44E3-9099-C40C66FF867C}">
                  <a14:compatExt spid="_x0000_s4850"/>
                </a:ext>
              </a:extLst>
            </xdr:cNvPr>
            <xdr:cNvSpPr/>
          </xdr:nvSpPr>
          <xdr:spPr>
            <a:xfrm>
              <a:off x="6508750" y="30375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144</xdr:row>
          <xdr:rowOff>206375</xdr:rowOff>
        </xdr:from>
        <xdr:to>
          <xdr:col>36</xdr:col>
          <xdr:colOff>187325</xdr:colOff>
          <xdr:row>146</xdr:row>
          <xdr:rowOff>1270</xdr:rowOff>
        </xdr:to>
        <xdr:sp>
          <xdr:nvSpPr>
            <xdr:cNvPr id="4851" name="Check Box 755" hidden="1">
              <a:extLst>
                <a:ext uri="{63B3BB69-23CF-44E3-9099-C40C66FF867C}">
                  <a14:compatExt spid="_x0000_s4851"/>
                </a:ext>
              </a:extLst>
            </xdr:cNvPr>
            <xdr:cNvSpPr/>
          </xdr:nvSpPr>
          <xdr:spPr>
            <a:xfrm>
              <a:off x="6959600" y="30381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144</xdr:row>
          <xdr:rowOff>19050</xdr:rowOff>
        </xdr:from>
        <xdr:to>
          <xdr:col>4</xdr:col>
          <xdr:colOff>28575</xdr:colOff>
          <xdr:row>145</xdr:row>
          <xdr:rowOff>23495</xdr:rowOff>
        </xdr:to>
        <xdr:sp>
          <xdr:nvSpPr>
            <xdr:cNvPr id="4852" name="Check Box 756" hidden="1">
              <a:extLst>
                <a:ext uri="{63B3BB69-23CF-44E3-9099-C40C66FF867C}">
                  <a14:compatExt spid="_x0000_s4852"/>
                </a:ext>
              </a:extLst>
            </xdr:cNvPr>
            <xdr:cNvSpPr/>
          </xdr:nvSpPr>
          <xdr:spPr>
            <a:xfrm>
              <a:off x="400050" y="301942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147</xdr:row>
          <xdr:rowOff>201930</xdr:rowOff>
        </xdr:from>
        <xdr:to>
          <xdr:col>32</xdr:col>
          <xdr:colOff>83820</xdr:colOff>
          <xdr:row>148</xdr:row>
          <xdr:rowOff>206375</xdr:rowOff>
        </xdr:to>
        <xdr:sp>
          <xdr:nvSpPr>
            <xdr:cNvPr id="4853" name="Check Box 757" hidden="1">
              <a:extLst>
                <a:ext uri="{63B3BB69-23CF-44E3-9099-C40C66FF867C}">
                  <a14:compatExt spid="_x0000_s4853"/>
                </a:ext>
              </a:extLst>
            </xdr:cNvPr>
            <xdr:cNvSpPr/>
          </xdr:nvSpPr>
          <xdr:spPr>
            <a:xfrm>
              <a:off x="6055995" y="31005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147</xdr:row>
          <xdr:rowOff>200025</xdr:rowOff>
        </xdr:from>
        <xdr:to>
          <xdr:col>34</xdr:col>
          <xdr:colOff>136525</xdr:colOff>
          <xdr:row>148</xdr:row>
          <xdr:rowOff>204470</xdr:rowOff>
        </xdr:to>
        <xdr:sp>
          <xdr:nvSpPr>
            <xdr:cNvPr id="4854" name="Check Box 758" hidden="1">
              <a:extLst>
                <a:ext uri="{63B3BB69-23CF-44E3-9099-C40C66FF867C}">
                  <a14:compatExt spid="_x0000_s4854"/>
                </a:ext>
              </a:extLst>
            </xdr:cNvPr>
            <xdr:cNvSpPr/>
          </xdr:nvSpPr>
          <xdr:spPr>
            <a:xfrm>
              <a:off x="6508750" y="31003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147</xdr:row>
          <xdr:rowOff>206375</xdr:rowOff>
        </xdr:from>
        <xdr:to>
          <xdr:col>36</xdr:col>
          <xdr:colOff>187325</xdr:colOff>
          <xdr:row>149</xdr:row>
          <xdr:rowOff>1270</xdr:rowOff>
        </xdr:to>
        <xdr:sp>
          <xdr:nvSpPr>
            <xdr:cNvPr id="4855" name="Check Box 759" hidden="1">
              <a:extLst>
                <a:ext uri="{63B3BB69-23CF-44E3-9099-C40C66FF867C}">
                  <a14:compatExt spid="_x0000_s4855"/>
                </a:ext>
              </a:extLst>
            </xdr:cNvPr>
            <xdr:cNvSpPr/>
          </xdr:nvSpPr>
          <xdr:spPr>
            <a:xfrm>
              <a:off x="6959600" y="31010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147</xdr:row>
          <xdr:rowOff>19050</xdr:rowOff>
        </xdr:from>
        <xdr:to>
          <xdr:col>4</xdr:col>
          <xdr:colOff>28575</xdr:colOff>
          <xdr:row>148</xdr:row>
          <xdr:rowOff>23495</xdr:rowOff>
        </xdr:to>
        <xdr:sp>
          <xdr:nvSpPr>
            <xdr:cNvPr id="4856" name="Check Box 760" hidden="1">
              <a:extLst>
                <a:ext uri="{63B3BB69-23CF-44E3-9099-C40C66FF867C}">
                  <a14:compatExt spid="_x0000_s4856"/>
                </a:ext>
              </a:extLst>
            </xdr:cNvPr>
            <xdr:cNvSpPr/>
          </xdr:nvSpPr>
          <xdr:spPr>
            <a:xfrm>
              <a:off x="400050" y="308229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150</xdr:row>
          <xdr:rowOff>201930</xdr:rowOff>
        </xdr:from>
        <xdr:to>
          <xdr:col>32</xdr:col>
          <xdr:colOff>83820</xdr:colOff>
          <xdr:row>151</xdr:row>
          <xdr:rowOff>206375</xdr:rowOff>
        </xdr:to>
        <xdr:sp>
          <xdr:nvSpPr>
            <xdr:cNvPr id="4857" name="Check Box 761" hidden="1">
              <a:extLst>
                <a:ext uri="{63B3BB69-23CF-44E3-9099-C40C66FF867C}">
                  <a14:compatExt spid="_x0000_s4857"/>
                </a:ext>
              </a:extLst>
            </xdr:cNvPr>
            <xdr:cNvSpPr/>
          </xdr:nvSpPr>
          <xdr:spPr>
            <a:xfrm>
              <a:off x="6055995" y="31634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150</xdr:row>
          <xdr:rowOff>200025</xdr:rowOff>
        </xdr:from>
        <xdr:to>
          <xdr:col>34</xdr:col>
          <xdr:colOff>136525</xdr:colOff>
          <xdr:row>151</xdr:row>
          <xdr:rowOff>204470</xdr:rowOff>
        </xdr:to>
        <xdr:sp>
          <xdr:nvSpPr>
            <xdr:cNvPr id="4858" name="Check Box 762" hidden="1">
              <a:extLst>
                <a:ext uri="{63B3BB69-23CF-44E3-9099-C40C66FF867C}">
                  <a14:compatExt spid="_x0000_s4858"/>
                </a:ext>
              </a:extLst>
            </xdr:cNvPr>
            <xdr:cNvSpPr/>
          </xdr:nvSpPr>
          <xdr:spPr>
            <a:xfrm>
              <a:off x="6508750" y="31632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150</xdr:row>
          <xdr:rowOff>206375</xdr:rowOff>
        </xdr:from>
        <xdr:to>
          <xdr:col>36</xdr:col>
          <xdr:colOff>187325</xdr:colOff>
          <xdr:row>152</xdr:row>
          <xdr:rowOff>1270</xdr:rowOff>
        </xdr:to>
        <xdr:sp>
          <xdr:nvSpPr>
            <xdr:cNvPr id="4859" name="Check Box 763" hidden="1">
              <a:extLst>
                <a:ext uri="{63B3BB69-23CF-44E3-9099-C40C66FF867C}">
                  <a14:compatExt spid="_x0000_s4859"/>
                </a:ext>
              </a:extLst>
            </xdr:cNvPr>
            <xdr:cNvSpPr/>
          </xdr:nvSpPr>
          <xdr:spPr>
            <a:xfrm>
              <a:off x="6959600" y="31638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150</xdr:row>
          <xdr:rowOff>19050</xdr:rowOff>
        </xdr:from>
        <xdr:to>
          <xdr:col>4</xdr:col>
          <xdr:colOff>28575</xdr:colOff>
          <xdr:row>151</xdr:row>
          <xdr:rowOff>23495</xdr:rowOff>
        </xdr:to>
        <xdr:sp>
          <xdr:nvSpPr>
            <xdr:cNvPr id="4860" name="Check Box 764" hidden="1">
              <a:extLst>
                <a:ext uri="{63B3BB69-23CF-44E3-9099-C40C66FF867C}">
                  <a14:compatExt spid="_x0000_s4860"/>
                </a:ext>
              </a:extLst>
            </xdr:cNvPr>
            <xdr:cNvSpPr/>
          </xdr:nvSpPr>
          <xdr:spPr>
            <a:xfrm>
              <a:off x="400050" y="31451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153</xdr:row>
          <xdr:rowOff>201930</xdr:rowOff>
        </xdr:from>
        <xdr:to>
          <xdr:col>32</xdr:col>
          <xdr:colOff>83820</xdr:colOff>
          <xdr:row>154</xdr:row>
          <xdr:rowOff>206375</xdr:rowOff>
        </xdr:to>
        <xdr:sp>
          <xdr:nvSpPr>
            <xdr:cNvPr id="4861" name="Check Box 765" hidden="1">
              <a:extLst>
                <a:ext uri="{63B3BB69-23CF-44E3-9099-C40C66FF867C}">
                  <a14:compatExt spid="_x0000_s4861"/>
                </a:ext>
              </a:extLst>
            </xdr:cNvPr>
            <xdr:cNvSpPr/>
          </xdr:nvSpPr>
          <xdr:spPr>
            <a:xfrm>
              <a:off x="6055995" y="32263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153</xdr:row>
          <xdr:rowOff>200025</xdr:rowOff>
        </xdr:from>
        <xdr:to>
          <xdr:col>34</xdr:col>
          <xdr:colOff>136525</xdr:colOff>
          <xdr:row>154</xdr:row>
          <xdr:rowOff>204470</xdr:rowOff>
        </xdr:to>
        <xdr:sp>
          <xdr:nvSpPr>
            <xdr:cNvPr id="4862" name="Check Box 766" hidden="1">
              <a:extLst>
                <a:ext uri="{63B3BB69-23CF-44E3-9099-C40C66FF867C}">
                  <a14:compatExt spid="_x0000_s4862"/>
                </a:ext>
              </a:extLst>
            </xdr:cNvPr>
            <xdr:cNvSpPr/>
          </xdr:nvSpPr>
          <xdr:spPr>
            <a:xfrm>
              <a:off x="6508750" y="32261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153</xdr:row>
          <xdr:rowOff>206375</xdr:rowOff>
        </xdr:from>
        <xdr:to>
          <xdr:col>36</xdr:col>
          <xdr:colOff>187325</xdr:colOff>
          <xdr:row>155</xdr:row>
          <xdr:rowOff>1270</xdr:rowOff>
        </xdr:to>
        <xdr:sp>
          <xdr:nvSpPr>
            <xdr:cNvPr id="4863" name="Check Box 767" hidden="1">
              <a:extLst>
                <a:ext uri="{63B3BB69-23CF-44E3-9099-C40C66FF867C}">
                  <a14:compatExt spid="_x0000_s4863"/>
                </a:ext>
              </a:extLst>
            </xdr:cNvPr>
            <xdr:cNvSpPr/>
          </xdr:nvSpPr>
          <xdr:spPr>
            <a:xfrm>
              <a:off x="6959600" y="32267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153</xdr:row>
          <xdr:rowOff>19050</xdr:rowOff>
        </xdr:from>
        <xdr:to>
          <xdr:col>4</xdr:col>
          <xdr:colOff>28575</xdr:colOff>
          <xdr:row>154</xdr:row>
          <xdr:rowOff>23495</xdr:rowOff>
        </xdr:to>
        <xdr:sp>
          <xdr:nvSpPr>
            <xdr:cNvPr id="4864" name="Check Box 768" hidden="1">
              <a:extLst>
                <a:ext uri="{63B3BB69-23CF-44E3-9099-C40C66FF867C}">
                  <a14:compatExt spid="_x0000_s4864"/>
                </a:ext>
              </a:extLst>
            </xdr:cNvPr>
            <xdr:cNvSpPr/>
          </xdr:nvSpPr>
          <xdr:spPr>
            <a:xfrm>
              <a:off x="400050" y="32080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156</xdr:row>
          <xdr:rowOff>201930</xdr:rowOff>
        </xdr:from>
        <xdr:to>
          <xdr:col>32</xdr:col>
          <xdr:colOff>83820</xdr:colOff>
          <xdr:row>157</xdr:row>
          <xdr:rowOff>206375</xdr:rowOff>
        </xdr:to>
        <xdr:sp>
          <xdr:nvSpPr>
            <xdr:cNvPr id="4865" name="Check Box 769" hidden="1">
              <a:extLst>
                <a:ext uri="{63B3BB69-23CF-44E3-9099-C40C66FF867C}">
                  <a14:compatExt spid="_x0000_s4865"/>
                </a:ext>
              </a:extLst>
            </xdr:cNvPr>
            <xdr:cNvSpPr/>
          </xdr:nvSpPr>
          <xdr:spPr>
            <a:xfrm>
              <a:off x="6055995" y="328917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156</xdr:row>
          <xdr:rowOff>200025</xdr:rowOff>
        </xdr:from>
        <xdr:to>
          <xdr:col>34</xdr:col>
          <xdr:colOff>136525</xdr:colOff>
          <xdr:row>157</xdr:row>
          <xdr:rowOff>204470</xdr:rowOff>
        </xdr:to>
        <xdr:sp>
          <xdr:nvSpPr>
            <xdr:cNvPr id="4866" name="Check Box 770" hidden="1">
              <a:extLst>
                <a:ext uri="{63B3BB69-23CF-44E3-9099-C40C66FF867C}">
                  <a14:compatExt spid="_x0000_s4866"/>
                </a:ext>
              </a:extLst>
            </xdr:cNvPr>
            <xdr:cNvSpPr/>
          </xdr:nvSpPr>
          <xdr:spPr>
            <a:xfrm>
              <a:off x="6508750" y="32889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156</xdr:row>
          <xdr:rowOff>206375</xdr:rowOff>
        </xdr:from>
        <xdr:to>
          <xdr:col>36</xdr:col>
          <xdr:colOff>187325</xdr:colOff>
          <xdr:row>158</xdr:row>
          <xdr:rowOff>1270</xdr:rowOff>
        </xdr:to>
        <xdr:sp>
          <xdr:nvSpPr>
            <xdr:cNvPr id="4867" name="Check Box 771" hidden="1">
              <a:extLst>
                <a:ext uri="{63B3BB69-23CF-44E3-9099-C40C66FF867C}">
                  <a14:compatExt spid="_x0000_s4867"/>
                </a:ext>
              </a:extLst>
            </xdr:cNvPr>
            <xdr:cNvSpPr/>
          </xdr:nvSpPr>
          <xdr:spPr>
            <a:xfrm>
              <a:off x="6959600" y="32896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156</xdr:row>
          <xdr:rowOff>19050</xdr:rowOff>
        </xdr:from>
        <xdr:to>
          <xdr:col>4</xdr:col>
          <xdr:colOff>28575</xdr:colOff>
          <xdr:row>157</xdr:row>
          <xdr:rowOff>23495</xdr:rowOff>
        </xdr:to>
        <xdr:sp>
          <xdr:nvSpPr>
            <xdr:cNvPr id="4868" name="Check Box 772" hidden="1">
              <a:extLst>
                <a:ext uri="{63B3BB69-23CF-44E3-9099-C40C66FF867C}">
                  <a14:compatExt spid="_x0000_s4868"/>
                </a:ext>
              </a:extLst>
            </xdr:cNvPr>
            <xdr:cNvSpPr/>
          </xdr:nvSpPr>
          <xdr:spPr>
            <a:xfrm>
              <a:off x="400050" y="327088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159</xdr:row>
          <xdr:rowOff>201930</xdr:rowOff>
        </xdr:from>
        <xdr:to>
          <xdr:col>32</xdr:col>
          <xdr:colOff>83820</xdr:colOff>
          <xdr:row>160</xdr:row>
          <xdr:rowOff>206375</xdr:rowOff>
        </xdr:to>
        <xdr:sp>
          <xdr:nvSpPr>
            <xdr:cNvPr id="4869" name="Check Box 773" hidden="1">
              <a:extLst>
                <a:ext uri="{63B3BB69-23CF-44E3-9099-C40C66FF867C}">
                  <a14:compatExt spid="_x0000_s4869"/>
                </a:ext>
              </a:extLst>
            </xdr:cNvPr>
            <xdr:cNvSpPr/>
          </xdr:nvSpPr>
          <xdr:spPr>
            <a:xfrm>
              <a:off x="6055995" y="33520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159</xdr:row>
          <xdr:rowOff>200025</xdr:rowOff>
        </xdr:from>
        <xdr:to>
          <xdr:col>34</xdr:col>
          <xdr:colOff>136525</xdr:colOff>
          <xdr:row>160</xdr:row>
          <xdr:rowOff>204470</xdr:rowOff>
        </xdr:to>
        <xdr:sp>
          <xdr:nvSpPr>
            <xdr:cNvPr id="4870" name="Check Box 774" hidden="1">
              <a:extLst>
                <a:ext uri="{63B3BB69-23CF-44E3-9099-C40C66FF867C}">
                  <a14:compatExt spid="_x0000_s4870"/>
                </a:ext>
              </a:extLst>
            </xdr:cNvPr>
            <xdr:cNvSpPr/>
          </xdr:nvSpPr>
          <xdr:spPr>
            <a:xfrm>
              <a:off x="6508750" y="33518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159</xdr:row>
          <xdr:rowOff>206375</xdr:rowOff>
        </xdr:from>
        <xdr:to>
          <xdr:col>36</xdr:col>
          <xdr:colOff>187325</xdr:colOff>
          <xdr:row>161</xdr:row>
          <xdr:rowOff>1270</xdr:rowOff>
        </xdr:to>
        <xdr:sp>
          <xdr:nvSpPr>
            <xdr:cNvPr id="4871" name="Check Box 775" hidden="1">
              <a:extLst>
                <a:ext uri="{63B3BB69-23CF-44E3-9099-C40C66FF867C}">
                  <a14:compatExt spid="_x0000_s4871"/>
                </a:ext>
              </a:extLst>
            </xdr:cNvPr>
            <xdr:cNvSpPr/>
          </xdr:nvSpPr>
          <xdr:spPr>
            <a:xfrm>
              <a:off x="6959600" y="33524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159</xdr:row>
          <xdr:rowOff>19050</xdr:rowOff>
        </xdr:from>
        <xdr:to>
          <xdr:col>4</xdr:col>
          <xdr:colOff>28575</xdr:colOff>
          <xdr:row>160</xdr:row>
          <xdr:rowOff>23495</xdr:rowOff>
        </xdr:to>
        <xdr:sp>
          <xdr:nvSpPr>
            <xdr:cNvPr id="4872" name="Check Box 776" hidden="1">
              <a:extLst>
                <a:ext uri="{63B3BB69-23CF-44E3-9099-C40C66FF867C}">
                  <a14:compatExt spid="_x0000_s4872"/>
                </a:ext>
              </a:extLst>
            </xdr:cNvPr>
            <xdr:cNvSpPr/>
          </xdr:nvSpPr>
          <xdr:spPr>
            <a:xfrm>
              <a:off x="400050" y="333375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162</xdr:row>
          <xdr:rowOff>201930</xdr:rowOff>
        </xdr:from>
        <xdr:to>
          <xdr:col>32</xdr:col>
          <xdr:colOff>83820</xdr:colOff>
          <xdr:row>163</xdr:row>
          <xdr:rowOff>206375</xdr:rowOff>
        </xdr:to>
        <xdr:sp>
          <xdr:nvSpPr>
            <xdr:cNvPr id="4873" name="Check Box 777" hidden="1">
              <a:extLst>
                <a:ext uri="{63B3BB69-23CF-44E3-9099-C40C66FF867C}">
                  <a14:compatExt spid="_x0000_s4873"/>
                </a:ext>
              </a:extLst>
            </xdr:cNvPr>
            <xdr:cNvSpPr/>
          </xdr:nvSpPr>
          <xdr:spPr>
            <a:xfrm>
              <a:off x="6055995" y="34149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162</xdr:row>
          <xdr:rowOff>200025</xdr:rowOff>
        </xdr:from>
        <xdr:to>
          <xdr:col>34</xdr:col>
          <xdr:colOff>136525</xdr:colOff>
          <xdr:row>163</xdr:row>
          <xdr:rowOff>204470</xdr:rowOff>
        </xdr:to>
        <xdr:sp>
          <xdr:nvSpPr>
            <xdr:cNvPr id="4874" name="Check Box 778" hidden="1">
              <a:extLst>
                <a:ext uri="{63B3BB69-23CF-44E3-9099-C40C66FF867C}">
                  <a14:compatExt spid="_x0000_s4874"/>
                </a:ext>
              </a:extLst>
            </xdr:cNvPr>
            <xdr:cNvSpPr/>
          </xdr:nvSpPr>
          <xdr:spPr>
            <a:xfrm>
              <a:off x="6508750" y="34147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162</xdr:row>
          <xdr:rowOff>206375</xdr:rowOff>
        </xdr:from>
        <xdr:to>
          <xdr:col>36</xdr:col>
          <xdr:colOff>187325</xdr:colOff>
          <xdr:row>164</xdr:row>
          <xdr:rowOff>1270</xdr:rowOff>
        </xdr:to>
        <xdr:sp>
          <xdr:nvSpPr>
            <xdr:cNvPr id="4875" name="Check Box 779" hidden="1">
              <a:extLst>
                <a:ext uri="{63B3BB69-23CF-44E3-9099-C40C66FF867C}">
                  <a14:compatExt spid="_x0000_s4875"/>
                </a:ext>
              </a:extLst>
            </xdr:cNvPr>
            <xdr:cNvSpPr/>
          </xdr:nvSpPr>
          <xdr:spPr>
            <a:xfrm>
              <a:off x="6959600" y="34153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162</xdr:row>
          <xdr:rowOff>19050</xdr:rowOff>
        </xdr:from>
        <xdr:to>
          <xdr:col>4</xdr:col>
          <xdr:colOff>28575</xdr:colOff>
          <xdr:row>163</xdr:row>
          <xdr:rowOff>23495</xdr:rowOff>
        </xdr:to>
        <xdr:sp>
          <xdr:nvSpPr>
            <xdr:cNvPr id="4876" name="Check Box 780" hidden="1">
              <a:extLst>
                <a:ext uri="{63B3BB69-23CF-44E3-9099-C40C66FF867C}">
                  <a14:compatExt spid="_x0000_s4876"/>
                </a:ext>
              </a:extLst>
            </xdr:cNvPr>
            <xdr:cNvSpPr/>
          </xdr:nvSpPr>
          <xdr:spPr>
            <a:xfrm>
              <a:off x="400050" y="33966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55245</xdr:colOff>
          <xdr:row>165</xdr:row>
          <xdr:rowOff>201930</xdr:rowOff>
        </xdr:from>
        <xdr:to>
          <xdr:col>32</xdr:col>
          <xdr:colOff>83820</xdr:colOff>
          <xdr:row>166</xdr:row>
          <xdr:rowOff>206375</xdr:rowOff>
        </xdr:to>
        <xdr:sp>
          <xdr:nvSpPr>
            <xdr:cNvPr id="4877" name="Check Box 781" hidden="1">
              <a:extLst>
                <a:ext uri="{63B3BB69-23CF-44E3-9099-C40C66FF867C}">
                  <a14:compatExt spid="_x0000_s4877"/>
                </a:ext>
              </a:extLst>
            </xdr:cNvPr>
            <xdr:cNvSpPr/>
          </xdr:nvSpPr>
          <xdr:spPr>
            <a:xfrm>
              <a:off x="6055995" y="34777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107950</xdr:colOff>
          <xdr:row>165</xdr:row>
          <xdr:rowOff>200025</xdr:rowOff>
        </xdr:from>
        <xdr:to>
          <xdr:col>34</xdr:col>
          <xdr:colOff>136525</xdr:colOff>
          <xdr:row>166</xdr:row>
          <xdr:rowOff>204470</xdr:rowOff>
        </xdr:to>
        <xdr:sp>
          <xdr:nvSpPr>
            <xdr:cNvPr id="4878" name="Check Box 782" hidden="1">
              <a:extLst>
                <a:ext uri="{63B3BB69-23CF-44E3-9099-C40C66FF867C}">
                  <a14:compatExt spid="_x0000_s4878"/>
                </a:ext>
              </a:extLst>
            </xdr:cNvPr>
            <xdr:cNvSpPr/>
          </xdr:nvSpPr>
          <xdr:spPr>
            <a:xfrm>
              <a:off x="6508750" y="34775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158750</xdr:colOff>
          <xdr:row>165</xdr:row>
          <xdr:rowOff>206375</xdr:rowOff>
        </xdr:from>
        <xdr:to>
          <xdr:col>36</xdr:col>
          <xdr:colOff>187325</xdr:colOff>
          <xdr:row>167</xdr:row>
          <xdr:rowOff>1270</xdr:rowOff>
        </xdr:to>
        <xdr:sp>
          <xdr:nvSpPr>
            <xdr:cNvPr id="4879" name="Check Box 783" hidden="1">
              <a:extLst>
                <a:ext uri="{63B3BB69-23CF-44E3-9099-C40C66FF867C}">
                  <a14:compatExt spid="_x0000_s4879"/>
                </a:ext>
              </a:extLst>
            </xdr:cNvPr>
            <xdr:cNvSpPr/>
          </xdr:nvSpPr>
          <xdr:spPr>
            <a:xfrm>
              <a:off x="6959600" y="34782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165</xdr:row>
          <xdr:rowOff>19050</xdr:rowOff>
        </xdr:from>
        <xdr:to>
          <xdr:col>4</xdr:col>
          <xdr:colOff>28575</xdr:colOff>
          <xdr:row>166</xdr:row>
          <xdr:rowOff>23495</xdr:rowOff>
        </xdr:to>
        <xdr:sp>
          <xdr:nvSpPr>
            <xdr:cNvPr id="4880" name="Check Box 784" hidden="1">
              <a:extLst>
                <a:ext uri="{63B3BB69-23CF-44E3-9099-C40C66FF867C}">
                  <a14:compatExt spid="_x0000_s4880"/>
                </a:ext>
              </a:extLst>
            </xdr:cNvPr>
            <xdr:cNvSpPr/>
          </xdr:nvSpPr>
          <xdr:spPr>
            <a:xfrm>
              <a:off x="400050" y="34594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138</xdr:row>
          <xdr:rowOff>201930</xdr:rowOff>
        </xdr:from>
        <xdr:to>
          <xdr:col>75</xdr:col>
          <xdr:colOff>83820</xdr:colOff>
          <xdr:row>139</xdr:row>
          <xdr:rowOff>206375</xdr:rowOff>
        </xdr:to>
        <xdr:sp>
          <xdr:nvSpPr>
            <xdr:cNvPr id="4881" name="Check Box 785" hidden="1">
              <a:extLst>
                <a:ext uri="{63B3BB69-23CF-44E3-9099-C40C66FF867C}">
                  <a14:compatExt spid="_x0000_s4881"/>
                </a:ext>
              </a:extLst>
            </xdr:cNvPr>
            <xdr:cNvSpPr/>
          </xdr:nvSpPr>
          <xdr:spPr>
            <a:xfrm>
              <a:off x="14657070" y="291198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138</xdr:row>
          <xdr:rowOff>200025</xdr:rowOff>
        </xdr:from>
        <xdr:to>
          <xdr:col>77</xdr:col>
          <xdr:colOff>136525</xdr:colOff>
          <xdr:row>139</xdr:row>
          <xdr:rowOff>204470</xdr:rowOff>
        </xdr:to>
        <xdr:sp>
          <xdr:nvSpPr>
            <xdr:cNvPr id="4882" name="Check Box 786" hidden="1">
              <a:extLst>
                <a:ext uri="{63B3BB69-23CF-44E3-9099-C40C66FF867C}">
                  <a14:compatExt spid="_x0000_s4882"/>
                </a:ext>
              </a:extLst>
            </xdr:cNvPr>
            <xdr:cNvSpPr/>
          </xdr:nvSpPr>
          <xdr:spPr>
            <a:xfrm>
              <a:off x="15109825" y="29117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138</xdr:row>
          <xdr:rowOff>206375</xdr:rowOff>
        </xdr:from>
        <xdr:to>
          <xdr:col>79</xdr:col>
          <xdr:colOff>187325</xdr:colOff>
          <xdr:row>140</xdr:row>
          <xdr:rowOff>1270</xdr:rowOff>
        </xdr:to>
        <xdr:sp>
          <xdr:nvSpPr>
            <xdr:cNvPr id="4883" name="Check Box 787" hidden="1">
              <a:extLst>
                <a:ext uri="{63B3BB69-23CF-44E3-9099-C40C66FF867C}">
                  <a14:compatExt spid="_x0000_s4883"/>
                </a:ext>
              </a:extLst>
            </xdr:cNvPr>
            <xdr:cNvSpPr/>
          </xdr:nvSpPr>
          <xdr:spPr>
            <a:xfrm>
              <a:off x="15560675" y="291242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138</xdr:row>
          <xdr:rowOff>19050</xdr:rowOff>
        </xdr:from>
        <xdr:to>
          <xdr:col>47</xdr:col>
          <xdr:colOff>28575</xdr:colOff>
          <xdr:row>139</xdr:row>
          <xdr:rowOff>23495</xdr:rowOff>
        </xdr:to>
        <xdr:sp>
          <xdr:nvSpPr>
            <xdr:cNvPr id="4884" name="Check Box 788" hidden="1">
              <a:extLst>
                <a:ext uri="{63B3BB69-23CF-44E3-9099-C40C66FF867C}">
                  <a14:compatExt spid="_x0000_s4884"/>
                </a:ext>
              </a:extLst>
            </xdr:cNvPr>
            <xdr:cNvSpPr/>
          </xdr:nvSpPr>
          <xdr:spPr>
            <a:xfrm>
              <a:off x="9001125" y="289369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141</xdr:row>
          <xdr:rowOff>201930</xdr:rowOff>
        </xdr:from>
        <xdr:to>
          <xdr:col>75</xdr:col>
          <xdr:colOff>83820</xdr:colOff>
          <xdr:row>142</xdr:row>
          <xdr:rowOff>206375</xdr:rowOff>
        </xdr:to>
        <xdr:sp>
          <xdr:nvSpPr>
            <xdr:cNvPr id="4885" name="Check Box 789" hidden="1">
              <a:extLst>
                <a:ext uri="{63B3BB69-23CF-44E3-9099-C40C66FF867C}">
                  <a14:compatExt spid="_x0000_s4885"/>
                </a:ext>
              </a:extLst>
            </xdr:cNvPr>
            <xdr:cNvSpPr/>
          </xdr:nvSpPr>
          <xdr:spPr>
            <a:xfrm>
              <a:off x="14657070" y="297484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141</xdr:row>
          <xdr:rowOff>200025</xdr:rowOff>
        </xdr:from>
        <xdr:to>
          <xdr:col>77</xdr:col>
          <xdr:colOff>136525</xdr:colOff>
          <xdr:row>142</xdr:row>
          <xdr:rowOff>204470</xdr:rowOff>
        </xdr:to>
        <xdr:sp>
          <xdr:nvSpPr>
            <xdr:cNvPr id="4886" name="Check Box 790" hidden="1">
              <a:extLst>
                <a:ext uri="{63B3BB69-23CF-44E3-9099-C40C66FF867C}">
                  <a14:compatExt spid="_x0000_s4886"/>
                </a:ext>
              </a:extLst>
            </xdr:cNvPr>
            <xdr:cNvSpPr/>
          </xdr:nvSpPr>
          <xdr:spPr>
            <a:xfrm>
              <a:off x="15109825" y="29746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141</xdr:row>
          <xdr:rowOff>206375</xdr:rowOff>
        </xdr:from>
        <xdr:to>
          <xdr:col>79</xdr:col>
          <xdr:colOff>187325</xdr:colOff>
          <xdr:row>143</xdr:row>
          <xdr:rowOff>1270</xdr:rowOff>
        </xdr:to>
        <xdr:sp>
          <xdr:nvSpPr>
            <xdr:cNvPr id="4887" name="Check Box 791" hidden="1">
              <a:extLst>
                <a:ext uri="{63B3BB69-23CF-44E3-9099-C40C66FF867C}">
                  <a14:compatExt spid="_x0000_s4887"/>
                </a:ext>
              </a:extLst>
            </xdr:cNvPr>
            <xdr:cNvSpPr/>
          </xdr:nvSpPr>
          <xdr:spPr>
            <a:xfrm>
              <a:off x="15560675" y="297529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141</xdr:row>
          <xdr:rowOff>19050</xdr:rowOff>
        </xdr:from>
        <xdr:to>
          <xdr:col>47</xdr:col>
          <xdr:colOff>28575</xdr:colOff>
          <xdr:row>142</xdr:row>
          <xdr:rowOff>23495</xdr:rowOff>
        </xdr:to>
        <xdr:sp>
          <xdr:nvSpPr>
            <xdr:cNvPr id="4888" name="Check Box 792" hidden="1">
              <a:extLst>
                <a:ext uri="{63B3BB69-23CF-44E3-9099-C40C66FF867C}">
                  <a14:compatExt spid="_x0000_s4888"/>
                </a:ext>
              </a:extLst>
            </xdr:cNvPr>
            <xdr:cNvSpPr/>
          </xdr:nvSpPr>
          <xdr:spPr>
            <a:xfrm>
              <a:off x="9001125" y="295656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144</xdr:row>
          <xdr:rowOff>201930</xdr:rowOff>
        </xdr:from>
        <xdr:to>
          <xdr:col>75</xdr:col>
          <xdr:colOff>83820</xdr:colOff>
          <xdr:row>145</xdr:row>
          <xdr:rowOff>206375</xdr:rowOff>
        </xdr:to>
        <xdr:sp>
          <xdr:nvSpPr>
            <xdr:cNvPr id="4889" name="Check Box 793" hidden="1">
              <a:extLst>
                <a:ext uri="{63B3BB69-23CF-44E3-9099-C40C66FF867C}">
                  <a14:compatExt spid="_x0000_s4889"/>
                </a:ext>
              </a:extLst>
            </xdr:cNvPr>
            <xdr:cNvSpPr/>
          </xdr:nvSpPr>
          <xdr:spPr>
            <a:xfrm>
              <a:off x="14657070" y="303771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144</xdr:row>
          <xdr:rowOff>200025</xdr:rowOff>
        </xdr:from>
        <xdr:to>
          <xdr:col>77</xdr:col>
          <xdr:colOff>136525</xdr:colOff>
          <xdr:row>145</xdr:row>
          <xdr:rowOff>204470</xdr:rowOff>
        </xdr:to>
        <xdr:sp>
          <xdr:nvSpPr>
            <xdr:cNvPr id="4890" name="Check Box 794" hidden="1">
              <a:extLst>
                <a:ext uri="{63B3BB69-23CF-44E3-9099-C40C66FF867C}">
                  <a14:compatExt spid="_x0000_s4890"/>
                </a:ext>
              </a:extLst>
            </xdr:cNvPr>
            <xdr:cNvSpPr/>
          </xdr:nvSpPr>
          <xdr:spPr>
            <a:xfrm>
              <a:off x="15109825" y="30375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144</xdr:row>
          <xdr:rowOff>206375</xdr:rowOff>
        </xdr:from>
        <xdr:to>
          <xdr:col>79</xdr:col>
          <xdr:colOff>187325</xdr:colOff>
          <xdr:row>146</xdr:row>
          <xdr:rowOff>1270</xdr:rowOff>
        </xdr:to>
        <xdr:sp>
          <xdr:nvSpPr>
            <xdr:cNvPr id="4891" name="Check Box 795" hidden="1">
              <a:extLst>
                <a:ext uri="{63B3BB69-23CF-44E3-9099-C40C66FF867C}">
                  <a14:compatExt spid="_x0000_s4891"/>
                </a:ext>
              </a:extLst>
            </xdr:cNvPr>
            <xdr:cNvSpPr/>
          </xdr:nvSpPr>
          <xdr:spPr>
            <a:xfrm>
              <a:off x="15560675" y="303815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144</xdr:row>
          <xdr:rowOff>19050</xdr:rowOff>
        </xdr:from>
        <xdr:to>
          <xdr:col>47</xdr:col>
          <xdr:colOff>28575</xdr:colOff>
          <xdr:row>145</xdr:row>
          <xdr:rowOff>23495</xdr:rowOff>
        </xdr:to>
        <xdr:sp>
          <xdr:nvSpPr>
            <xdr:cNvPr id="4892" name="Check Box 796" hidden="1">
              <a:extLst>
                <a:ext uri="{63B3BB69-23CF-44E3-9099-C40C66FF867C}">
                  <a14:compatExt spid="_x0000_s4892"/>
                </a:ext>
              </a:extLst>
            </xdr:cNvPr>
            <xdr:cNvSpPr/>
          </xdr:nvSpPr>
          <xdr:spPr>
            <a:xfrm>
              <a:off x="9001125" y="301942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147</xdr:row>
          <xdr:rowOff>201930</xdr:rowOff>
        </xdr:from>
        <xdr:to>
          <xdr:col>75</xdr:col>
          <xdr:colOff>83820</xdr:colOff>
          <xdr:row>148</xdr:row>
          <xdr:rowOff>206375</xdr:rowOff>
        </xdr:to>
        <xdr:sp>
          <xdr:nvSpPr>
            <xdr:cNvPr id="4893" name="Check Box 797" hidden="1">
              <a:extLst>
                <a:ext uri="{63B3BB69-23CF-44E3-9099-C40C66FF867C}">
                  <a14:compatExt spid="_x0000_s4893"/>
                </a:ext>
              </a:extLst>
            </xdr:cNvPr>
            <xdr:cNvSpPr/>
          </xdr:nvSpPr>
          <xdr:spPr>
            <a:xfrm>
              <a:off x="14657070" y="310057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147</xdr:row>
          <xdr:rowOff>200025</xdr:rowOff>
        </xdr:from>
        <xdr:to>
          <xdr:col>77</xdr:col>
          <xdr:colOff>136525</xdr:colOff>
          <xdr:row>148</xdr:row>
          <xdr:rowOff>204470</xdr:rowOff>
        </xdr:to>
        <xdr:sp>
          <xdr:nvSpPr>
            <xdr:cNvPr id="4894" name="Check Box 798" hidden="1">
              <a:extLst>
                <a:ext uri="{63B3BB69-23CF-44E3-9099-C40C66FF867C}">
                  <a14:compatExt spid="_x0000_s4894"/>
                </a:ext>
              </a:extLst>
            </xdr:cNvPr>
            <xdr:cNvSpPr/>
          </xdr:nvSpPr>
          <xdr:spPr>
            <a:xfrm>
              <a:off x="15109825" y="31003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147</xdr:row>
          <xdr:rowOff>206375</xdr:rowOff>
        </xdr:from>
        <xdr:to>
          <xdr:col>79</xdr:col>
          <xdr:colOff>187325</xdr:colOff>
          <xdr:row>149</xdr:row>
          <xdr:rowOff>1270</xdr:rowOff>
        </xdr:to>
        <xdr:sp>
          <xdr:nvSpPr>
            <xdr:cNvPr id="4895" name="Check Box 799" hidden="1">
              <a:extLst>
                <a:ext uri="{63B3BB69-23CF-44E3-9099-C40C66FF867C}">
                  <a14:compatExt spid="_x0000_s4895"/>
                </a:ext>
              </a:extLst>
            </xdr:cNvPr>
            <xdr:cNvSpPr/>
          </xdr:nvSpPr>
          <xdr:spPr>
            <a:xfrm>
              <a:off x="15560675" y="310102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147</xdr:row>
          <xdr:rowOff>19050</xdr:rowOff>
        </xdr:from>
        <xdr:to>
          <xdr:col>47</xdr:col>
          <xdr:colOff>28575</xdr:colOff>
          <xdr:row>148</xdr:row>
          <xdr:rowOff>23495</xdr:rowOff>
        </xdr:to>
        <xdr:sp>
          <xdr:nvSpPr>
            <xdr:cNvPr id="4896" name="Check Box 800" hidden="1">
              <a:extLst>
                <a:ext uri="{63B3BB69-23CF-44E3-9099-C40C66FF867C}">
                  <a14:compatExt spid="_x0000_s4896"/>
                </a:ext>
              </a:extLst>
            </xdr:cNvPr>
            <xdr:cNvSpPr/>
          </xdr:nvSpPr>
          <xdr:spPr>
            <a:xfrm>
              <a:off x="9001125" y="308229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150</xdr:row>
          <xdr:rowOff>201930</xdr:rowOff>
        </xdr:from>
        <xdr:to>
          <xdr:col>75</xdr:col>
          <xdr:colOff>83820</xdr:colOff>
          <xdr:row>151</xdr:row>
          <xdr:rowOff>206375</xdr:rowOff>
        </xdr:to>
        <xdr:sp>
          <xdr:nvSpPr>
            <xdr:cNvPr id="4897" name="Check Box 801" hidden="1">
              <a:extLst>
                <a:ext uri="{63B3BB69-23CF-44E3-9099-C40C66FF867C}">
                  <a14:compatExt spid="_x0000_s4897"/>
                </a:ext>
              </a:extLst>
            </xdr:cNvPr>
            <xdr:cNvSpPr/>
          </xdr:nvSpPr>
          <xdr:spPr>
            <a:xfrm>
              <a:off x="14657070" y="316344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150</xdr:row>
          <xdr:rowOff>200025</xdr:rowOff>
        </xdr:from>
        <xdr:to>
          <xdr:col>77</xdr:col>
          <xdr:colOff>136525</xdr:colOff>
          <xdr:row>151</xdr:row>
          <xdr:rowOff>204470</xdr:rowOff>
        </xdr:to>
        <xdr:sp>
          <xdr:nvSpPr>
            <xdr:cNvPr id="4898" name="Check Box 802" hidden="1">
              <a:extLst>
                <a:ext uri="{63B3BB69-23CF-44E3-9099-C40C66FF867C}">
                  <a14:compatExt spid="_x0000_s4898"/>
                </a:ext>
              </a:extLst>
            </xdr:cNvPr>
            <xdr:cNvSpPr/>
          </xdr:nvSpPr>
          <xdr:spPr>
            <a:xfrm>
              <a:off x="15109825" y="31632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150</xdr:row>
          <xdr:rowOff>206375</xdr:rowOff>
        </xdr:from>
        <xdr:to>
          <xdr:col>79</xdr:col>
          <xdr:colOff>187325</xdr:colOff>
          <xdr:row>152</xdr:row>
          <xdr:rowOff>1270</xdr:rowOff>
        </xdr:to>
        <xdr:sp>
          <xdr:nvSpPr>
            <xdr:cNvPr id="4899" name="Check Box 803" hidden="1">
              <a:extLst>
                <a:ext uri="{63B3BB69-23CF-44E3-9099-C40C66FF867C}">
                  <a14:compatExt spid="_x0000_s4899"/>
                </a:ext>
              </a:extLst>
            </xdr:cNvPr>
            <xdr:cNvSpPr/>
          </xdr:nvSpPr>
          <xdr:spPr>
            <a:xfrm>
              <a:off x="15560675" y="316388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150</xdr:row>
          <xdr:rowOff>19050</xdr:rowOff>
        </xdr:from>
        <xdr:to>
          <xdr:col>47</xdr:col>
          <xdr:colOff>28575</xdr:colOff>
          <xdr:row>151</xdr:row>
          <xdr:rowOff>23495</xdr:rowOff>
        </xdr:to>
        <xdr:sp>
          <xdr:nvSpPr>
            <xdr:cNvPr id="4900" name="Check Box 804" hidden="1">
              <a:extLst>
                <a:ext uri="{63B3BB69-23CF-44E3-9099-C40C66FF867C}">
                  <a14:compatExt spid="_x0000_s4900"/>
                </a:ext>
              </a:extLst>
            </xdr:cNvPr>
            <xdr:cNvSpPr/>
          </xdr:nvSpPr>
          <xdr:spPr>
            <a:xfrm>
              <a:off x="9001125" y="314515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153</xdr:row>
          <xdr:rowOff>201930</xdr:rowOff>
        </xdr:from>
        <xdr:to>
          <xdr:col>75</xdr:col>
          <xdr:colOff>83820</xdr:colOff>
          <xdr:row>154</xdr:row>
          <xdr:rowOff>206375</xdr:rowOff>
        </xdr:to>
        <xdr:sp>
          <xdr:nvSpPr>
            <xdr:cNvPr id="4901" name="Check Box 805" hidden="1">
              <a:extLst>
                <a:ext uri="{63B3BB69-23CF-44E3-9099-C40C66FF867C}">
                  <a14:compatExt spid="_x0000_s4901"/>
                </a:ext>
              </a:extLst>
            </xdr:cNvPr>
            <xdr:cNvSpPr/>
          </xdr:nvSpPr>
          <xdr:spPr>
            <a:xfrm>
              <a:off x="14657070" y="322630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153</xdr:row>
          <xdr:rowOff>200025</xdr:rowOff>
        </xdr:from>
        <xdr:to>
          <xdr:col>77</xdr:col>
          <xdr:colOff>136525</xdr:colOff>
          <xdr:row>154</xdr:row>
          <xdr:rowOff>204470</xdr:rowOff>
        </xdr:to>
        <xdr:sp>
          <xdr:nvSpPr>
            <xdr:cNvPr id="4902" name="Check Box 806" hidden="1">
              <a:extLst>
                <a:ext uri="{63B3BB69-23CF-44E3-9099-C40C66FF867C}">
                  <a14:compatExt spid="_x0000_s4902"/>
                </a:ext>
              </a:extLst>
            </xdr:cNvPr>
            <xdr:cNvSpPr/>
          </xdr:nvSpPr>
          <xdr:spPr>
            <a:xfrm>
              <a:off x="15109825" y="32261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153</xdr:row>
          <xdr:rowOff>206375</xdr:rowOff>
        </xdr:from>
        <xdr:to>
          <xdr:col>79</xdr:col>
          <xdr:colOff>187325</xdr:colOff>
          <xdr:row>155</xdr:row>
          <xdr:rowOff>1270</xdr:rowOff>
        </xdr:to>
        <xdr:sp>
          <xdr:nvSpPr>
            <xdr:cNvPr id="4903" name="Check Box 807" hidden="1">
              <a:extLst>
                <a:ext uri="{63B3BB69-23CF-44E3-9099-C40C66FF867C}">
                  <a14:compatExt spid="_x0000_s4903"/>
                </a:ext>
              </a:extLst>
            </xdr:cNvPr>
            <xdr:cNvSpPr/>
          </xdr:nvSpPr>
          <xdr:spPr>
            <a:xfrm>
              <a:off x="15560675" y="322675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153</xdr:row>
          <xdr:rowOff>19050</xdr:rowOff>
        </xdr:from>
        <xdr:to>
          <xdr:col>47</xdr:col>
          <xdr:colOff>28575</xdr:colOff>
          <xdr:row>154</xdr:row>
          <xdr:rowOff>23495</xdr:rowOff>
        </xdr:to>
        <xdr:sp>
          <xdr:nvSpPr>
            <xdr:cNvPr id="4904" name="Check Box 808" hidden="1">
              <a:extLst>
                <a:ext uri="{63B3BB69-23CF-44E3-9099-C40C66FF867C}">
                  <a14:compatExt spid="_x0000_s4904"/>
                </a:ext>
              </a:extLst>
            </xdr:cNvPr>
            <xdr:cNvSpPr/>
          </xdr:nvSpPr>
          <xdr:spPr>
            <a:xfrm>
              <a:off x="9001125" y="320802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156</xdr:row>
          <xdr:rowOff>201930</xdr:rowOff>
        </xdr:from>
        <xdr:to>
          <xdr:col>75</xdr:col>
          <xdr:colOff>83820</xdr:colOff>
          <xdr:row>157</xdr:row>
          <xdr:rowOff>206375</xdr:rowOff>
        </xdr:to>
        <xdr:sp>
          <xdr:nvSpPr>
            <xdr:cNvPr id="4905" name="Check Box 809" hidden="1">
              <a:extLst>
                <a:ext uri="{63B3BB69-23CF-44E3-9099-C40C66FF867C}">
                  <a14:compatExt spid="_x0000_s4905"/>
                </a:ext>
              </a:extLst>
            </xdr:cNvPr>
            <xdr:cNvSpPr/>
          </xdr:nvSpPr>
          <xdr:spPr>
            <a:xfrm>
              <a:off x="14657070" y="328917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156</xdr:row>
          <xdr:rowOff>200025</xdr:rowOff>
        </xdr:from>
        <xdr:to>
          <xdr:col>77</xdr:col>
          <xdr:colOff>136525</xdr:colOff>
          <xdr:row>157</xdr:row>
          <xdr:rowOff>204470</xdr:rowOff>
        </xdr:to>
        <xdr:sp>
          <xdr:nvSpPr>
            <xdr:cNvPr id="4906" name="Check Box 810" hidden="1">
              <a:extLst>
                <a:ext uri="{63B3BB69-23CF-44E3-9099-C40C66FF867C}">
                  <a14:compatExt spid="_x0000_s4906"/>
                </a:ext>
              </a:extLst>
            </xdr:cNvPr>
            <xdr:cNvSpPr/>
          </xdr:nvSpPr>
          <xdr:spPr>
            <a:xfrm>
              <a:off x="15109825" y="32889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156</xdr:row>
          <xdr:rowOff>206375</xdr:rowOff>
        </xdr:from>
        <xdr:to>
          <xdr:col>79</xdr:col>
          <xdr:colOff>187325</xdr:colOff>
          <xdr:row>158</xdr:row>
          <xdr:rowOff>1270</xdr:rowOff>
        </xdr:to>
        <xdr:sp>
          <xdr:nvSpPr>
            <xdr:cNvPr id="4907" name="Check Box 811" hidden="1">
              <a:extLst>
                <a:ext uri="{63B3BB69-23CF-44E3-9099-C40C66FF867C}">
                  <a14:compatExt spid="_x0000_s4907"/>
                </a:ext>
              </a:extLst>
            </xdr:cNvPr>
            <xdr:cNvSpPr/>
          </xdr:nvSpPr>
          <xdr:spPr>
            <a:xfrm>
              <a:off x="15560675" y="328961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156</xdr:row>
          <xdr:rowOff>19050</xdr:rowOff>
        </xdr:from>
        <xdr:to>
          <xdr:col>47</xdr:col>
          <xdr:colOff>28575</xdr:colOff>
          <xdr:row>157</xdr:row>
          <xdr:rowOff>23495</xdr:rowOff>
        </xdr:to>
        <xdr:sp>
          <xdr:nvSpPr>
            <xdr:cNvPr id="4908" name="Check Box 812" hidden="1">
              <a:extLst>
                <a:ext uri="{63B3BB69-23CF-44E3-9099-C40C66FF867C}">
                  <a14:compatExt spid="_x0000_s4908"/>
                </a:ext>
              </a:extLst>
            </xdr:cNvPr>
            <xdr:cNvSpPr/>
          </xdr:nvSpPr>
          <xdr:spPr>
            <a:xfrm>
              <a:off x="9001125" y="327088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159</xdr:row>
          <xdr:rowOff>201930</xdr:rowOff>
        </xdr:from>
        <xdr:to>
          <xdr:col>75</xdr:col>
          <xdr:colOff>83820</xdr:colOff>
          <xdr:row>160</xdr:row>
          <xdr:rowOff>206375</xdr:rowOff>
        </xdr:to>
        <xdr:sp>
          <xdr:nvSpPr>
            <xdr:cNvPr id="4909" name="Check Box 813" hidden="1">
              <a:extLst>
                <a:ext uri="{63B3BB69-23CF-44E3-9099-C40C66FF867C}">
                  <a14:compatExt spid="_x0000_s4909"/>
                </a:ext>
              </a:extLst>
            </xdr:cNvPr>
            <xdr:cNvSpPr/>
          </xdr:nvSpPr>
          <xdr:spPr>
            <a:xfrm>
              <a:off x="14657070" y="335203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159</xdr:row>
          <xdr:rowOff>200025</xdr:rowOff>
        </xdr:from>
        <xdr:to>
          <xdr:col>77</xdr:col>
          <xdr:colOff>136525</xdr:colOff>
          <xdr:row>160</xdr:row>
          <xdr:rowOff>204470</xdr:rowOff>
        </xdr:to>
        <xdr:sp>
          <xdr:nvSpPr>
            <xdr:cNvPr id="4910" name="Check Box 814" hidden="1">
              <a:extLst>
                <a:ext uri="{63B3BB69-23CF-44E3-9099-C40C66FF867C}">
                  <a14:compatExt spid="_x0000_s4910"/>
                </a:ext>
              </a:extLst>
            </xdr:cNvPr>
            <xdr:cNvSpPr/>
          </xdr:nvSpPr>
          <xdr:spPr>
            <a:xfrm>
              <a:off x="15109825" y="33518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159</xdr:row>
          <xdr:rowOff>206375</xdr:rowOff>
        </xdr:from>
        <xdr:to>
          <xdr:col>79</xdr:col>
          <xdr:colOff>187325</xdr:colOff>
          <xdr:row>161</xdr:row>
          <xdr:rowOff>1270</xdr:rowOff>
        </xdr:to>
        <xdr:sp>
          <xdr:nvSpPr>
            <xdr:cNvPr id="4911" name="Check Box 815" hidden="1">
              <a:extLst>
                <a:ext uri="{63B3BB69-23CF-44E3-9099-C40C66FF867C}">
                  <a14:compatExt spid="_x0000_s4911"/>
                </a:ext>
              </a:extLst>
            </xdr:cNvPr>
            <xdr:cNvSpPr/>
          </xdr:nvSpPr>
          <xdr:spPr>
            <a:xfrm>
              <a:off x="15560675" y="335248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159</xdr:row>
          <xdr:rowOff>19050</xdr:rowOff>
        </xdr:from>
        <xdr:to>
          <xdr:col>47</xdr:col>
          <xdr:colOff>28575</xdr:colOff>
          <xdr:row>160</xdr:row>
          <xdr:rowOff>23495</xdr:rowOff>
        </xdr:to>
        <xdr:sp>
          <xdr:nvSpPr>
            <xdr:cNvPr id="4912" name="Check Box 816" hidden="1">
              <a:extLst>
                <a:ext uri="{63B3BB69-23CF-44E3-9099-C40C66FF867C}">
                  <a14:compatExt spid="_x0000_s4912"/>
                </a:ext>
              </a:extLst>
            </xdr:cNvPr>
            <xdr:cNvSpPr/>
          </xdr:nvSpPr>
          <xdr:spPr>
            <a:xfrm>
              <a:off x="9001125" y="333375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162</xdr:row>
          <xdr:rowOff>201930</xdr:rowOff>
        </xdr:from>
        <xdr:to>
          <xdr:col>75</xdr:col>
          <xdr:colOff>83820</xdr:colOff>
          <xdr:row>163</xdr:row>
          <xdr:rowOff>206375</xdr:rowOff>
        </xdr:to>
        <xdr:sp>
          <xdr:nvSpPr>
            <xdr:cNvPr id="4913" name="Check Box 817" hidden="1">
              <a:extLst>
                <a:ext uri="{63B3BB69-23CF-44E3-9099-C40C66FF867C}">
                  <a14:compatExt spid="_x0000_s4913"/>
                </a:ext>
              </a:extLst>
            </xdr:cNvPr>
            <xdr:cNvSpPr/>
          </xdr:nvSpPr>
          <xdr:spPr>
            <a:xfrm>
              <a:off x="14657070" y="3414903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162</xdr:row>
          <xdr:rowOff>200025</xdr:rowOff>
        </xdr:from>
        <xdr:to>
          <xdr:col>77</xdr:col>
          <xdr:colOff>136525</xdr:colOff>
          <xdr:row>163</xdr:row>
          <xdr:rowOff>204470</xdr:rowOff>
        </xdr:to>
        <xdr:sp>
          <xdr:nvSpPr>
            <xdr:cNvPr id="4914" name="Check Box 818" hidden="1">
              <a:extLst>
                <a:ext uri="{63B3BB69-23CF-44E3-9099-C40C66FF867C}">
                  <a14:compatExt spid="_x0000_s4914"/>
                </a:ext>
              </a:extLst>
            </xdr:cNvPr>
            <xdr:cNvSpPr/>
          </xdr:nvSpPr>
          <xdr:spPr>
            <a:xfrm>
              <a:off x="15109825" y="34147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162</xdr:row>
          <xdr:rowOff>206375</xdr:rowOff>
        </xdr:from>
        <xdr:to>
          <xdr:col>79</xdr:col>
          <xdr:colOff>187325</xdr:colOff>
          <xdr:row>164</xdr:row>
          <xdr:rowOff>1270</xdr:rowOff>
        </xdr:to>
        <xdr:sp>
          <xdr:nvSpPr>
            <xdr:cNvPr id="4915" name="Check Box 819" hidden="1">
              <a:extLst>
                <a:ext uri="{63B3BB69-23CF-44E3-9099-C40C66FF867C}">
                  <a14:compatExt spid="_x0000_s4915"/>
                </a:ext>
              </a:extLst>
            </xdr:cNvPr>
            <xdr:cNvSpPr/>
          </xdr:nvSpPr>
          <xdr:spPr>
            <a:xfrm>
              <a:off x="15560675" y="341534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162</xdr:row>
          <xdr:rowOff>19050</xdr:rowOff>
        </xdr:from>
        <xdr:to>
          <xdr:col>47</xdr:col>
          <xdr:colOff>28575</xdr:colOff>
          <xdr:row>163</xdr:row>
          <xdr:rowOff>23495</xdr:rowOff>
        </xdr:to>
        <xdr:sp>
          <xdr:nvSpPr>
            <xdr:cNvPr id="4916" name="Check Box 820" hidden="1">
              <a:extLst>
                <a:ext uri="{63B3BB69-23CF-44E3-9099-C40C66FF867C}">
                  <a14:compatExt spid="_x0000_s4916"/>
                </a:ext>
              </a:extLst>
            </xdr:cNvPr>
            <xdr:cNvSpPr/>
          </xdr:nvSpPr>
          <xdr:spPr>
            <a:xfrm>
              <a:off x="9001125" y="3396615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73</xdr:col>
          <xdr:colOff>55245</xdr:colOff>
          <xdr:row>165</xdr:row>
          <xdr:rowOff>201930</xdr:rowOff>
        </xdr:from>
        <xdr:to>
          <xdr:col>75</xdr:col>
          <xdr:colOff>83820</xdr:colOff>
          <xdr:row>166</xdr:row>
          <xdr:rowOff>206375</xdr:rowOff>
        </xdr:to>
        <xdr:sp>
          <xdr:nvSpPr>
            <xdr:cNvPr id="4917" name="Check Box 821" hidden="1">
              <a:extLst>
                <a:ext uri="{63B3BB69-23CF-44E3-9099-C40C66FF867C}">
                  <a14:compatExt spid="_x0000_s4917"/>
                </a:ext>
              </a:extLst>
            </xdr:cNvPr>
            <xdr:cNvSpPr/>
          </xdr:nvSpPr>
          <xdr:spPr>
            <a:xfrm>
              <a:off x="14657070" y="3477768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语言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75</xdr:col>
          <xdr:colOff>107950</xdr:colOff>
          <xdr:row>165</xdr:row>
          <xdr:rowOff>200025</xdr:rowOff>
        </xdr:from>
        <xdr:to>
          <xdr:col>77</xdr:col>
          <xdr:colOff>136525</xdr:colOff>
          <xdr:row>166</xdr:row>
          <xdr:rowOff>204470</xdr:rowOff>
        </xdr:to>
        <xdr:sp>
          <xdr:nvSpPr>
            <xdr:cNvPr id="4918" name="Check Box 822" hidden="1">
              <a:extLst>
                <a:ext uri="{63B3BB69-23CF-44E3-9099-C40C66FF867C}">
                  <a14:compatExt spid="_x0000_s4918"/>
                </a:ext>
              </a:extLst>
            </xdr:cNvPr>
            <xdr:cNvSpPr/>
          </xdr:nvSpPr>
          <xdr:spPr>
            <a:xfrm>
              <a:off x="15109825" y="3477577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姿势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77</xdr:col>
          <xdr:colOff>158750</xdr:colOff>
          <xdr:row>165</xdr:row>
          <xdr:rowOff>206375</xdr:rowOff>
        </xdr:from>
        <xdr:to>
          <xdr:col>79</xdr:col>
          <xdr:colOff>187325</xdr:colOff>
          <xdr:row>167</xdr:row>
          <xdr:rowOff>1270</xdr:rowOff>
        </xdr:to>
        <xdr:sp>
          <xdr:nvSpPr>
            <xdr:cNvPr id="4919" name="Check Box 823" hidden="1">
              <a:extLst>
                <a:ext uri="{63B3BB69-23CF-44E3-9099-C40C66FF867C}">
                  <a14:compatExt spid="_x0000_s4919"/>
                </a:ext>
              </a:extLst>
            </xdr:cNvPr>
            <xdr:cNvSpPr/>
          </xdr:nvSpPr>
          <xdr:spPr>
            <a:xfrm>
              <a:off x="15560675" y="34782125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材料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0</xdr:colOff>
          <xdr:row>165</xdr:row>
          <xdr:rowOff>19050</xdr:rowOff>
        </xdr:from>
        <xdr:to>
          <xdr:col>47</xdr:col>
          <xdr:colOff>28575</xdr:colOff>
          <xdr:row>166</xdr:row>
          <xdr:rowOff>23495</xdr:rowOff>
        </xdr:to>
        <xdr:sp>
          <xdr:nvSpPr>
            <xdr:cNvPr id="4920" name="Check Box 824" hidden="1">
              <a:extLst>
                <a:ext uri="{63B3BB69-23CF-44E3-9099-C40C66FF867C}">
                  <a14:compatExt spid="_x0000_s4920"/>
                </a:ext>
              </a:extLst>
            </xdr:cNvPr>
            <xdr:cNvSpPr/>
          </xdr:nvSpPr>
          <xdr:spPr>
            <a:xfrm>
              <a:off x="9001125" y="34594800"/>
              <a:ext cx="428625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准备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8" Type="http://schemas.openxmlformats.org/officeDocument/2006/relationships/ctrlProp" Target="../ctrlProps/ctrlProp66.xml"/><Relationship Id="rId67" Type="http://schemas.openxmlformats.org/officeDocument/2006/relationships/ctrlProp" Target="../ctrlProps/ctrlProp65.xml"/><Relationship Id="rId66" Type="http://schemas.openxmlformats.org/officeDocument/2006/relationships/ctrlProp" Target="../ctrlProps/ctrlProp64.xml"/><Relationship Id="rId65" Type="http://schemas.openxmlformats.org/officeDocument/2006/relationships/ctrlProp" Target="../ctrlProps/ctrlProp63.xml"/><Relationship Id="rId64" Type="http://schemas.openxmlformats.org/officeDocument/2006/relationships/ctrlProp" Target="../ctrlProps/ctrlProp62.xml"/><Relationship Id="rId63" Type="http://schemas.openxmlformats.org/officeDocument/2006/relationships/ctrlProp" Target="../ctrlProps/ctrlProp61.xml"/><Relationship Id="rId62" Type="http://schemas.openxmlformats.org/officeDocument/2006/relationships/ctrlProp" Target="../ctrlProps/ctrlProp60.xml"/><Relationship Id="rId61" Type="http://schemas.openxmlformats.org/officeDocument/2006/relationships/ctrlProp" Target="../ctrlProps/ctrlProp59.xml"/><Relationship Id="rId60" Type="http://schemas.openxmlformats.org/officeDocument/2006/relationships/ctrlProp" Target="../ctrlProps/ctrlProp58.xml"/><Relationship Id="rId6" Type="http://schemas.openxmlformats.org/officeDocument/2006/relationships/ctrlProp" Target="../ctrlProps/ctrlProp4.xml"/><Relationship Id="rId59" Type="http://schemas.openxmlformats.org/officeDocument/2006/relationships/ctrlProp" Target="../ctrlProps/ctrlProp57.xml"/><Relationship Id="rId58" Type="http://schemas.openxmlformats.org/officeDocument/2006/relationships/ctrlProp" Target="../ctrlProps/ctrlProp56.xml"/><Relationship Id="rId57" Type="http://schemas.openxmlformats.org/officeDocument/2006/relationships/ctrlProp" Target="../ctrlProps/ctrlProp55.xml"/><Relationship Id="rId56" Type="http://schemas.openxmlformats.org/officeDocument/2006/relationships/ctrlProp" Target="../ctrlProps/ctrlProp54.xml"/><Relationship Id="rId55" Type="http://schemas.openxmlformats.org/officeDocument/2006/relationships/ctrlProp" Target="../ctrlProps/ctrlProp53.xml"/><Relationship Id="rId54" Type="http://schemas.openxmlformats.org/officeDocument/2006/relationships/ctrlProp" Target="../ctrlProps/ctrlProp52.xml"/><Relationship Id="rId53" Type="http://schemas.openxmlformats.org/officeDocument/2006/relationships/ctrlProp" Target="../ctrlProps/ctrlProp51.xml"/><Relationship Id="rId52" Type="http://schemas.openxmlformats.org/officeDocument/2006/relationships/ctrlProp" Target="../ctrlProps/ctrlProp50.xml"/><Relationship Id="rId51" Type="http://schemas.openxmlformats.org/officeDocument/2006/relationships/ctrlProp" Target="../ctrlProps/ctrlProp49.xml"/><Relationship Id="rId50" Type="http://schemas.openxmlformats.org/officeDocument/2006/relationships/ctrlProp" Target="../ctrlProps/ctrlProp48.xml"/><Relationship Id="rId5" Type="http://schemas.openxmlformats.org/officeDocument/2006/relationships/ctrlProp" Target="../ctrlProps/ctrlProp3.xml"/><Relationship Id="rId49" Type="http://schemas.openxmlformats.org/officeDocument/2006/relationships/ctrlProp" Target="../ctrlProps/ctrlProp47.xml"/><Relationship Id="rId48" Type="http://schemas.openxmlformats.org/officeDocument/2006/relationships/ctrlProp" Target="../ctrlProps/ctrlProp46.xml"/><Relationship Id="rId47" Type="http://schemas.openxmlformats.org/officeDocument/2006/relationships/ctrlProp" Target="../ctrlProps/ctrlProp45.xml"/><Relationship Id="rId46" Type="http://schemas.openxmlformats.org/officeDocument/2006/relationships/ctrlProp" Target="../ctrlProps/ctrlProp44.xml"/><Relationship Id="rId45" Type="http://schemas.openxmlformats.org/officeDocument/2006/relationships/ctrlProp" Target="../ctrlProps/ctrlProp43.xml"/><Relationship Id="rId44" Type="http://schemas.openxmlformats.org/officeDocument/2006/relationships/ctrlProp" Target="../ctrlProps/ctrlProp42.xml"/><Relationship Id="rId43" Type="http://schemas.openxmlformats.org/officeDocument/2006/relationships/ctrlProp" Target="../ctrlProps/ctrlProp41.xml"/><Relationship Id="rId42" Type="http://schemas.openxmlformats.org/officeDocument/2006/relationships/ctrlProp" Target="../ctrlProps/ctrlProp40.xml"/><Relationship Id="rId41" Type="http://schemas.openxmlformats.org/officeDocument/2006/relationships/ctrlProp" Target="../ctrlProps/ctrlProp39.xml"/><Relationship Id="rId40" Type="http://schemas.openxmlformats.org/officeDocument/2006/relationships/ctrlProp" Target="../ctrlProps/ctrlProp38.xml"/><Relationship Id="rId4" Type="http://schemas.openxmlformats.org/officeDocument/2006/relationships/ctrlProp" Target="../ctrlProps/ctrlProp2.xml"/><Relationship Id="rId39" Type="http://schemas.openxmlformats.org/officeDocument/2006/relationships/ctrlProp" Target="../ctrlProps/ctrlProp37.xml"/><Relationship Id="rId38" Type="http://schemas.openxmlformats.org/officeDocument/2006/relationships/ctrlProp" Target="../ctrlProps/ctrlProp36.xml"/><Relationship Id="rId37" Type="http://schemas.openxmlformats.org/officeDocument/2006/relationships/ctrlProp" Target="../ctrlProps/ctrlProp35.xml"/><Relationship Id="rId36" Type="http://schemas.openxmlformats.org/officeDocument/2006/relationships/ctrlProp" Target="../ctrlProps/ctrlProp34.xml"/><Relationship Id="rId35" Type="http://schemas.openxmlformats.org/officeDocument/2006/relationships/ctrlProp" Target="../ctrlProps/ctrlProp33.xml"/><Relationship Id="rId34" Type="http://schemas.openxmlformats.org/officeDocument/2006/relationships/ctrlProp" Target="../ctrlProps/ctrlProp32.xml"/><Relationship Id="rId33" Type="http://schemas.openxmlformats.org/officeDocument/2006/relationships/ctrlProp" Target="../ctrlProps/ctrlProp31.xml"/><Relationship Id="rId32" Type="http://schemas.openxmlformats.org/officeDocument/2006/relationships/ctrlProp" Target="../ctrlProps/ctrlProp30.xml"/><Relationship Id="rId31" Type="http://schemas.openxmlformats.org/officeDocument/2006/relationships/ctrlProp" Target="../ctrlProps/ctrlProp29.xml"/><Relationship Id="rId30" Type="http://schemas.openxmlformats.org/officeDocument/2006/relationships/ctrlProp" Target="../ctrlProps/ctrlProp28.xml"/><Relationship Id="rId3" Type="http://schemas.openxmlformats.org/officeDocument/2006/relationships/ctrlProp" Target="../ctrlProps/ctrlProp1.xml"/><Relationship Id="rId29" Type="http://schemas.openxmlformats.org/officeDocument/2006/relationships/ctrlProp" Target="../ctrlProps/ctrlProp27.xml"/><Relationship Id="rId28" Type="http://schemas.openxmlformats.org/officeDocument/2006/relationships/ctrlProp" Target="../ctrlProps/ctrlProp26.xml"/><Relationship Id="rId27" Type="http://schemas.openxmlformats.org/officeDocument/2006/relationships/ctrlProp" Target="../ctrlProps/ctrlProp25.xml"/><Relationship Id="rId26" Type="http://schemas.openxmlformats.org/officeDocument/2006/relationships/ctrlProp" Target="../ctrlProps/ctrlProp24.xml"/><Relationship Id="rId25" Type="http://schemas.openxmlformats.org/officeDocument/2006/relationships/ctrlProp" Target="../ctrlProps/ctrlProp23.xml"/><Relationship Id="rId24" Type="http://schemas.openxmlformats.org/officeDocument/2006/relationships/ctrlProp" Target="../ctrlProps/ctrlProp22.xml"/><Relationship Id="rId23" Type="http://schemas.openxmlformats.org/officeDocument/2006/relationships/ctrlProp" Target="../ctrlProps/ctrlProp21.xml"/><Relationship Id="rId22" Type="http://schemas.openxmlformats.org/officeDocument/2006/relationships/ctrlProp" Target="../ctrlProps/ctrlProp20.xml"/><Relationship Id="rId21" Type="http://schemas.openxmlformats.org/officeDocument/2006/relationships/ctrlProp" Target="../ctrlProps/ctrlProp19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ctrlProp" Target="../ctrlProps/ctrlProp163.xml"/><Relationship Id="rId98" Type="http://schemas.openxmlformats.org/officeDocument/2006/relationships/ctrlProp" Target="../ctrlProps/ctrlProp162.xml"/><Relationship Id="rId97" Type="http://schemas.openxmlformats.org/officeDocument/2006/relationships/ctrlProp" Target="../ctrlProps/ctrlProp161.xml"/><Relationship Id="rId96" Type="http://schemas.openxmlformats.org/officeDocument/2006/relationships/ctrlProp" Target="../ctrlProps/ctrlProp160.xml"/><Relationship Id="rId95" Type="http://schemas.openxmlformats.org/officeDocument/2006/relationships/ctrlProp" Target="../ctrlProps/ctrlProp159.xml"/><Relationship Id="rId94" Type="http://schemas.openxmlformats.org/officeDocument/2006/relationships/ctrlProp" Target="../ctrlProps/ctrlProp158.xml"/><Relationship Id="rId93" Type="http://schemas.openxmlformats.org/officeDocument/2006/relationships/ctrlProp" Target="../ctrlProps/ctrlProp157.xml"/><Relationship Id="rId92" Type="http://schemas.openxmlformats.org/officeDocument/2006/relationships/ctrlProp" Target="../ctrlProps/ctrlProp156.xml"/><Relationship Id="rId91" Type="http://schemas.openxmlformats.org/officeDocument/2006/relationships/ctrlProp" Target="../ctrlProps/ctrlProp155.xml"/><Relationship Id="rId90" Type="http://schemas.openxmlformats.org/officeDocument/2006/relationships/ctrlProp" Target="../ctrlProps/ctrlProp154.xml"/><Relationship Id="rId9" Type="http://schemas.openxmlformats.org/officeDocument/2006/relationships/ctrlProp" Target="../ctrlProps/ctrlProp73.xml"/><Relationship Id="rId89" Type="http://schemas.openxmlformats.org/officeDocument/2006/relationships/ctrlProp" Target="../ctrlProps/ctrlProp153.xml"/><Relationship Id="rId88" Type="http://schemas.openxmlformats.org/officeDocument/2006/relationships/ctrlProp" Target="../ctrlProps/ctrlProp152.xml"/><Relationship Id="rId87" Type="http://schemas.openxmlformats.org/officeDocument/2006/relationships/ctrlProp" Target="../ctrlProps/ctrlProp151.xml"/><Relationship Id="rId86" Type="http://schemas.openxmlformats.org/officeDocument/2006/relationships/ctrlProp" Target="../ctrlProps/ctrlProp150.xml"/><Relationship Id="rId85" Type="http://schemas.openxmlformats.org/officeDocument/2006/relationships/ctrlProp" Target="../ctrlProps/ctrlProp149.xml"/><Relationship Id="rId84" Type="http://schemas.openxmlformats.org/officeDocument/2006/relationships/ctrlProp" Target="../ctrlProps/ctrlProp148.xml"/><Relationship Id="rId83" Type="http://schemas.openxmlformats.org/officeDocument/2006/relationships/ctrlProp" Target="../ctrlProps/ctrlProp147.xml"/><Relationship Id="rId82" Type="http://schemas.openxmlformats.org/officeDocument/2006/relationships/ctrlProp" Target="../ctrlProps/ctrlProp146.xml"/><Relationship Id="rId81" Type="http://schemas.openxmlformats.org/officeDocument/2006/relationships/ctrlProp" Target="../ctrlProps/ctrlProp145.xml"/><Relationship Id="rId80" Type="http://schemas.openxmlformats.org/officeDocument/2006/relationships/ctrlProp" Target="../ctrlProps/ctrlProp144.xml"/><Relationship Id="rId8" Type="http://schemas.openxmlformats.org/officeDocument/2006/relationships/ctrlProp" Target="../ctrlProps/ctrlProp72.xml"/><Relationship Id="rId79" Type="http://schemas.openxmlformats.org/officeDocument/2006/relationships/ctrlProp" Target="../ctrlProps/ctrlProp143.xml"/><Relationship Id="rId78" Type="http://schemas.openxmlformats.org/officeDocument/2006/relationships/ctrlProp" Target="../ctrlProps/ctrlProp142.xml"/><Relationship Id="rId77" Type="http://schemas.openxmlformats.org/officeDocument/2006/relationships/ctrlProp" Target="../ctrlProps/ctrlProp141.xml"/><Relationship Id="rId762" Type="http://schemas.openxmlformats.org/officeDocument/2006/relationships/ctrlProp" Target="../ctrlProps/ctrlProp826.xml"/><Relationship Id="rId761" Type="http://schemas.openxmlformats.org/officeDocument/2006/relationships/ctrlProp" Target="../ctrlProps/ctrlProp825.xml"/><Relationship Id="rId760" Type="http://schemas.openxmlformats.org/officeDocument/2006/relationships/ctrlProp" Target="../ctrlProps/ctrlProp824.xml"/><Relationship Id="rId76" Type="http://schemas.openxmlformats.org/officeDocument/2006/relationships/ctrlProp" Target="../ctrlProps/ctrlProp140.xml"/><Relationship Id="rId759" Type="http://schemas.openxmlformats.org/officeDocument/2006/relationships/ctrlProp" Target="../ctrlProps/ctrlProp823.xml"/><Relationship Id="rId758" Type="http://schemas.openxmlformats.org/officeDocument/2006/relationships/ctrlProp" Target="../ctrlProps/ctrlProp822.xml"/><Relationship Id="rId757" Type="http://schemas.openxmlformats.org/officeDocument/2006/relationships/ctrlProp" Target="../ctrlProps/ctrlProp821.xml"/><Relationship Id="rId756" Type="http://schemas.openxmlformats.org/officeDocument/2006/relationships/ctrlProp" Target="../ctrlProps/ctrlProp820.xml"/><Relationship Id="rId755" Type="http://schemas.openxmlformats.org/officeDocument/2006/relationships/ctrlProp" Target="../ctrlProps/ctrlProp819.xml"/><Relationship Id="rId754" Type="http://schemas.openxmlformats.org/officeDocument/2006/relationships/ctrlProp" Target="../ctrlProps/ctrlProp818.xml"/><Relationship Id="rId753" Type="http://schemas.openxmlformats.org/officeDocument/2006/relationships/ctrlProp" Target="../ctrlProps/ctrlProp817.xml"/><Relationship Id="rId752" Type="http://schemas.openxmlformats.org/officeDocument/2006/relationships/ctrlProp" Target="../ctrlProps/ctrlProp816.xml"/><Relationship Id="rId751" Type="http://schemas.openxmlformats.org/officeDocument/2006/relationships/ctrlProp" Target="../ctrlProps/ctrlProp815.xml"/><Relationship Id="rId750" Type="http://schemas.openxmlformats.org/officeDocument/2006/relationships/ctrlProp" Target="../ctrlProps/ctrlProp814.xml"/><Relationship Id="rId75" Type="http://schemas.openxmlformats.org/officeDocument/2006/relationships/ctrlProp" Target="../ctrlProps/ctrlProp139.xml"/><Relationship Id="rId749" Type="http://schemas.openxmlformats.org/officeDocument/2006/relationships/ctrlProp" Target="../ctrlProps/ctrlProp813.xml"/><Relationship Id="rId748" Type="http://schemas.openxmlformats.org/officeDocument/2006/relationships/ctrlProp" Target="../ctrlProps/ctrlProp812.xml"/><Relationship Id="rId747" Type="http://schemas.openxmlformats.org/officeDocument/2006/relationships/ctrlProp" Target="../ctrlProps/ctrlProp811.xml"/><Relationship Id="rId746" Type="http://schemas.openxmlformats.org/officeDocument/2006/relationships/ctrlProp" Target="../ctrlProps/ctrlProp810.xml"/><Relationship Id="rId745" Type="http://schemas.openxmlformats.org/officeDocument/2006/relationships/ctrlProp" Target="../ctrlProps/ctrlProp809.xml"/><Relationship Id="rId744" Type="http://schemas.openxmlformats.org/officeDocument/2006/relationships/ctrlProp" Target="../ctrlProps/ctrlProp808.xml"/><Relationship Id="rId743" Type="http://schemas.openxmlformats.org/officeDocument/2006/relationships/ctrlProp" Target="../ctrlProps/ctrlProp807.xml"/><Relationship Id="rId742" Type="http://schemas.openxmlformats.org/officeDocument/2006/relationships/ctrlProp" Target="../ctrlProps/ctrlProp806.xml"/><Relationship Id="rId741" Type="http://schemas.openxmlformats.org/officeDocument/2006/relationships/ctrlProp" Target="../ctrlProps/ctrlProp805.xml"/><Relationship Id="rId740" Type="http://schemas.openxmlformats.org/officeDocument/2006/relationships/ctrlProp" Target="../ctrlProps/ctrlProp804.xml"/><Relationship Id="rId74" Type="http://schemas.openxmlformats.org/officeDocument/2006/relationships/ctrlProp" Target="../ctrlProps/ctrlProp138.xml"/><Relationship Id="rId739" Type="http://schemas.openxmlformats.org/officeDocument/2006/relationships/ctrlProp" Target="../ctrlProps/ctrlProp803.xml"/><Relationship Id="rId738" Type="http://schemas.openxmlformats.org/officeDocument/2006/relationships/ctrlProp" Target="../ctrlProps/ctrlProp802.xml"/><Relationship Id="rId737" Type="http://schemas.openxmlformats.org/officeDocument/2006/relationships/ctrlProp" Target="../ctrlProps/ctrlProp801.xml"/><Relationship Id="rId736" Type="http://schemas.openxmlformats.org/officeDocument/2006/relationships/ctrlProp" Target="../ctrlProps/ctrlProp800.xml"/><Relationship Id="rId735" Type="http://schemas.openxmlformats.org/officeDocument/2006/relationships/ctrlProp" Target="../ctrlProps/ctrlProp799.xml"/><Relationship Id="rId734" Type="http://schemas.openxmlformats.org/officeDocument/2006/relationships/ctrlProp" Target="../ctrlProps/ctrlProp798.xml"/><Relationship Id="rId733" Type="http://schemas.openxmlformats.org/officeDocument/2006/relationships/ctrlProp" Target="../ctrlProps/ctrlProp797.xml"/><Relationship Id="rId732" Type="http://schemas.openxmlformats.org/officeDocument/2006/relationships/ctrlProp" Target="../ctrlProps/ctrlProp796.xml"/><Relationship Id="rId731" Type="http://schemas.openxmlformats.org/officeDocument/2006/relationships/ctrlProp" Target="../ctrlProps/ctrlProp795.xml"/><Relationship Id="rId730" Type="http://schemas.openxmlformats.org/officeDocument/2006/relationships/ctrlProp" Target="../ctrlProps/ctrlProp794.xml"/><Relationship Id="rId73" Type="http://schemas.openxmlformats.org/officeDocument/2006/relationships/ctrlProp" Target="../ctrlProps/ctrlProp137.xml"/><Relationship Id="rId729" Type="http://schemas.openxmlformats.org/officeDocument/2006/relationships/ctrlProp" Target="../ctrlProps/ctrlProp793.xml"/><Relationship Id="rId728" Type="http://schemas.openxmlformats.org/officeDocument/2006/relationships/ctrlProp" Target="../ctrlProps/ctrlProp792.xml"/><Relationship Id="rId727" Type="http://schemas.openxmlformats.org/officeDocument/2006/relationships/ctrlProp" Target="../ctrlProps/ctrlProp791.xml"/><Relationship Id="rId726" Type="http://schemas.openxmlformats.org/officeDocument/2006/relationships/ctrlProp" Target="../ctrlProps/ctrlProp790.xml"/><Relationship Id="rId725" Type="http://schemas.openxmlformats.org/officeDocument/2006/relationships/ctrlProp" Target="../ctrlProps/ctrlProp789.xml"/><Relationship Id="rId724" Type="http://schemas.openxmlformats.org/officeDocument/2006/relationships/ctrlProp" Target="../ctrlProps/ctrlProp788.xml"/><Relationship Id="rId723" Type="http://schemas.openxmlformats.org/officeDocument/2006/relationships/ctrlProp" Target="../ctrlProps/ctrlProp787.xml"/><Relationship Id="rId722" Type="http://schemas.openxmlformats.org/officeDocument/2006/relationships/ctrlProp" Target="../ctrlProps/ctrlProp786.xml"/><Relationship Id="rId721" Type="http://schemas.openxmlformats.org/officeDocument/2006/relationships/ctrlProp" Target="../ctrlProps/ctrlProp785.xml"/><Relationship Id="rId720" Type="http://schemas.openxmlformats.org/officeDocument/2006/relationships/ctrlProp" Target="../ctrlProps/ctrlProp784.xml"/><Relationship Id="rId72" Type="http://schemas.openxmlformats.org/officeDocument/2006/relationships/ctrlProp" Target="../ctrlProps/ctrlProp136.xml"/><Relationship Id="rId719" Type="http://schemas.openxmlformats.org/officeDocument/2006/relationships/ctrlProp" Target="../ctrlProps/ctrlProp783.xml"/><Relationship Id="rId718" Type="http://schemas.openxmlformats.org/officeDocument/2006/relationships/ctrlProp" Target="../ctrlProps/ctrlProp782.xml"/><Relationship Id="rId717" Type="http://schemas.openxmlformats.org/officeDocument/2006/relationships/ctrlProp" Target="../ctrlProps/ctrlProp781.xml"/><Relationship Id="rId716" Type="http://schemas.openxmlformats.org/officeDocument/2006/relationships/ctrlProp" Target="../ctrlProps/ctrlProp780.xml"/><Relationship Id="rId715" Type="http://schemas.openxmlformats.org/officeDocument/2006/relationships/ctrlProp" Target="../ctrlProps/ctrlProp779.xml"/><Relationship Id="rId714" Type="http://schemas.openxmlformats.org/officeDocument/2006/relationships/ctrlProp" Target="../ctrlProps/ctrlProp778.xml"/><Relationship Id="rId713" Type="http://schemas.openxmlformats.org/officeDocument/2006/relationships/ctrlProp" Target="../ctrlProps/ctrlProp777.xml"/><Relationship Id="rId712" Type="http://schemas.openxmlformats.org/officeDocument/2006/relationships/ctrlProp" Target="../ctrlProps/ctrlProp776.xml"/><Relationship Id="rId711" Type="http://schemas.openxmlformats.org/officeDocument/2006/relationships/ctrlProp" Target="../ctrlProps/ctrlProp775.xml"/><Relationship Id="rId710" Type="http://schemas.openxmlformats.org/officeDocument/2006/relationships/ctrlProp" Target="../ctrlProps/ctrlProp774.xml"/><Relationship Id="rId71" Type="http://schemas.openxmlformats.org/officeDocument/2006/relationships/ctrlProp" Target="../ctrlProps/ctrlProp135.xml"/><Relationship Id="rId709" Type="http://schemas.openxmlformats.org/officeDocument/2006/relationships/ctrlProp" Target="../ctrlProps/ctrlProp773.xml"/><Relationship Id="rId708" Type="http://schemas.openxmlformats.org/officeDocument/2006/relationships/ctrlProp" Target="../ctrlProps/ctrlProp772.xml"/><Relationship Id="rId707" Type="http://schemas.openxmlformats.org/officeDocument/2006/relationships/ctrlProp" Target="../ctrlProps/ctrlProp771.xml"/><Relationship Id="rId706" Type="http://schemas.openxmlformats.org/officeDocument/2006/relationships/ctrlProp" Target="../ctrlProps/ctrlProp770.xml"/><Relationship Id="rId705" Type="http://schemas.openxmlformats.org/officeDocument/2006/relationships/ctrlProp" Target="../ctrlProps/ctrlProp769.xml"/><Relationship Id="rId704" Type="http://schemas.openxmlformats.org/officeDocument/2006/relationships/ctrlProp" Target="../ctrlProps/ctrlProp768.xml"/><Relationship Id="rId703" Type="http://schemas.openxmlformats.org/officeDocument/2006/relationships/ctrlProp" Target="../ctrlProps/ctrlProp767.xml"/><Relationship Id="rId702" Type="http://schemas.openxmlformats.org/officeDocument/2006/relationships/ctrlProp" Target="../ctrlProps/ctrlProp766.xml"/><Relationship Id="rId701" Type="http://schemas.openxmlformats.org/officeDocument/2006/relationships/ctrlProp" Target="../ctrlProps/ctrlProp765.xml"/><Relationship Id="rId700" Type="http://schemas.openxmlformats.org/officeDocument/2006/relationships/ctrlProp" Target="../ctrlProps/ctrlProp764.xml"/><Relationship Id="rId70" Type="http://schemas.openxmlformats.org/officeDocument/2006/relationships/ctrlProp" Target="../ctrlProps/ctrlProp134.xml"/><Relationship Id="rId7" Type="http://schemas.openxmlformats.org/officeDocument/2006/relationships/ctrlProp" Target="../ctrlProps/ctrlProp71.xml"/><Relationship Id="rId699" Type="http://schemas.openxmlformats.org/officeDocument/2006/relationships/ctrlProp" Target="../ctrlProps/ctrlProp763.xml"/><Relationship Id="rId698" Type="http://schemas.openxmlformats.org/officeDocument/2006/relationships/ctrlProp" Target="../ctrlProps/ctrlProp762.xml"/><Relationship Id="rId697" Type="http://schemas.openxmlformats.org/officeDocument/2006/relationships/ctrlProp" Target="../ctrlProps/ctrlProp761.xml"/><Relationship Id="rId696" Type="http://schemas.openxmlformats.org/officeDocument/2006/relationships/ctrlProp" Target="../ctrlProps/ctrlProp760.xml"/><Relationship Id="rId695" Type="http://schemas.openxmlformats.org/officeDocument/2006/relationships/ctrlProp" Target="../ctrlProps/ctrlProp759.xml"/><Relationship Id="rId694" Type="http://schemas.openxmlformats.org/officeDocument/2006/relationships/ctrlProp" Target="../ctrlProps/ctrlProp758.xml"/><Relationship Id="rId693" Type="http://schemas.openxmlformats.org/officeDocument/2006/relationships/ctrlProp" Target="../ctrlProps/ctrlProp757.xml"/><Relationship Id="rId692" Type="http://schemas.openxmlformats.org/officeDocument/2006/relationships/ctrlProp" Target="../ctrlProps/ctrlProp756.xml"/><Relationship Id="rId691" Type="http://schemas.openxmlformats.org/officeDocument/2006/relationships/ctrlProp" Target="../ctrlProps/ctrlProp755.xml"/><Relationship Id="rId690" Type="http://schemas.openxmlformats.org/officeDocument/2006/relationships/ctrlProp" Target="../ctrlProps/ctrlProp754.xml"/><Relationship Id="rId69" Type="http://schemas.openxmlformats.org/officeDocument/2006/relationships/ctrlProp" Target="../ctrlProps/ctrlProp133.xml"/><Relationship Id="rId689" Type="http://schemas.openxmlformats.org/officeDocument/2006/relationships/ctrlProp" Target="../ctrlProps/ctrlProp753.xml"/><Relationship Id="rId688" Type="http://schemas.openxmlformats.org/officeDocument/2006/relationships/ctrlProp" Target="../ctrlProps/ctrlProp752.xml"/><Relationship Id="rId687" Type="http://schemas.openxmlformats.org/officeDocument/2006/relationships/ctrlProp" Target="../ctrlProps/ctrlProp751.xml"/><Relationship Id="rId686" Type="http://schemas.openxmlformats.org/officeDocument/2006/relationships/ctrlProp" Target="../ctrlProps/ctrlProp750.xml"/><Relationship Id="rId685" Type="http://schemas.openxmlformats.org/officeDocument/2006/relationships/ctrlProp" Target="../ctrlProps/ctrlProp749.xml"/><Relationship Id="rId684" Type="http://schemas.openxmlformats.org/officeDocument/2006/relationships/ctrlProp" Target="../ctrlProps/ctrlProp748.xml"/><Relationship Id="rId683" Type="http://schemas.openxmlformats.org/officeDocument/2006/relationships/ctrlProp" Target="../ctrlProps/ctrlProp747.xml"/><Relationship Id="rId682" Type="http://schemas.openxmlformats.org/officeDocument/2006/relationships/ctrlProp" Target="../ctrlProps/ctrlProp746.xml"/><Relationship Id="rId681" Type="http://schemas.openxmlformats.org/officeDocument/2006/relationships/ctrlProp" Target="../ctrlProps/ctrlProp745.xml"/><Relationship Id="rId680" Type="http://schemas.openxmlformats.org/officeDocument/2006/relationships/ctrlProp" Target="../ctrlProps/ctrlProp744.xml"/><Relationship Id="rId68" Type="http://schemas.openxmlformats.org/officeDocument/2006/relationships/ctrlProp" Target="../ctrlProps/ctrlProp132.xml"/><Relationship Id="rId679" Type="http://schemas.openxmlformats.org/officeDocument/2006/relationships/ctrlProp" Target="../ctrlProps/ctrlProp743.xml"/><Relationship Id="rId678" Type="http://schemas.openxmlformats.org/officeDocument/2006/relationships/ctrlProp" Target="../ctrlProps/ctrlProp742.xml"/><Relationship Id="rId677" Type="http://schemas.openxmlformats.org/officeDocument/2006/relationships/ctrlProp" Target="../ctrlProps/ctrlProp741.xml"/><Relationship Id="rId676" Type="http://schemas.openxmlformats.org/officeDocument/2006/relationships/ctrlProp" Target="../ctrlProps/ctrlProp740.xml"/><Relationship Id="rId675" Type="http://schemas.openxmlformats.org/officeDocument/2006/relationships/ctrlProp" Target="../ctrlProps/ctrlProp739.xml"/><Relationship Id="rId674" Type="http://schemas.openxmlformats.org/officeDocument/2006/relationships/ctrlProp" Target="../ctrlProps/ctrlProp738.xml"/><Relationship Id="rId673" Type="http://schemas.openxmlformats.org/officeDocument/2006/relationships/ctrlProp" Target="../ctrlProps/ctrlProp737.xml"/><Relationship Id="rId672" Type="http://schemas.openxmlformats.org/officeDocument/2006/relationships/ctrlProp" Target="../ctrlProps/ctrlProp736.xml"/><Relationship Id="rId671" Type="http://schemas.openxmlformats.org/officeDocument/2006/relationships/ctrlProp" Target="../ctrlProps/ctrlProp735.xml"/><Relationship Id="rId670" Type="http://schemas.openxmlformats.org/officeDocument/2006/relationships/ctrlProp" Target="../ctrlProps/ctrlProp734.xml"/><Relationship Id="rId67" Type="http://schemas.openxmlformats.org/officeDocument/2006/relationships/ctrlProp" Target="../ctrlProps/ctrlProp131.xml"/><Relationship Id="rId669" Type="http://schemas.openxmlformats.org/officeDocument/2006/relationships/ctrlProp" Target="../ctrlProps/ctrlProp733.xml"/><Relationship Id="rId668" Type="http://schemas.openxmlformats.org/officeDocument/2006/relationships/ctrlProp" Target="../ctrlProps/ctrlProp732.xml"/><Relationship Id="rId667" Type="http://schemas.openxmlformats.org/officeDocument/2006/relationships/ctrlProp" Target="../ctrlProps/ctrlProp731.xml"/><Relationship Id="rId666" Type="http://schemas.openxmlformats.org/officeDocument/2006/relationships/ctrlProp" Target="../ctrlProps/ctrlProp730.xml"/><Relationship Id="rId665" Type="http://schemas.openxmlformats.org/officeDocument/2006/relationships/ctrlProp" Target="../ctrlProps/ctrlProp729.xml"/><Relationship Id="rId664" Type="http://schemas.openxmlformats.org/officeDocument/2006/relationships/ctrlProp" Target="../ctrlProps/ctrlProp728.xml"/><Relationship Id="rId663" Type="http://schemas.openxmlformats.org/officeDocument/2006/relationships/ctrlProp" Target="../ctrlProps/ctrlProp727.xml"/><Relationship Id="rId662" Type="http://schemas.openxmlformats.org/officeDocument/2006/relationships/ctrlProp" Target="../ctrlProps/ctrlProp726.xml"/><Relationship Id="rId661" Type="http://schemas.openxmlformats.org/officeDocument/2006/relationships/ctrlProp" Target="../ctrlProps/ctrlProp725.xml"/><Relationship Id="rId660" Type="http://schemas.openxmlformats.org/officeDocument/2006/relationships/ctrlProp" Target="../ctrlProps/ctrlProp724.xml"/><Relationship Id="rId66" Type="http://schemas.openxmlformats.org/officeDocument/2006/relationships/ctrlProp" Target="../ctrlProps/ctrlProp130.xml"/><Relationship Id="rId659" Type="http://schemas.openxmlformats.org/officeDocument/2006/relationships/ctrlProp" Target="../ctrlProps/ctrlProp723.xml"/><Relationship Id="rId658" Type="http://schemas.openxmlformats.org/officeDocument/2006/relationships/ctrlProp" Target="../ctrlProps/ctrlProp722.xml"/><Relationship Id="rId657" Type="http://schemas.openxmlformats.org/officeDocument/2006/relationships/ctrlProp" Target="../ctrlProps/ctrlProp721.xml"/><Relationship Id="rId656" Type="http://schemas.openxmlformats.org/officeDocument/2006/relationships/ctrlProp" Target="../ctrlProps/ctrlProp720.xml"/><Relationship Id="rId655" Type="http://schemas.openxmlformats.org/officeDocument/2006/relationships/ctrlProp" Target="../ctrlProps/ctrlProp719.xml"/><Relationship Id="rId654" Type="http://schemas.openxmlformats.org/officeDocument/2006/relationships/ctrlProp" Target="../ctrlProps/ctrlProp718.xml"/><Relationship Id="rId653" Type="http://schemas.openxmlformats.org/officeDocument/2006/relationships/ctrlProp" Target="../ctrlProps/ctrlProp717.xml"/><Relationship Id="rId652" Type="http://schemas.openxmlformats.org/officeDocument/2006/relationships/ctrlProp" Target="../ctrlProps/ctrlProp716.xml"/><Relationship Id="rId651" Type="http://schemas.openxmlformats.org/officeDocument/2006/relationships/ctrlProp" Target="../ctrlProps/ctrlProp715.xml"/><Relationship Id="rId650" Type="http://schemas.openxmlformats.org/officeDocument/2006/relationships/ctrlProp" Target="../ctrlProps/ctrlProp714.xml"/><Relationship Id="rId65" Type="http://schemas.openxmlformats.org/officeDocument/2006/relationships/ctrlProp" Target="../ctrlProps/ctrlProp129.xml"/><Relationship Id="rId649" Type="http://schemas.openxmlformats.org/officeDocument/2006/relationships/ctrlProp" Target="../ctrlProps/ctrlProp713.xml"/><Relationship Id="rId648" Type="http://schemas.openxmlformats.org/officeDocument/2006/relationships/ctrlProp" Target="../ctrlProps/ctrlProp712.xml"/><Relationship Id="rId647" Type="http://schemas.openxmlformats.org/officeDocument/2006/relationships/ctrlProp" Target="../ctrlProps/ctrlProp711.xml"/><Relationship Id="rId646" Type="http://schemas.openxmlformats.org/officeDocument/2006/relationships/ctrlProp" Target="../ctrlProps/ctrlProp710.xml"/><Relationship Id="rId645" Type="http://schemas.openxmlformats.org/officeDocument/2006/relationships/ctrlProp" Target="../ctrlProps/ctrlProp709.xml"/><Relationship Id="rId644" Type="http://schemas.openxmlformats.org/officeDocument/2006/relationships/ctrlProp" Target="../ctrlProps/ctrlProp708.xml"/><Relationship Id="rId643" Type="http://schemas.openxmlformats.org/officeDocument/2006/relationships/ctrlProp" Target="../ctrlProps/ctrlProp707.xml"/><Relationship Id="rId642" Type="http://schemas.openxmlformats.org/officeDocument/2006/relationships/ctrlProp" Target="../ctrlProps/ctrlProp706.xml"/><Relationship Id="rId641" Type="http://schemas.openxmlformats.org/officeDocument/2006/relationships/ctrlProp" Target="../ctrlProps/ctrlProp705.xml"/><Relationship Id="rId640" Type="http://schemas.openxmlformats.org/officeDocument/2006/relationships/ctrlProp" Target="../ctrlProps/ctrlProp704.xml"/><Relationship Id="rId64" Type="http://schemas.openxmlformats.org/officeDocument/2006/relationships/ctrlProp" Target="../ctrlProps/ctrlProp128.xml"/><Relationship Id="rId639" Type="http://schemas.openxmlformats.org/officeDocument/2006/relationships/ctrlProp" Target="../ctrlProps/ctrlProp703.xml"/><Relationship Id="rId638" Type="http://schemas.openxmlformats.org/officeDocument/2006/relationships/ctrlProp" Target="../ctrlProps/ctrlProp702.xml"/><Relationship Id="rId637" Type="http://schemas.openxmlformats.org/officeDocument/2006/relationships/ctrlProp" Target="../ctrlProps/ctrlProp701.xml"/><Relationship Id="rId636" Type="http://schemas.openxmlformats.org/officeDocument/2006/relationships/ctrlProp" Target="../ctrlProps/ctrlProp700.xml"/><Relationship Id="rId635" Type="http://schemas.openxmlformats.org/officeDocument/2006/relationships/ctrlProp" Target="../ctrlProps/ctrlProp699.xml"/><Relationship Id="rId634" Type="http://schemas.openxmlformats.org/officeDocument/2006/relationships/ctrlProp" Target="../ctrlProps/ctrlProp698.xml"/><Relationship Id="rId633" Type="http://schemas.openxmlformats.org/officeDocument/2006/relationships/ctrlProp" Target="../ctrlProps/ctrlProp697.xml"/><Relationship Id="rId632" Type="http://schemas.openxmlformats.org/officeDocument/2006/relationships/ctrlProp" Target="../ctrlProps/ctrlProp696.xml"/><Relationship Id="rId631" Type="http://schemas.openxmlformats.org/officeDocument/2006/relationships/ctrlProp" Target="../ctrlProps/ctrlProp695.xml"/><Relationship Id="rId630" Type="http://schemas.openxmlformats.org/officeDocument/2006/relationships/ctrlProp" Target="../ctrlProps/ctrlProp694.xml"/><Relationship Id="rId63" Type="http://schemas.openxmlformats.org/officeDocument/2006/relationships/ctrlProp" Target="../ctrlProps/ctrlProp127.xml"/><Relationship Id="rId629" Type="http://schemas.openxmlformats.org/officeDocument/2006/relationships/ctrlProp" Target="../ctrlProps/ctrlProp693.xml"/><Relationship Id="rId628" Type="http://schemas.openxmlformats.org/officeDocument/2006/relationships/ctrlProp" Target="../ctrlProps/ctrlProp692.xml"/><Relationship Id="rId627" Type="http://schemas.openxmlformats.org/officeDocument/2006/relationships/ctrlProp" Target="../ctrlProps/ctrlProp691.xml"/><Relationship Id="rId626" Type="http://schemas.openxmlformats.org/officeDocument/2006/relationships/ctrlProp" Target="../ctrlProps/ctrlProp690.xml"/><Relationship Id="rId625" Type="http://schemas.openxmlformats.org/officeDocument/2006/relationships/ctrlProp" Target="../ctrlProps/ctrlProp689.xml"/><Relationship Id="rId624" Type="http://schemas.openxmlformats.org/officeDocument/2006/relationships/ctrlProp" Target="../ctrlProps/ctrlProp688.xml"/><Relationship Id="rId623" Type="http://schemas.openxmlformats.org/officeDocument/2006/relationships/ctrlProp" Target="../ctrlProps/ctrlProp687.xml"/><Relationship Id="rId622" Type="http://schemas.openxmlformats.org/officeDocument/2006/relationships/ctrlProp" Target="../ctrlProps/ctrlProp686.xml"/><Relationship Id="rId621" Type="http://schemas.openxmlformats.org/officeDocument/2006/relationships/ctrlProp" Target="../ctrlProps/ctrlProp685.xml"/><Relationship Id="rId620" Type="http://schemas.openxmlformats.org/officeDocument/2006/relationships/ctrlProp" Target="../ctrlProps/ctrlProp684.xml"/><Relationship Id="rId62" Type="http://schemas.openxmlformats.org/officeDocument/2006/relationships/ctrlProp" Target="../ctrlProps/ctrlProp126.xml"/><Relationship Id="rId619" Type="http://schemas.openxmlformats.org/officeDocument/2006/relationships/ctrlProp" Target="../ctrlProps/ctrlProp683.xml"/><Relationship Id="rId618" Type="http://schemas.openxmlformats.org/officeDocument/2006/relationships/ctrlProp" Target="../ctrlProps/ctrlProp682.xml"/><Relationship Id="rId617" Type="http://schemas.openxmlformats.org/officeDocument/2006/relationships/ctrlProp" Target="../ctrlProps/ctrlProp681.xml"/><Relationship Id="rId616" Type="http://schemas.openxmlformats.org/officeDocument/2006/relationships/ctrlProp" Target="../ctrlProps/ctrlProp680.xml"/><Relationship Id="rId615" Type="http://schemas.openxmlformats.org/officeDocument/2006/relationships/ctrlProp" Target="../ctrlProps/ctrlProp679.xml"/><Relationship Id="rId614" Type="http://schemas.openxmlformats.org/officeDocument/2006/relationships/ctrlProp" Target="../ctrlProps/ctrlProp678.xml"/><Relationship Id="rId613" Type="http://schemas.openxmlformats.org/officeDocument/2006/relationships/ctrlProp" Target="../ctrlProps/ctrlProp677.xml"/><Relationship Id="rId612" Type="http://schemas.openxmlformats.org/officeDocument/2006/relationships/ctrlProp" Target="../ctrlProps/ctrlProp676.xml"/><Relationship Id="rId611" Type="http://schemas.openxmlformats.org/officeDocument/2006/relationships/ctrlProp" Target="../ctrlProps/ctrlProp675.xml"/><Relationship Id="rId610" Type="http://schemas.openxmlformats.org/officeDocument/2006/relationships/ctrlProp" Target="../ctrlProps/ctrlProp674.xml"/><Relationship Id="rId61" Type="http://schemas.openxmlformats.org/officeDocument/2006/relationships/ctrlProp" Target="../ctrlProps/ctrlProp125.xml"/><Relationship Id="rId609" Type="http://schemas.openxmlformats.org/officeDocument/2006/relationships/ctrlProp" Target="../ctrlProps/ctrlProp673.xml"/><Relationship Id="rId608" Type="http://schemas.openxmlformats.org/officeDocument/2006/relationships/ctrlProp" Target="../ctrlProps/ctrlProp672.xml"/><Relationship Id="rId607" Type="http://schemas.openxmlformats.org/officeDocument/2006/relationships/ctrlProp" Target="../ctrlProps/ctrlProp671.xml"/><Relationship Id="rId606" Type="http://schemas.openxmlformats.org/officeDocument/2006/relationships/ctrlProp" Target="../ctrlProps/ctrlProp670.xml"/><Relationship Id="rId605" Type="http://schemas.openxmlformats.org/officeDocument/2006/relationships/ctrlProp" Target="../ctrlProps/ctrlProp669.xml"/><Relationship Id="rId604" Type="http://schemas.openxmlformats.org/officeDocument/2006/relationships/ctrlProp" Target="../ctrlProps/ctrlProp668.xml"/><Relationship Id="rId603" Type="http://schemas.openxmlformats.org/officeDocument/2006/relationships/ctrlProp" Target="../ctrlProps/ctrlProp667.xml"/><Relationship Id="rId602" Type="http://schemas.openxmlformats.org/officeDocument/2006/relationships/ctrlProp" Target="../ctrlProps/ctrlProp666.xml"/><Relationship Id="rId601" Type="http://schemas.openxmlformats.org/officeDocument/2006/relationships/ctrlProp" Target="../ctrlProps/ctrlProp665.xml"/><Relationship Id="rId600" Type="http://schemas.openxmlformats.org/officeDocument/2006/relationships/ctrlProp" Target="../ctrlProps/ctrlProp664.xml"/><Relationship Id="rId60" Type="http://schemas.openxmlformats.org/officeDocument/2006/relationships/ctrlProp" Target="../ctrlProps/ctrlProp124.xml"/><Relationship Id="rId6" Type="http://schemas.openxmlformats.org/officeDocument/2006/relationships/ctrlProp" Target="../ctrlProps/ctrlProp70.xml"/><Relationship Id="rId599" Type="http://schemas.openxmlformats.org/officeDocument/2006/relationships/ctrlProp" Target="../ctrlProps/ctrlProp663.xml"/><Relationship Id="rId598" Type="http://schemas.openxmlformats.org/officeDocument/2006/relationships/ctrlProp" Target="../ctrlProps/ctrlProp662.xml"/><Relationship Id="rId597" Type="http://schemas.openxmlformats.org/officeDocument/2006/relationships/ctrlProp" Target="../ctrlProps/ctrlProp661.xml"/><Relationship Id="rId596" Type="http://schemas.openxmlformats.org/officeDocument/2006/relationships/ctrlProp" Target="../ctrlProps/ctrlProp660.xml"/><Relationship Id="rId595" Type="http://schemas.openxmlformats.org/officeDocument/2006/relationships/ctrlProp" Target="../ctrlProps/ctrlProp659.xml"/><Relationship Id="rId594" Type="http://schemas.openxmlformats.org/officeDocument/2006/relationships/ctrlProp" Target="../ctrlProps/ctrlProp658.xml"/><Relationship Id="rId593" Type="http://schemas.openxmlformats.org/officeDocument/2006/relationships/ctrlProp" Target="../ctrlProps/ctrlProp657.xml"/><Relationship Id="rId592" Type="http://schemas.openxmlformats.org/officeDocument/2006/relationships/ctrlProp" Target="../ctrlProps/ctrlProp656.xml"/><Relationship Id="rId591" Type="http://schemas.openxmlformats.org/officeDocument/2006/relationships/ctrlProp" Target="../ctrlProps/ctrlProp655.xml"/><Relationship Id="rId590" Type="http://schemas.openxmlformats.org/officeDocument/2006/relationships/ctrlProp" Target="../ctrlProps/ctrlProp654.xml"/><Relationship Id="rId59" Type="http://schemas.openxmlformats.org/officeDocument/2006/relationships/ctrlProp" Target="../ctrlProps/ctrlProp123.xml"/><Relationship Id="rId589" Type="http://schemas.openxmlformats.org/officeDocument/2006/relationships/ctrlProp" Target="../ctrlProps/ctrlProp653.xml"/><Relationship Id="rId588" Type="http://schemas.openxmlformats.org/officeDocument/2006/relationships/ctrlProp" Target="../ctrlProps/ctrlProp652.xml"/><Relationship Id="rId587" Type="http://schemas.openxmlformats.org/officeDocument/2006/relationships/ctrlProp" Target="../ctrlProps/ctrlProp651.xml"/><Relationship Id="rId586" Type="http://schemas.openxmlformats.org/officeDocument/2006/relationships/ctrlProp" Target="../ctrlProps/ctrlProp650.xml"/><Relationship Id="rId585" Type="http://schemas.openxmlformats.org/officeDocument/2006/relationships/ctrlProp" Target="../ctrlProps/ctrlProp649.xml"/><Relationship Id="rId584" Type="http://schemas.openxmlformats.org/officeDocument/2006/relationships/ctrlProp" Target="../ctrlProps/ctrlProp648.xml"/><Relationship Id="rId583" Type="http://schemas.openxmlformats.org/officeDocument/2006/relationships/ctrlProp" Target="../ctrlProps/ctrlProp647.xml"/><Relationship Id="rId582" Type="http://schemas.openxmlformats.org/officeDocument/2006/relationships/ctrlProp" Target="../ctrlProps/ctrlProp646.xml"/><Relationship Id="rId581" Type="http://schemas.openxmlformats.org/officeDocument/2006/relationships/ctrlProp" Target="../ctrlProps/ctrlProp645.xml"/><Relationship Id="rId580" Type="http://schemas.openxmlformats.org/officeDocument/2006/relationships/ctrlProp" Target="../ctrlProps/ctrlProp644.xml"/><Relationship Id="rId58" Type="http://schemas.openxmlformats.org/officeDocument/2006/relationships/ctrlProp" Target="../ctrlProps/ctrlProp122.xml"/><Relationship Id="rId579" Type="http://schemas.openxmlformats.org/officeDocument/2006/relationships/ctrlProp" Target="../ctrlProps/ctrlProp643.xml"/><Relationship Id="rId578" Type="http://schemas.openxmlformats.org/officeDocument/2006/relationships/ctrlProp" Target="../ctrlProps/ctrlProp642.xml"/><Relationship Id="rId577" Type="http://schemas.openxmlformats.org/officeDocument/2006/relationships/ctrlProp" Target="../ctrlProps/ctrlProp641.xml"/><Relationship Id="rId576" Type="http://schemas.openxmlformats.org/officeDocument/2006/relationships/ctrlProp" Target="../ctrlProps/ctrlProp640.xml"/><Relationship Id="rId575" Type="http://schemas.openxmlformats.org/officeDocument/2006/relationships/ctrlProp" Target="../ctrlProps/ctrlProp639.xml"/><Relationship Id="rId574" Type="http://schemas.openxmlformats.org/officeDocument/2006/relationships/ctrlProp" Target="../ctrlProps/ctrlProp638.xml"/><Relationship Id="rId573" Type="http://schemas.openxmlformats.org/officeDocument/2006/relationships/ctrlProp" Target="../ctrlProps/ctrlProp637.xml"/><Relationship Id="rId572" Type="http://schemas.openxmlformats.org/officeDocument/2006/relationships/ctrlProp" Target="../ctrlProps/ctrlProp636.xml"/><Relationship Id="rId571" Type="http://schemas.openxmlformats.org/officeDocument/2006/relationships/ctrlProp" Target="../ctrlProps/ctrlProp635.xml"/><Relationship Id="rId570" Type="http://schemas.openxmlformats.org/officeDocument/2006/relationships/ctrlProp" Target="../ctrlProps/ctrlProp634.xml"/><Relationship Id="rId57" Type="http://schemas.openxmlformats.org/officeDocument/2006/relationships/ctrlProp" Target="../ctrlProps/ctrlProp121.xml"/><Relationship Id="rId569" Type="http://schemas.openxmlformats.org/officeDocument/2006/relationships/ctrlProp" Target="../ctrlProps/ctrlProp633.xml"/><Relationship Id="rId568" Type="http://schemas.openxmlformats.org/officeDocument/2006/relationships/ctrlProp" Target="../ctrlProps/ctrlProp632.xml"/><Relationship Id="rId567" Type="http://schemas.openxmlformats.org/officeDocument/2006/relationships/ctrlProp" Target="../ctrlProps/ctrlProp631.xml"/><Relationship Id="rId566" Type="http://schemas.openxmlformats.org/officeDocument/2006/relationships/ctrlProp" Target="../ctrlProps/ctrlProp630.xml"/><Relationship Id="rId565" Type="http://schemas.openxmlformats.org/officeDocument/2006/relationships/ctrlProp" Target="../ctrlProps/ctrlProp629.xml"/><Relationship Id="rId564" Type="http://schemas.openxmlformats.org/officeDocument/2006/relationships/ctrlProp" Target="../ctrlProps/ctrlProp628.xml"/><Relationship Id="rId563" Type="http://schemas.openxmlformats.org/officeDocument/2006/relationships/ctrlProp" Target="../ctrlProps/ctrlProp627.xml"/><Relationship Id="rId562" Type="http://schemas.openxmlformats.org/officeDocument/2006/relationships/ctrlProp" Target="../ctrlProps/ctrlProp626.xml"/><Relationship Id="rId561" Type="http://schemas.openxmlformats.org/officeDocument/2006/relationships/ctrlProp" Target="../ctrlProps/ctrlProp625.xml"/><Relationship Id="rId560" Type="http://schemas.openxmlformats.org/officeDocument/2006/relationships/ctrlProp" Target="../ctrlProps/ctrlProp624.xml"/><Relationship Id="rId56" Type="http://schemas.openxmlformats.org/officeDocument/2006/relationships/ctrlProp" Target="../ctrlProps/ctrlProp120.xml"/><Relationship Id="rId559" Type="http://schemas.openxmlformats.org/officeDocument/2006/relationships/ctrlProp" Target="../ctrlProps/ctrlProp623.xml"/><Relationship Id="rId558" Type="http://schemas.openxmlformats.org/officeDocument/2006/relationships/ctrlProp" Target="../ctrlProps/ctrlProp622.xml"/><Relationship Id="rId557" Type="http://schemas.openxmlformats.org/officeDocument/2006/relationships/ctrlProp" Target="../ctrlProps/ctrlProp621.xml"/><Relationship Id="rId556" Type="http://schemas.openxmlformats.org/officeDocument/2006/relationships/ctrlProp" Target="../ctrlProps/ctrlProp620.xml"/><Relationship Id="rId555" Type="http://schemas.openxmlformats.org/officeDocument/2006/relationships/ctrlProp" Target="../ctrlProps/ctrlProp619.xml"/><Relationship Id="rId554" Type="http://schemas.openxmlformats.org/officeDocument/2006/relationships/ctrlProp" Target="../ctrlProps/ctrlProp618.xml"/><Relationship Id="rId553" Type="http://schemas.openxmlformats.org/officeDocument/2006/relationships/ctrlProp" Target="../ctrlProps/ctrlProp617.xml"/><Relationship Id="rId552" Type="http://schemas.openxmlformats.org/officeDocument/2006/relationships/ctrlProp" Target="../ctrlProps/ctrlProp616.xml"/><Relationship Id="rId551" Type="http://schemas.openxmlformats.org/officeDocument/2006/relationships/ctrlProp" Target="../ctrlProps/ctrlProp615.xml"/><Relationship Id="rId550" Type="http://schemas.openxmlformats.org/officeDocument/2006/relationships/ctrlProp" Target="../ctrlProps/ctrlProp614.xml"/><Relationship Id="rId55" Type="http://schemas.openxmlformats.org/officeDocument/2006/relationships/ctrlProp" Target="../ctrlProps/ctrlProp119.xml"/><Relationship Id="rId549" Type="http://schemas.openxmlformats.org/officeDocument/2006/relationships/ctrlProp" Target="../ctrlProps/ctrlProp613.xml"/><Relationship Id="rId548" Type="http://schemas.openxmlformats.org/officeDocument/2006/relationships/ctrlProp" Target="../ctrlProps/ctrlProp612.xml"/><Relationship Id="rId547" Type="http://schemas.openxmlformats.org/officeDocument/2006/relationships/ctrlProp" Target="../ctrlProps/ctrlProp611.xml"/><Relationship Id="rId546" Type="http://schemas.openxmlformats.org/officeDocument/2006/relationships/ctrlProp" Target="../ctrlProps/ctrlProp610.xml"/><Relationship Id="rId545" Type="http://schemas.openxmlformats.org/officeDocument/2006/relationships/ctrlProp" Target="../ctrlProps/ctrlProp609.xml"/><Relationship Id="rId544" Type="http://schemas.openxmlformats.org/officeDocument/2006/relationships/ctrlProp" Target="../ctrlProps/ctrlProp608.xml"/><Relationship Id="rId543" Type="http://schemas.openxmlformats.org/officeDocument/2006/relationships/ctrlProp" Target="../ctrlProps/ctrlProp607.xml"/><Relationship Id="rId542" Type="http://schemas.openxmlformats.org/officeDocument/2006/relationships/ctrlProp" Target="../ctrlProps/ctrlProp606.xml"/><Relationship Id="rId541" Type="http://schemas.openxmlformats.org/officeDocument/2006/relationships/ctrlProp" Target="../ctrlProps/ctrlProp605.xml"/><Relationship Id="rId540" Type="http://schemas.openxmlformats.org/officeDocument/2006/relationships/ctrlProp" Target="../ctrlProps/ctrlProp604.xml"/><Relationship Id="rId54" Type="http://schemas.openxmlformats.org/officeDocument/2006/relationships/ctrlProp" Target="../ctrlProps/ctrlProp118.xml"/><Relationship Id="rId539" Type="http://schemas.openxmlformats.org/officeDocument/2006/relationships/ctrlProp" Target="../ctrlProps/ctrlProp603.xml"/><Relationship Id="rId538" Type="http://schemas.openxmlformats.org/officeDocument/2006/relationships/ctrlProp" Target="../ctrlProps/ctrlProp602.xml"/><Relationship Id="rId537" Type="http://schemas.openxmlformats.org/officeDocument/2006/relationships/ctrlProp" Target="../ctrlProps/ctrlProp601.xml"/><Relationship Id="rId536" Type="http://schemas.openxmlformats.org/officeDocument/2006/relationships/ctrlProp" Target="../ctrlProps/ctrlProp600.xml"/><Relationship Id="rId535" Type="http://schemas.openxmlformats.org/officeDocument/2006/relationships/ctrlProp" Target="../ctrlProps/ctrlProp599.xml"/><Relationship Id="rId534" Type="http://schemas.openxmlformats.org/officeDocument/2006/relationships/ctrlProp" Target="../ctrlProps/ctrlProp598.xml"/><Relationship Id="rId533" Type="http://schemas.openxmlformats.org/officeDocument/2006/relationships/ctrlProp" Target="../ctrlProps/ctrlProp597.xml"/><Relationship Id="rId532" Type="http://schemas.openxmlformats.org/officeDocument/2006/relationships/ctrlProp" Target="../ctrlProps/ctrlProp596.xml"/><Relationship Id="rId531" Type="http://schemas.openxmlformats.org/officeDocument/2006/relationships/ctrlProp" Target="../ctrlProps/ctrlProp595.xml"/><Relationship Id="rId530" Type="http://schemas.openxmlformats.org/officeDocument/2006/relationships/ctrlProp" Target="../ctrlProps/ctrlProp594.xml"/><Relationship Id="rId53" Type="http://schemas.openxmlformats.org/officeDocument/2006/relationships/ctrlProp" Target="../ctrlProps/ctrlProp117.xml"/><Relationship Id="rId529" Type="http://schemas.openxmlformats.org/officeDocument/2006/relationships/ctrlProp" Target="../ctrlProps/ctrlProp593.xml"/><Relationship Id="rId528" Type="http://schemas.openxmlformats.org/officeDocument/2006/relationships/ctrlProp" Target="../ctrlProps/ctrlProp592.xml"/><Relationship Id="rId527" Type="http://schemas.openxmlformats.org/officeDocument/2006/relationships/ctrlProp" Target="../ctrlProps/ctrlProp591.xml"/><Relationship Id="rId526" Type="http://schemas.openxmlformats.org/officeDocument/2006/relationships/ctrlProp" Target="../ctrlProps/ctrlProp590.xml"/><Relationship Id="rId525" Type="http://schemas.openxmlformats.org/officeDocument/2006/relationships/ctrlProp" Target="../ctrlProps/ctrlProp589.xml"/><Relationship Id="rId524" Type="http://schemas.openxmlformats.org/officeDocument/2006/relationships/ctrlProp" Target="../ctrlProps/ctrlProp588.xml"/><Relationship Id="rId523" Type="http://schemas.openxmlformats.org/officeDocument/2006/relationships/ctrlProp" Target="../ctrlProps/ctrlProp587.xml"/><Relationship Id="rId522" Type="http://schemas.openxmlformats.org/officeDocument/2006/relationships/ctrlProp" Target="../ctrlProps/ctrlProp586.xml"/><Relationship Id="rId521" Type="http://schemas.openxmlformats.org/officeDocument/2006/relationships/ctrlProp" Target="../ctrlProps/ctrlProp585.xml"/><Relationship Id="rId520" Type="http://schemas.openxmlformats.org/officeDocument/2006/relationships/ctrlProp" Target="../ctrlProps/ctrlProp584.xml"/><Relationship Id="rId52" Type="http://schemas.openxmlformats.org/officeDocument/2006/relationships/ctrlProp" Target="../ctrlProps/ctrlProp116.xml"/><Relationship Id="rId519" Type="http://schemas.openxmlformats.org/officeDocument/2006/relationships/ctrlProp" Target="../ctrlProps/ctrlProp583.xml"/><Relationship Id="rId518" Type="http://schemas.openxmlformats.org/officeDocument/2006/relationships/ctrlProp" Target="../ctrlProps/ctrlProp582.xml"/><Relationship Id="rId517" Type="http://schemas.openxmlformats.org/officeDocument/2006/relationships/ctrlProp" Target="../ctrlProps/ctrlProp581.xml"/><Relationship Id="rId516" Type="http://schemas.openxmlformats.org/officeDocument/2006/relationships/ctrlProp" Target="../ctrlProps/ctrlProp580.xml"/><Relationship Id="rId515" Type="http://schemas.openxmlformats.org/officeDocument/2006/relationships/ctrlProp" Target="../ctrlProps/ctrlProp579.xml"/><Relationship Id="rId514" Type="http://schemas.openxmlformats.org/officeDocument/2006/relationships/ctrlProp" Target="../ctrlProps/ctrlProp578.xml"/><Relationship Id="rId513" Type="http://schemas.openxmlformats.org/officeDocument/2006/relationships/ctrlProp" Target="../ctrlProps/ctrlProp577.xml"/><Relationship Id="rId512" Type="http://schemas.openxmlformats.org/officeDocument/2006/relationships/ctrlProp" Target="../ctrlProps/ctrlProp576.xml"/><Relationship Id="rId511" Type="http://schemas.openxmlformats.org/officeDocument/2006/relationships/ctrlProp" Target="../ctrlProps/ctrlProp575.xml"/><Relationship Id="rId510" Type="http://schemas.openxmlformats.org/officeDocument/2006/relationships/ctrlProp" Target="../ctrlProps/ctrlProp574.xml"/><Relationship Id="rId51" Type="http://schemas.openxmlformats.org/officeDocument/2006/relationships/ctrlProp" Target="../ctrlProps/ctrlProp115.xml"/><Relationship Id="rId509" Type="http://schemas.openxmlformats.org/officeDocument/2006/relationships/ctrlProp" Target="../ctrlProps/ctrlProp573.xml"/><Relationship Id="rId508" Type="http://schemas.openxmlformats.org/officeDocument/2006/relationships/ctrlProp" Target="../ctrlProps/ctrlProp572.xml"/><Relationship Id="rId507" Type="http://schemas.openxmlformats.org/officeDocument/2006/relationships/ctrlProp" Target="../ctrlProps/ctrlProp571.xml"/><Relationship Id="rId506" Type="http://schemas.openxmlformats.org/officeDocument/2006/relationships/ctrlProp" Target="../ctrlProps/ctrlProp570.xml"/><Relationship Id="rId505" Type="http://schemas.openxmlformats.org/officeDocument/2006/relationships/ctrlProp" Target="../ctrlProps/ctrlProp569.xml"/><Relationship Id="rId504" Type="http://schemas.openxmlformats.org/officeDocument/2006/relationships/ctrlProp" Target="../ctrlProps/ctrlProp568.xml"/><Relationship Id="rId503" Type="http://schemas.openxmlformats.org/officeDocument/2006/relationships/ctrlProp" Target="../ctrlProps/ctrlProp567.xml"/><Relationship Id="rId502" Type="http://schemas.openxmlformats.org/officeDocument/2006/relationships/ctrlProp" Target="../ctrlProps/ctrlProp566.xml"/><Relationship Id="rId501" Type="http://schemas.openxmlformats.org/officeDocument/2006/relationships/ctrlProp" Target="../ctrlProps/ctrlProp565.xml"/><Relationship Id="rId500" Type="http://schemas.openxmlformats.org/officeDocument/2006/relationships/ctrlProp" Target="../ctrlProps/ctrlProp564.xml"/><Relationship Id="rId50" Type="http://schemas.openxmlformats.org/officeDocument/2006/relationships/ctrlProp" Target="../ctrlProps/ctrlProp114.xml"/><Relationship Id="rId5" Type="http://schemas.openxmlformats.org/officeDocument/2006/relationships/ctrlProp" Target="../ctrlProps/ctrlProp69.xml"/><Relationship Id="rId499" Type="http://schemas.openxmlformats.org/officeDocument/2006/relationships/ctrlProp" Target="../ctrlProps/ctrlProp563.xml"/><Relationship Id="rId498" Type="http://schemas.openxmlformats.org/officeDocument/2006/relationships/ctrlProp" Target="../ctrlProps/ctrlProp562.xml"/><Relationship Id="rId497" Type="http://schemas.openxmlformats.org/officeDocument/2006/relationships/ctrlProp" Target="../ctrlProps/ctrlProp561.xml"/><Relationship Id="rId496" Type="http://schemas.openxmlformats.org/officeDocument/2006/relationships/ctrlProp" Target="../ctrlProps/ctrlProp560.xml"/><Relationship Id="rId495" Type="http://schemas.openxmlformats.org/officeDocument/2006/relationships/ctrlProp" Target="../ctrlProps/ctrlProp559.xml"/><Relationship Id="rId494" Type="http://schemas.openxmlformats.org/officeDocument/2006/relationships/ctrlProp" Target="../ctrlProps/ctrlProp558.xml"/><Relationship Id="rId493" Type="http://schemas.openxmlformats.org/officeDocument/2006/relationships/ctrlProp" Target="../ctrlProps/ctrlProp557.xml"/><Relationship Id="rId492" Type="http://schemas.openxmlformats.org/officeDocument/2006/relationships/ctrlProp" Target="../ctrlProps/ctrlProp556.xml"/><Relationship Id="rId491" Type="http://schemas.openxmlformats.org/officeDocument/2006/relationships/ctrlProp" Target="../ctrlProps/ctrlProp555.xml"/><Relationship Id="rId490" Type="http://schemas.openxmlformats.org/officeDocument/2006/relationships/ctrlProp" Target="../ctrlProps/ctrlProp554.xml"/><Relationship Id="rId49" Type="http://schemas.openxmlformats.org/officeDocument/2006/relationships/ctrlProp" Target="../ctrlProps/ctrlProp113.xml"/><Relationship Id="rId489" Type="http://schemas.openxmlformats.org/officeDocument/2006/relationships/ctrlProp" Target="../ctrlProps/ctrlProp553.xml"/><Relationship Id="rId488" Type="http://schemas.openxmlformats.org/officeDocument/2006/relationships/ctrlProp" Target="../ctrlProps/ctrlProp552.xml"/><Relationship Id="rId487" Type="http://schemas.openxmlformats.org/officeDocument/2006/relationships/ctrlProp" Target="../ctrlProps/ctrlProp551.xml"/><Relationship Id="rId486" Type="http://schemas.openxmlformats.org/officeDocument/2006/relationships/ctrlProp" Target="../ctrlProps/ctrlProp550.xml"/><Relationship Id="rId485" Type="http://schemas.openxmlformats.org/officeDocument/2006/relationships/ctrlProp" Target="../ctrlProps/ctrlProp549.xml"/><Relationship Id="rId484" Type="http://schemas.openxmlformats.org/officeDocument/2006/relationships/ctrlProp" Target="../ctrlProps/ctrlProp548.xml"/><Relationship Id="rId483" Type="http://schemas.openxmlformats.org/officeDocument/2006/relationships/ctrlProp" Target="../ctrlProps/ctrlProp547.xml"/><Relationship Id="rId482" Type="http://schemas.openxmlformats.org/officeDocument/2006/relationships/ctrlProp" Target="../ctrlProps/ctrlProp546.xml"/><Relationship Id="rId481" Type="http://schemas.openxmlformats.org/officeDocument/2006/relationships/ctrlProp" Target="../ctrlProps/ctrlProp545.xml"/><Relationship Id="rId480" Type="http://schemas.openxmlformats.org/officeDocument/2006/relationships/ctrlProp" Target="../ctrlProps/ctrlProp544.xml"/><Relationship Id="rId48" Type="http://schemas.openxmlformats.org/officeDocument/2006/relationships/ctrlProp" Target="../ctrlProps/ctrlProp112.xml"/><Relationship Id="rId479" Type="http://schemas.openxmlformats.org/officeDocument/2006/relationships/ctrlProp" Target="../ctrlProps/ctrlProp543.xml"/><Relationship Id="rId478" Type="http://schemas.openxmlformats.org/officeDocument/2006/relationships/ctrlProp" Target="../ctrlProps/ctrlProp542.xml"/><Relationship Id="rId477" Type="http://schemas.openxmlformats.org/officeDocument/2006/relationships/ctrlProp" Target="../ctrlProps/ctrlProp541.xml"/><Relationship Id="rId476" Type="http://schemas.openxmlformats.org/officeDocument/2006/relationships/ctrlProp" Target="../ctrlProps/ctrlProp540.xml"/><Relationship Id="rId475" Type="http://schemas.openxmlformats.org/officeDocument/2006/relationships/ctrlProp" Target="../ctrlProps/ctrlProp539.xml"/><Relationship Id="rId474" Type="http://schemas.openxmlformats.org/officeDocument/2006/relationships/ctrlProp" Target="../ctrlProps/ctrlProp538.xml"/><Relationship Id="rId473" Type="http://schemas.openxmlformats.org/officeDocument/2006/relationships/ctrlProp" Target="../ctrlProps/ctrlProp537.xml"/><Relationship Id="rId472" Type="http://schemas.openxmlformats.org/officeDocument/2006/relationships/ctrlProp" Target="../ctrlProps/ctrlProp536.xml"/><Relationship Id="rId471" Type="http://schemas.openxmlformats.org/officeDocument/2006/relationships/ctrlProp" Target="../ctrlProps/ctrlProp535.xml"/><Relationship Id="rId470" Type="http://schemas.openxmlformats.org/officeDocument/2006/relationships/ctrlProp" Target="../ctrlProps/ctrlProp534.xml"/><Relationship Id="rId47" Type="http://schemas.openxmlformats.org/officeDocument/2006/relationships/ctrlProp" Target="../ctrlProps/ctrlProp111.xml"/><Relationship Id="rId469" Type="http://schemas.openxmlformats.org/officeDocument/2006/relationships/ctrlProp" Target="../ctrlProps/ctrlProp533.xml"/><Relationship Id="rId468" Type="http://schemas.openxmlformats.org/officeDocument/2006/relationships/ctrlProp" Target="../ctrlProps/ctrlProp532.xml"/><Relationship Id="rId467" Type="http://schemas.openxmlformats.org/officeDocument/2006/relationships/ctrlProp" Target="../ctrlProps/ctrlProp531.xml"/><Relationship Id="rId466" Type="http://schemas.openxmlformats.org/officeDocument/2006/relationships/ctrlProp" Target="../ctrlProps/ctrlProp530.xml"/><Relationship Id="rId465" Type="http://schemas.openxmlformats.org/officeDocument/2006/relationships/ctrlProp" Target="../ctrlProps/ctrlProp529.xml"/><Relationship Id="rId464" Type="http://schemas.openxmlformats.org/officeDocument/2006/relationships/ctrlProp" Target="../ctrlProps/ctrlProp528.xml"/><Relationship Id="rId463" Type="http://schemas.openxmlformats.org/officeDocument/2006/relationships/ctrlProp" Target="../ctrlProps/ctrlProp527.xml"/><Relationship Id="rId462" Type="http://schemas.openxmlformats.org/officeDocument/2006/relationships/ctrlProp" Target="../ctrlProps/ctrlProp526.xml"/><Relationship Id="rId461" Type="http://schemas.openxmlformats.org/officeDocument/2006/relationships/ctrlProp" Target="../ctrlProps/ctrlProp525.xml"/><Relationship Id="rId460" Type="http://schemas.openxmlformats.org/officeDocument/2006/relationships/ctrlProp" Target="../ctrlProps/ctrlProp524.xml"/><Relationship Id="rId46" Type="http://schemas.openxmlformats.org/officeDocument/2006/relationships/ctrlProp" Target="../ctrlProps/ctrlProp110.xml"/><Relationship Id="rId459" Type="http://schemas.openxmlformats.org/officeDocument/2006/relationships/ctrlProp" Target="../ctrlProps/ctrlProp523.xml"/><Relationship Id="rId458" Type="http://schemas.openxmlformats.org/officeDocument/2006/relationships/ctrlProp" Target="../ctrlProps/ctrlProp522.xml"/><Relationship Id="rId457" Type="http://schemas.openxmlformats.org/officeDocument/2006/relationships/ctrlProp" Target="../ctrlProps/ctrlProp521.xml"/><Relationship Id="rId456" Type="http://schemas.openxmlformats.org/officeDocument/2006/relationships/ctrlProp" Target="../ctrlProps/ctrlProp520.xml"/><Relationship Id="rId455" Type="http://schemas.openxmlformats.org/officeDocument/2006/relationships/ctrlProp" Target="../ctrlProps/ctrlProp519.xml"/><Relationship Id="rId454" Type="http://schemas.openxmlformats.org/officeDocument/2006/relationships/ctrlProp" Target="../ctrlProps/ctrlProp518.xml"/><Relationship Id="rId453" Type="http://schemas.openxmlformats.org/officeDocument/2006/relationships/ctrlProp" Target="../ctrlProps/ctrlProp517.xml"/><Relationship Id="rId452" Type="http://schemas.openxmlformats.org/officeDocument/2006/relationships/ctrlProp" Target="../ctrlProps/ctrlProp516.xml"/><Relationship Id="rId451" Type="http://schemas.openxmlformats.org/officeDocument/2006/relationships/ctrlProp" Target="../ctrlProps/ctrlProp515.xml"/><Relationship Id="rId450" Type="http://schemas.openxmlformats.org/officeDocument/2006/relationships/ctrlProp" Target="../ctrlProps/ctrlProp514.xml"/><Relationship Id="rId45" Type="http://schemas.openxmlformats.org/officeDocument/2006/relationships/ctrlProp" Target="../ctrlProps/ctrlProp109.xml"/><Relationship Id="rId449" Type="http://schemas.openxmlformats.org/officeDocument/2006/relationships/ctrlProp" Target="../ctrlProps/ctrlProp513.xml"/><Relationship Id="rId448" Type="http://schemas.openxmlformats.org/officeDocument/2006/relationships/ctrlProp" Target="../ctrlProps/ctrlProp512.xml"/><Relationship Id="rId447" Type="http://schemas.openxmlformats.org/officeDocument/2006/relationships/ctrlProp" Target="../ctrlProps/ctrlProp511.xml"/><Relationship Id="rId446" Type="http://schemas.openxmlformats.org/officeDocument/2006/relationships/ctrlProp" Target="../ctrlProps/ctrlProp510.xml"/><Relationship Id="rId445" Type="http://schemas.openxmlformats.org/officeDocument/2006/relationships/ctrlProp" Target="../ctrlProps/ctrlProp509.xml"/><Relationship Id="rId444" Type="http://schemas.openxmlformats.org/officeDocument/2006/relationships/ctrlProp" Target="../ctrlProps/ctrlProp508.xml"/><Relationship Id="rId443" Type="http://schemas.openxmlformats.org/officeDocument/2006/relationships/ctrlProp" Target="../ctrlProps/ctrlProp507.xml"/><Relationship Id="rId442" Type="http://schemas.openxmlformats.org/officeDocument/2006/relationships/ctrlProp" Target="../ctrlProps/ctrlProp506.xml"/><Relationship Id="rId441" Type="http://schemas.openxmlformats.org/officeDocument/2006/relationships/ctrlProp" Target="../ctrlProps/ctrlProp505.xml"/><Relationship Id="rId440" Type="http://schemas.openxmlformats.org/officeDocument/2006/relationships/ctrlProp" Target="../ctrlProps/ctrlProp504.xml"/><Relationship Id="rId44" Type="http://schemas.openxmlformats.org/officeDocument/2006/relationships/ctrlProp" Target="../ctrlProps/ctrlProp108.xml"/><Relationship Id="rId439" Type="http://schemas.openxmlformats.org/officeDocument/2006/relationships/ctrlProp" Target="../ctrlProps/ctrlProp503.xml"/><Relationship Id="rId438" Type="http://schemas.openxmlformats.org/officeDocument/2006/relationships/ctrlProp" Target="../ctrlProps/ctrlProp502.xml"/><Relationship Id="rId437" Type="http://schemas.openxmlformats.org/officeDocument/2006/relationships/ctrlProp" Target="../ctrlProps/ctrlProp501.xml"/><Relationship Id="rId436" Type="http://schemas.openxmlformats.org/officeDocument/2006/relationships/ctrlProp" Target="../ctrlProps/ctrlProp500.xml"/><Relationship Id="rId435" Type="http://schemas.openxmlformats.org/officeDocument/2006/relationships/ctrlProp" Target="../ctrlProps/ctrlProp499.xml"/><Relationship Id="rId434" Type="http://schemas.openxmlformats.org/officeDocument/2006/relationships/ctrlProp" Target="../ctrlProps/ctrlProp498.xml"/><Relationship Id="rId433" Type="http://schemas.openxmlformats.org/officeDocument/2006/relationships/ctrlProp" Target="../ctrlProps/ctrlProp497.xml"/><Relationship Id="rId432" Type="http://schemas.openxmlformats.org/officeDocument/2006/relationships/ctrlProp" Target="../ctrlProps/ctrlProp496.xml"/><Relationship Id="rId431" Type="http://schemas.openxmlformats.org/officeDocument/2006/relationships/ctrlProp" Target="../ctrlProps/ctrlProp495.xml"/><Relationship Id="rId430" Type="http://schemas.openxmlformats.org/officeDocument/2006/relationships/ctrlProp" Target="../ctrlProps/ctrlProp494.xml"/><Relationship Id="rId43" Type="http://schemas.openxmlformats.org/officeDocument/2006/relationships/ctrlProp" Target="../ctrlProps/ctrlProp107.xml"/><Relationship Id="rId429" Type="http://schemas.openxmlformats.org/officeDocument/2006/relationships/ctrlProp" Target="../ctrlProps/ctrlProp493.xml"/><Relationship Id="rId428" Type="http://schemas.openxmlformats.org/officeDocument/2006/relationships/ctrlProp" Target="../ctrlProps/ctrlProp492.xml"/><Relationship Id="rId427" Type="http://schemas.openxmlformats.org/officeDocument/2006/relationships/ctrlProp" Target="../ctrlProps/ctrlProp491.xml"/><Relationship Id="rId426" Type="http://schemas.openxmlformats.org/officeDocument/2006/relationships/ctrlProp" Target="../ctrlProps/ctrlProp490.xml"/><Relationship Id="rId425" Type="http://schemas.openxmlformats.org/officeDocument/2006/relationships/ctrlProp" Target="../ctrlProps/ctrlProp489.xml"/><Relationship Id="rId424" Type="http://schemas.openxmlformats.org/officeDocument/2006/relationships/ctrlProp" Target="../ctrlProps/ctrlProp488.xml"/><Relationship Id="rId423" Type="http://schemas.openxmlformats.org/officeDocument/2006/relationships/ctrlProp" Target="../ctrlProps/ctrlProp487.xml"/><Relationship Id="rId422" Type="http://schemas.openxmlformats.org/officeDocument/2006/relationships/ctrlProp" Target="../ctrlProps/ctrlProp486.xml"/><Relationship Id="rId421" Type="http://schemas.openxmlformats.org/officeDocument/2006/relationships/ctrlProp" Target="../ctrlProps/ctrlProp485.xml"/><Relationship Id="rId420" Type="http://schemas.openxmlformats.org/officeDocument/2006/relationships/ctrlProp" Target="../ctrlProps/ctrlProp484.xml"/><Relationship Id="rId42" Type="http://schemas.openxmlformats.org/officeDocument/2006/relationships/ctrlProp" Target="../ctrlProps/ctrlProp106.xml"/><Relationship Id="rId419" Type="http://schemas.openxmlformats.org/officeDocument/2006/relationships/ctrlProp" Target="../ctrlProps/ctrlProp483.xml"/><Relationship Id="rId418" Type="http://schemas.openxmlformats.org/officeDocument/2006/relationships/ctrlProp" Target="../ctrlProps/ctrlProp482.xml"/><Relationship Id="rId417" Type="http://schemas.openxmlformats.org/officeDocument/2006/relationships/ctrlProp" Target="../ctrlProps/ctrlProp481.xml"/><Relationship Id="rId416" Type="http://schemas.openxmlformats.org/officeDocument/2006/relationships/ctrlProp" Target="../ctrlProps/ctrlProp480.xml"/><Relationship Id="rId415" Type="http://schemas.openxmlformats.org/officeDocument/2006/relationships/ctrlProp" Target="../ctrlProps/ctrlProp479.xml"/><Relationship Id="rId414" Type="http://schemas.openxmlformats.org/officeDocument/2006/relationships/ctrlProp" Target="../ctrlProps/ctrlProp478.xml"/><Relationship Id="rId413" Type="http://schemas.openxmlformats.org/officeDocument/2006/relationships/ctrlProp" Target="../ctrlProps/ctrlProp477.xml"/><Relationship Id="rId412" Type="http://schemas.openxmlformats.org/officeDocument/2006/relationships/ctrlProp" Target="../ctrlProps/ctrlProp476.xml"/><Relationship Id="rId411" Type="http://schemas.openxmlformats.org/officeDocument/2006/relationships/ctrlProp" Target="../ctrlProps/ctrlProp475.xml"/><Relationship Id="rId410" Type="http://schemas.openxmlformats.org/officeDocument/2006/relationships/ctrlProp" Target="../ctrlProps/ctrlProp474.xml"/><Relationship Id="rId41" Type="http://schemas.openxmlformats.org/officeDocument/2006/relationships/ctrlProp" Target="../ctrlProps/ctrlProp105.xml"/><Relationship Id="rId409" Type="http://schemas.openxmlformats.org/officeDocument/2006/relationships/ctrlProp" Target="../ctrlProps/ctrlProp473.xml"/><Relationship Id="rId408" Type="http://schemas.openxmlformats.org/officeDocument/2006/relationships/ctrlProp" Target="../ctrlProps/ctrlProp472.xml"/><Relationship Id="rId407" Type="http://schemas.openxmlformats.org/officeDocument/2006/relationships/ctrlProp" Target="../ctrlProps/ctrlProp471.xml"/><Relationship Id="rId406" Type="http://schemas.openxmlformats.org/officeDocument/2006/relationships/ctrlProp" Target="../ctrlProps/ctrlProp470.xml"/><Relationship Id="rId405" Type="http://schemas.openxmlformats.org/officeDocument/2006/relationships/ctrlProp" Target="../ctrlProps/ctrlProp469.xml"/><Relationship Id="rId404" Type="http://schemas.openxmlformats.org/officeDocument/2006/relationships/ctrlProp" Target="../ctrlProps/ctrlProp468.xml"/><Relationship Id="rId403" Type="http://schemas.openxmlformats.org/officeDocument/2006/relationships/ctrlProp" Target="../ctrlProps/ctrlProp467.xml"/><Relationship Id="rId402" Type="http://schemas.openxmlformats.org/officeDocument/2006/relationships/ctrlProp" Target="../ctrlProps/ctrlProp466.xml"/><Relationship Id="rId401" Type="http://schemas.openxmlformats.org/officeDocument/2006/relationships/ctrlProp" Target="../ctrlProps/ctrlProp465.xml"/><Relationship Id="rId400" Type="http://schemas.openxmlformats.org/officeDocument/2006/relationships/ctrlProp" Target="../ctrlProps/ctrlProp464.xml"/><Relationship Id="rId40" Type="http://schemas.openxmlformats.org/officeDocument/2006/relationships/ctrlProp" Target="../ctrlProps/ctrlProp104.xml"/><Relationship Id="rId4" Type="http://schemas.openxmlformats.org/officeDocument/2006/relationships/ctrlProp" Target="../ctrlProps/ctrlProp68.xml"/><Relationship Id="rId399" Type="http://schemas.openxmlformats.org/officeDocument/2006/relationships/ctrlProp" Target="../ctrlProps/ctrlProp463.xml"/><Relationship Id="rId398" Type="http://schemas.openxmlformats.org/officeDocument/2006/relationships/ctrlProp" Target="../ctrlProps/ctrlProp462.xml"/><Relationship Id="rId397" Type="http://schemas.openxmlformats.org/officeDocument/2006/relationships/ctrlProp" Target="../ctrlProps/ctrlProp461.xml"/><Relationship Id="rId396" Type="http://schemas.openxmlformats.org/officeDocument/2006/relationships/ctrlProp" Target="../ctrlProps/ctrlProp460.xml"/><Relationship Id="rId395" Type="http://schemas.openxmlformats.org/officeDocument/2006/relationships/ctrlProp" Target="../ctrlProps/ctrlProp459.xml"/><Relationship Id="rId394" Type="http://schemas.openxmlformats.org/officeDocument/2006/relationships/ctrlProp" Target="../ctrlProps/ctrlProp458.xml"/><Relationship Id="rId393" Type="http://schemas.openxmlformats.org/officeDocument/2006/relationships/ctrlProp" Target="../ctrlProps/ctrlProp457.xml"/><Relationship Id="rId392" Type="http://schemas.openxmlformats.org/officeDocument/2006/relationships/ctrlProp" Target="../ctrlProps/ctrlProp456.xml"/><Relationship Id="rId391" Type="http://schemas.openxmlformats.org/officeDocument/2006/relationships/ctrlProp" Target="../ctrlProps/ctrlProp455.xml"/><Relationship Id="rId390" Type="http://schemas.openxmlformats.org/officeDocument/2006/relationships/ctrlProp" Target="../ctrlProps/ctrlProp454.xml"/><Relationship Id="rId39" Type="http://schemas.openxmlformats.org/officeDocument/2006/relationships/ctrlProp" Target="../ctrlProps/ctrlProp103.xml"/><Relationship Id="rId389" Type="http://schemas.openxmlformats.org/officeDocument/2006/relationships/ctrlProp" Target="../ctrlProps/ctrlProp453.xml"/><Relationship Id="rId388" Type="http://schemas.openxmlformats.org/officeDocument/2006/relationships/ctrlProp" Target="../ctrlProps/ctrlProp452.xml"/><Relationship Id="rId387" Type="http://schemas.openxmlformats.org/officeDocument/2006/relationships/ctrlProp" Target="../ctrlProps/ctrlProp451.xml"/><Relationship Id="rId386" Type="http://schemas.openxmlformats.org/officeDocument/2006/relationships/ctrlProp" Target="../ctrlProps/ctrlProp450.xml"/><Relationship Id="rId385" Type="http://schemas.openxmlformats.org/officeDocument/2006/relationships/ctrlProp" Target="../ctrlProps/ctrlProp449.xml"/><Relationship Id="rId384" Type="http://schemas.openxmlformats.org/officeDocument/2006/relationships/ctrlProp" Target="../ctrlProps/ctrlProp448.xml"/><Relationship Id="rId383" Type="http://schemas.openxmlformats.org/officeDocument/2006/relationships/ctrlProp" Target="../ctrlProps/ctrlProp447.xml"/><Relationship Id="rId382" Type="http://schemas.openxmlformats.org/officeDocument/2006/relationships/ctrlProp" Target="../ctrlProps/ctrlProp446.xml"/><Relationship Id="rId381" Type="http://schemas.openxmlformats.org/officeDocument/2006/relationships/ctrlProp" Target="../ctrlProps/ctrlProp445.xml"/><Relationship Id="rId380" Type="http://schemas.openxmlformats.org/officeDocument/2006/relationships/ctrlProp" Target="../ctrlProps/ctrlProp444.xml"/><Relationship Id="rId38" Type="http://schemas.openxmlformats.org/officeDocument/2006/relationships/ctrlProp" Target="../ctrlProps/ctrlProp102.xml"/><Relationship Id="rId379" Type="http://schemas.openxmlformats.org/officeDocument/2006/relationships/ctrlProp" Target="../ctrlProps/ctrlProp443.xml"/><Relationship Id="rId378" Type="http://schemas.openxmlformats.org/officeDocument/2006/relationships/ctrlProp" Target="../ctrlProps/ctrlProp442.xml"/><Relationship Id="rId377" Type="http://schemas.openxmlformats.org/officeDocument/2006/relationships/ctrlProp" Target="../ctrlProps/ctrlProp441.xml"/><Relationship Id="rId376" Type="http://schemas.openxmlformats.org/officeDocument/2006/relationships/ctrlProp" Target="../ctrlProps/ctrlProp440.xml"/><Relationship Id="rId375" Type="http://schemas.openxmlformats.org/officeDocument/2006/relationships/ctrlProp" Target="../ctrlProps/ctrlProp439.xml"/><Relationship Id="rId374" Type="http://schemas.openxmlformats.org/officeDocument/2006/relationships/ctrlProp" Target="../ctrlProps/ctrlProp438.xml"/><Relationship Id="rId373" Type="http://schemas.openxmlformats.org/officeDocument/2006/relationships/ctrlProp" Target="../ctrlProps/ctrlProp437.xml"/><Relationship Id="rId372" Type="http://schemas.openxmlformats.org/officeDocument/2006/relationships/ctrlProp" Target="../ctrlProps/ctrlProp436.xml"/><Relationship Id="rId371" Type="http://schemas.openxmlformats.org/officeDocument/2006/relationships/ctrlProp" Target="../ctrlProps/ctrlProp435.xml"/><Relationship Id="rId370" Type="http://schemas.openxmlformats.org/officeDocument/2006/relationships/ctrlProp" Target="../ctrlProps/ctrlProp434.xml"/><Relationship Id="rId37" Type="http://schemas.openxmlformats.org/officeDocument/2006/relationships/ctrlProp" Target="../ctrlProps/ctrlProp101.xml"/><Relationship Id="rId369" Type="http://schemas.openxmlformats.org/officeDocument/2006/relationships/ctrlProp" Target="../ctrlProps/ctrlProp433.xml"/><Relationship Id="rId368" Type="http://schemas.openxmlformats.org/officeDocument/2006/relationships/ctrlProp" Target="../ctrlProps/ctrlProp432.xml"/><Relationship Id="rId367" Type="http://schemas.openxmlformats.org/officeDocument/2006/relationships/ctrlProp" Target="../ctrlProps/ctrlProp431.xml"/><Relationship Id="rId366" Type="http://schemas.openxmlformats.org/officeDocument/2006/relationships/ctrlProp" Target="../ctrlProps/ctrlProp430.xml"/><Relationship Id="rId365" Type="http://schemas.openxmlformats.org/officeDocument/2006/relationships/ctrlProp" Target="../ctrlProps/ctrlProp429.xml"/><Relationship Id="rId364" Type="http://schemas.openxmlformats.org/officeDocument/2006/relationships/ctrlProp" Target="../ctrlProps/ctrlProp428.xml"/><Relationship Id="rId363" Type="http://schemas.openxmlformats.org/officeDocument/2006/relationships/ctrlProp" Target="../ctrlProps/ctrlProp427.xml"/><Relationship Id="rId362" Type="http://schemas.openxmlformats.org/officeDocument/2006/relationships/ctrlProp" Target="../ctrlProps/ctrlProp426.xml"/><Relationship Id="rId361" Type="http://schemas.openxmlformats.org/officeDocument/2006/relationships/ctrlProp" Target="../ctrlProps/ctrlProp425.xml"/><Relationship Id="rId360" Type="http://schemas.openxmlformats.org/officeDocument/2006/relationships/ctrlProp" Target="../ctrlProps/ctrlProp424.xml"/><Relationship Id="rId36" Type="http://schemas.openxmlformats.org/officeDocument/2006/relationships/ctrlProp" Target="../ctrlProps/ctrlProp100.xml"/><Relationship Id="rId359" Type="http://schemas.openxmlformats.org/officeDocument/2006/relationships/ctrlProp" Target="../ctrlProps/ctrlProp423.xml"/><Relationship Id="rId358" Type="http://schemas.openxmlformats.org/officeDocument/2006/relationships/ctrlProp" Target="../ctrlProps/ctrlProp422.xml"/><Relationship Id="rId357" Type="http://schemas.openxmlformats.org/officeDocument/2006/relationships/ctrlProp" Target="../ctrlProps/ctrlProp421.xml"/><Relationship Id="rId356" Type="http://schemas.openxmlformats.org/officeDocument/2006/relationships/ctrlProp" Target="../ctrlProps/ctrlProp420.xml"/><Relationship Id="rId355" Type="http://schemas.openxmlformats.org/officeDocument/2006/relationships/ctrlProp" Target="../ctrlProps/ctrlProp419.xml"/><Relationship Id="rId354" Type="http://schemas.openxmlformats.org/officeDocument/2006/relationships/ctrlProp" Target="../ctrlProps/ctrlProp418.xml"/><Relationship Id="rId353" Type="http://schemas.openxmlformats.org/officeDocument/2006/relationships/ctrlProp" Target="../ctrlProps/ctrlProp417.xml"/><Relationship Id="rId352" Type="http://schemas.openxmlformats.org/officeDocument/2006/relationships/ctrlProp" Target="../ctrlProps/ctrlProp416.xml"/><Relationship Id="rId351" Type="http://schemas.openxmlformats.org/officeDocument/2006/relationships/ctrlProp" Target="../ctrlProps/ctrlProp415.xml"/><Relationship Id="rId350" Type="http://schemas.openxmlformats.org/officeDocument/2006/relationships/ctrlProp" Target="../ctrlProps/ctrlProp414.xml"/><Relationship Id="rId35" Type="http://schemas.openxmlformats.org/officeDocument/2006/relationships/ctrlProp" Target="../ctrlProps/ctrlProp99.xml"/><Relationship Id="rId349" Type="http://schemas.openxmlformats.org/officeDocument/2006/relationships/ctrlProp" Target="../ctrlProps/ctrlProp413.xml"/><Relationship Id="rId348" Type="http://schemas.openxmlformats.org/officeDocument/2006/relationships/ctrlProp" Target="../ctrlProps/ctrlProp412.xml"/><Relationship Id="rId347" Type="http://schemas.openxmlformats.org/officeDocument/2006/relationships/ctrlProp" Target="../ctrlProps/ctrlProp411.xml"/><Relationship Id="rId346" Type="http://schemas.openxmlformats.org/officeDocument/2006/relationships/ctrlProp" Target="../ctrlProps/ctrlProp410.xml"/><Relationship Id="rId345" Type="http://schemas.openxmlformats.org/officeDocument/2006/relationships/ctrlProp" Target="../ctrlProps/ctrlProp409.xml"/><Relationship Id="rId344" Type="http://schemas.openxmlformats.org/officeDocument/2006/relationships/ctrlProp" Target="../ctrlProps/ctrlProp408.xml"/><Relationship Id="rId343" Type="http://schemas.openxmlformats.org/officeDocument/2006/relationships/ctrlProp" Target="../ctrlProps/ctrlProp407.xml"/><Relationship Id="rId342" Type="http://schemas.openxmlformats.org/officeDocument/2006/relationships/ctrlProp" Target="../ctrlProps/ctrlProp406.xml"/><Relationship Id="rId341" Type="http://schemas.openxmlformats.org/officeDocument/2006/relationships/ctrlProp" Target="../ctrlProps/ctrlProp405.xml"/><Relationship Id="rId340" Type="http://schemas.openxmlformats.org/officeDocument/2006/relationships/ctrlProp" Target="../ctrlProps/ctrlProp404.xml"/><Relationship Id="rId34" Type="http://schemas.openxmlformats.org/officeDocument/2006/relationships/ctrlProp" Target="../ctrlProps/ctrlProp98.xml"/><Relationship Id="rId339" Type="http://schemas.openxmlformats.org/officeDocument/2006/relationships/ctrlProp" Target="../ctrlProps/ctrlProp403.xml"/><Relationship Id="rId338" Type="http://schemas.openxmlformats.org/officeDocument/2006/relationships/ctrlProp" Target="../ctrlProps/ctrlProp402.xml"/><Relationship Id="rId337" Type="http://schemas.openxmlformats.org/officeDocument/2006/relationships/ctrlProp" Target="../ctrlProps/ctrlProp401.xml"/><Relationship Id="rId336" Type="http://schemas.openxmlformats.org/officeDocument/2006/relationships/ctrlProp" Target="../ctrlProps/ctrlProp400.xml"/><Relationship Id="rId335" Type="http://schemas.openxmlformats.org/officeDocument/2006/relationships/ctrlProp" Target="../ctrlProps/ctrlProp399.xml"/><Relationship Id="rId334" Type="http://schemas.openxmlformats.org/officeDocument/2006/relationships/ctrlProp" Target="../ctrlProps/ctrlProp398.xml"/><Relationship Id="rId333" Type="http://schemas.openxmlformats.org/officeDocument/2006/relationships/ctrlProp" Target="../ctrlProps/ctrlProp397.xml"/><Relationship Id="rId332" Type="http://schemas.openxmlformats.org/officeDocument/2006/relationships/ctrlProp" Target="../ctrlProps/ctrlProp396.xml"/><Relationship Id="rId331" Type="http://schemas.openxmlformats.org/officeDocument/2006/relationships/ctrlProp" Target="../ctrlProps/ctrlProp395.xml"/><Relationship Id="rId330" Type="http://schemas.openxmlformats.org/officeDocument/2006/relationships/ctrlProp" Target="../ctrlProps/ctrlProp394.xml"/><Relationship Id="rId33" Type="http://schemas.openxmlformats.org/officeDocument/2006/relationships/ctrlProp" Target="../ctrlProps/ctrlProp97.xml"/><Relationship Id="rId329" Type="http://schemas.openxmlformats.org/officeDocument/2006/relationships/ctrlProp" Target="../ctrlProps/ctrlProp393.xml"/><Relationship Id="rId328" Type="http://schemas.openxmlformats.org/officeDocument/2006/relationships/ctrlProp" Target="../ctrlProps/ctrlProp392.xml"/><Relationship Id="rId327" Type="http://schemas.openxmlformats.org/officeDocument/2006/relationships/ctrlProp" Target="../ctrlProps/ctrlProp391.xml"/><Relationship Id="rId326" Type="http://schemas.openxmlformats.org/officeDocument/2006/relationships/ctrlProp" Target="../ctrlProps/ctrlProp390.xml"/><Relationship Id="rId325" Type="http://schemas.openxmlformats.org/officeDocument/2006/relationships/ctrlProp" Target="../ctrlProps/ctrlProp389.xml"/><Relationship Id="rId324" Type="http://schemas.openxmlformats.org/officeDocument/2006/relationships/ctrlProp" Target="../ctrlProps/ctrlProp388.xml"/><Relationship Id="rId323" Type="http://schemas.openxmlformats.org/officeDocument/2006/relationships/ctrlProp" Target="../ctrlProps/ctrlProp387.xml"/><Relationship Id="rId322" Type="http://schemas.openxmlformats.org/officeDocument/2006/relationships/ctrlProp" Target="../ctrlProps/ctrlProp386.xml"/><Relationship Id="rId321" Type="http://schemas.openxmlformats.org/officeDocument/2006/relationships/ctrlProp" Target="../ctrlProps/ctrlProp385.xml"/><Relationship Id="rId320" Type="http://schemas.openxmlformats.org/officeDocument/2006/relationships/ctrlProp" Target="../ctrlProps/ctrlProp384.xml"/><Relationship Id="rId32" Type="http://schemas.openxmlformats.org/officeDocument/2006/relationships/ctrlProp" Target="../ctrlProps/ctrlProp96.xml"/><Relationship Id="rId319" Type="http://schemas.openxmlformats.org/officeDocument/2006/relationships/ctrlProp" Target="../ctrlProps/ctrlProp383.xml"/><Relationship Id="rId318" Type="http://schemas.openxmlformats.org/officeDocument/2006/relationships/ctrlProp" Target="../ctrlProps/ctrlProp382.xml"/><Relationship Id="rId317" Type="http://schemas.openxmlformats.org/officeDocument/2006/relationships/ctrlProp" Target="../ctrlProps/ctrlProp381.xml"/><Relationship Id="rId316" Type="http://schemas.openxmlformats.org/officeDocument/2006/relationships/ctrlProp" Target="../ctrlProps/ctrlProp380.xml"/><Relationship Id="rId315" Type="http://schemas.openxmlformats.org/officeDocument/2006/relationships/ctrlProp" Target="../ctrlProps/ctrlProp379.xml"/><Relationship Id="rId314" Type="http://schemas.openxmlformats.org/officeDocument/2006/relationships/ctrlProp" Target="../ctrlProps/ctrlProp378.xml"/><Relationship Id="rId313" Type="http://schemas.openxmlformats.org/officeDocument/2006/relationships/ctrlProp" Target="../ctrlProps/ctrlProp377.xml"/><Relationship Id="rId312" Type="http://schemas.openxmlformats.org/officeDocument/2006/relationships/ctrlProp" Target="../ctrlProps/ctrlProp376.xml"/><Relationship Id="rId311" Type="http://schemas.openxmlformats.org/officeDocument/2006/relationships/ctrlProp" Target="../ctrlProps/ctrlProp375.xml"/><Relationship Id="rId310" Type="http://schemas.openxmlformats.org/officeDocument/2006/relationships/ctrlProp" Target="../ctrlProps/ctrlProp374.xml"/><Relationship Id="rId31" Type="http://schemas.openxmlformats.org/officeDocument/2006/relationships/ctrlProp" Target="../ctrlProps/ctrlProp95.xml"/><Relationship Id="rId309" Type="http://schemas.openxmlformats.org/officeDocument/2006/relationships/ctrlProp" Target="../ctrlProps/ctrlProp373.xml"/><Relationship Id="rId308" Type="http://schemas.openxmlformats.org/officeDocument/2006/relationships/ctrlProp" Target="../ctrlProps/ctrlProp372.xml"/><Relationship Id="rId307" Type="http://schemas.openxmlformats.org/officeDocument/2006/relationships/ctrlProp" Target="../ctrlProps/ctrlProp371.xml"/><Relationship Id="rId306" Type="http://schemas.openxmlformats.org/officeDocument/2006/relationships/ctrlProp" Target="../ctrlProps/ctrlProp370.xml"/><Relationship Id="rId305" Type="http://schemas.openxmlformats.org/officeDocument/2006/relationships/ctrlProp" Target="../ctrlProps/ctrlProp369.xml"/><Relationship Id="rId304" Type="http://schemas.openxmlformats.org/officeDocument/2006/relationships/ctrlProp" Target="../ctrlProps/ctrlProp368.xml"/><Relationship Id="rId303" Type="http://schemas.openxmlformats.org/officeDocument/2006/relationships/ctrlProp" Target="../ctrlProps/ctrlProp367.xml"/><Relationship Id="rId302" Type="http://schemas.openxmlformats.org/officeDocument/2006/relationships/ctrlProp" Target="../ctrlProps/ctrlProp366.xml"/><Relationship Id="rId301" Type="http://schemas.openxmlformats.org/officeDocument/2006/relationships/ctrlProp" Target="../ctrlProps/ctrlProp365.xml"/><Relationship Id="rId300" Type="http://schemas.openxmlformats.org/officeDocument/2006/relationships/ctrlProp" Target="../ctrlProps/ctrlProp364.xml"/><Relationship Id="rId30" Type="http://schemas.openxmlformats.org/officeDocument/2006/relationships/ctrlProp" Target="../ctrlProps/ctrlProp94.xml"/><Relationship Id="rId3" Type="http://schemas.openxmlformats.org/officeDocument/2006/relationships/ctrlProp" Target="../ctrlProps/ctrlProp67.xml"/><Relationship Id="rId299" Type="http://schemas.openxmlformats.org/officeDocument/2006/relationships/ctrlProp" Target="../ctrlProps/ctrlProp363.xml"/><Relationship Id="rId298" Type="http://schemas.openxmlformats.org/officeDocument/2006/relationships/ctrlProp" Target="../ctrlProps/ctrlProp362.xml"/><Relationship Id="rId297" Type="http://schemas.openxmlformats.org/officeDocument/2006/relationships/ctrlProp" Target="../ctrlProps/ctrlProp361.xml"/><Relationship Id="rId296" Type="http://schemas.openxmlformats.org/officeDocument/2006/relationships/ctrlProp" Target="../ctrlProps/ctrlProp360.xml"/><Relationship Id="rId295" Type="http://schemas.openxmlformats.org/officeDocument/2006/relationships/ctrlProp" Target="../ctrlProps/ctrlProp359.xml"/><Relationship Id="rId294" Type="http://schemas.openxmlformats.org/officeDocument/2006/relationships/ctrlProp" Target="../ctrlProps/ctrlProp358.xml"/><Relationship Id="rId293" Type="http://schemas.openxmlformats.org/officeDocument/2006/relationships/ctrlProp" Target="../ctrlProps/ctrlProp357.xml"/><Relationship Id="rId292" Type="http://schemas.openxmlformats.org/officeDocument/2006/relationships/ctrlProp" Target="../ctrlProps/ctrlProp356.xml"/><Relationship Id="rId291" Type="http://schemas.openxmlformats.org/officeDocument/2006/relationships/ctrlProp" Target="../ctrlProps/ctrlProp355.xml"/><Relationship Id="rId290" Type="http://schemas.openxmlformats.org/officeDocument/2006/relationships/ctrlProp" Target="../ctrlProps/ctrlProp354.xml"/><Relationship Id="rId29" Type="http://schemas.openxmlformats.org/officeDocument/2006/relationships/ctrlProp" Target="../ctrlProps/ctrlProp93.xml"/><Relationship Id="rId289" Type="http://schemas.openxmlformats.org/officeDocument/2006/relationships/ctrlProp" Target="../ctrlProps/ctrlProp353.xml"/><Relationship Id="rId288" Type="http://schemas.openxmlformats.org/officeDocument/2006/relationships/ctrlProp" Target="../ctrlProps/ctrlProp352.xml"/><Relationship Id="rId287" Type="http://schemas.openxmlformats.org/officeDocument/2006/relationships/ctrlProp" Target="../ctrlProps/ctrlProp351.xml"/><Relationship Id="rId286" Type="http://schemas.openxmlformats.org/officeDocument/2006/relationships/ctrlProp" Target="../ctrlProps/ctrlProp350.xml"/><Relationship Id="rId285" Type="http://schemas.openxmlformats.org/officeDocument/2006/relationships/ctrlProp" Target="../ctrlProps/ctrlProp349.xml"/><Relationship Id="rId284" Type="http://schemas.openxmlformats.org/officeDocument/2006/relationships/ctrlProp" Target="../ctrlProps/ctrlProp348.xml"/><Relationship Id="rId283" Type="http://schemas.openxmlformats.org/officeDocument/2006/relationships/ctrlProp" Target="../ctrlProps/ctrlProp347.xml"/><Relationship Id="rId282" Type="http://schemas.openxmlformats.org/officeDocument/2006/relationships/ctrlProp" Target="../ctrlProps/ctrlProp346.xml"/><Relationship Id="rId281" Type="http://schemas.openxmlformats.org/officeDocument/2006/relationships/ctrlProp" Target="../ctrlProps/ctrlProp345.xml"/><Relationship Id="rId280" Type="http://schemas.openxmlformats.org/officeDocument/2006/relationships/ctrlProp" Target="../ctrlProps/ctrlProp344.xml"/><Relationship Id="rId28" Type="http://schemas.openxmlformats.org/officeDocument/2006/relationships/ctrlProp" Target="../ctrlProps/ctrlProp92.xml"/><Relationship Id="rId279" Type="http://schemas.openxmlformats.org/officeDocument/2006/relationships/ctrlProp" Target="../ctrlProps/ctrlProp343.xml"/><Relationship Id="rId278" Type="http://schemas.openxmlformats.org/officeDocument/2006/relationships/ctrlProp" Target="../ctrlProps/ctrlProp342.xml"/><Relationship Id="rId277" Type="http://schemas.openxmlformats.org/officeDocument/2006/relationships/ctrlProp" Target="../ctrlProps/ctrlProp341.xml"/><Relationship Id="rId276" Type="http://schemas.openxmlformats.org/officeDocument/2006/relationships/ctrlProp" Target="../ctrlProps/ctrlProp340.xml"/><Relationship Id="rId275" Type="http://schemas.openxmlformats.org/officeDocument/2006/relationships/ctrlProp" Target="../ctrlProps/ctrlProp339.xml"/><Relationship Id="rId274" Type="http://schemas.openxmlformats.org/officeDocument/2006/relationships/ctrlProp" Target="../ctrlProps/ctrlProp338.xml"/><Relationship Id="rId273" Type="http://schemas.openxmlformats.org/officeDocument/2006/relationships/ctrlProp" Target="../ctrlProps/ctrlProp337.xml"/><Relationship Id="rId272" Type="http://schemas.openxmlformats.org/officeDocument/2006/relationships/ctrlProp" Target="../ctrlProps/ctrlProp336.xml"/><Relationship Id="rId271" Type="http://schemas.openxmlformats.org/officeDocument/2006/relationships/ctrlProp" Target="../ctrlProps/ctrlProp335.xml"/><Relationship Id="rId270" Type="http://schemas.openxmlformats.org/officeDocument/2006/relationships/ctrlProp" Target="../ctrlProps/ctrlProp334.xml"/><Relationship Id="rId27" Type="http://schemas.openxmlformats.org/officeDocument/2006/relationships/ctrlProp" Target="../ctrlProps/ctrlProp91.xml"/><Relationship Id="rId269" Type="http://schemas.openxmlformats.org/officeDocument/2006/relationships/ctrlProp" Target="../ctrlProps/ctrlProp333.xml"/><Relationship Id="rId268" Type="http://schemas.openxmlformats.org/officeDocument/2006/relationships/ctrlProp" Target="../ctrlProps/ctrlProp332.xml"/><Relationship Id="rId267" Type="http://schemas.openxmlformats.org/officeDocument/2006/relationships/ctrlProp" Target="../ctrlProps/ctrlProp331.xml"/><Relationship Id="rId266" Type="http://schemas.openxmlformats.org/officeDocument/2006/relationships/ctrlProp" Target="../ctrlProps/ctrlProp330.xml"/><Relationship Id="rId265" Type="http://schemas.openxmlformats.org/officeDocument/2006/relationships/ctrlProp" Target="../ctrlProps/ctrlProp329.xml"/><Relationship Id="rId264" Type="http://schemas.openxmlformats.org/officeDocument/2006/relationships/ctrlProp" Target="../ctrlProps/ctrlProp328.xml"/><Relationship Id="rId263" Type="http://schemas.openxmlformats.org/officeDocument/2006/relationships/ctrlProp" Target="../ctrlProps/ctrlProp327.xml"/><Relationship Id="rId262" Type="http://schemas.openxmlformats.org/officeDocument/2006/relationships/ctrlProp" Target="../ctrlProps/ctrlProp326.xml"/><Relationship Id="rId261" Type="http://schemas.openxmlformats.org/officeDocument/2006/relationships/ctrlProp" Target="../ctrlProps/ctrlProp325.xml"/><Relationship Id="rId260" Type="http://schemas.openxmlformats.org/officeDocument/2006/relationships/ctrlProp" Target="../ctrlProps/ctrlProp324.xml"/><Relationship Id="rId26" Type="http://schemas.openxmlformats.org/officeDocument/2006/relationships/ctrlProp" Target="../ctrlProps/ctrlProp90.xml"/><Relationship Id="rId259" Type="http://schemas.openxmlformats.org/officeDocument/2006/relationships/ctrlProp" Target="../ctrlProps/ctrlProp323.xml"/><Relationship Id="rId258" Type="http://schemas.openxmlformats.org/officeDocument/2006/relationships/ctrlProp" Target="../ctrlProps/ctrlProp322.xml"/><Relationship Id="rId257" Type="http://schemas.openxmlformats.org/officeDocument/2006/relationships/ctrlProp" Target="../ctrlProps/ctrlProp321.xml"/><Relationship Id="rId256" Type="http://schemas.openxmlformats.org/officeDocument/2006/relationships/ctrlProp" Target="../ctrlProps/ctrlProp320.xml"/><Relationship Id="rId255" Type="http://schemas.openxmlformats.org/officeDocument/2006/relationships/ctrlProp" Target="../ctrlProps/ctrlProp319.xml"/><Relationship Id="rId254" Type="http://schemas.openxmlformats.org/officeDocument/2006/relationships/ctrlProp" Target="../ctrlProps/ctrlProp318.xml"/><Relationship Id="rId253" Type="http://schemas.openxmlformats.org/officeDocument/2006/relationships/ctrlProp" Target="../ctrlProps/ctrlProp317.xml"/><Relationship Id="rId252" Type="http://schemas.openxmlformats.org/officeDocument/2006/relationships/ctrlProp" Target="../ctrlProps/ctrlProp316.xml"/><Relationship Id="rId251" Type="http://schemas.openxmlformats.org/officeDocument/2006/relationships/ctrlProp" Target="../ctrlProps/ctrlProp315.xml"/><Relationship Id="rId250" Type="http://schemas.openxmlformats.org/officeDocument/2006/relationships/ctrlProp" Target="../ctrlProps/ctrlProp314.xml"/><Relationship Id="rId25" Type="http://schemas.openxmlformats.org/officeDocument/2006/relationships/ctrlProp" Target="../ctrlProps/ctrlProp89.xml"/><Relationship Id="rId249" Type="http://schemas.openxmlformats.org/officeDocument/2006/relationships/ctrlProp" Target="../ctrlProps/ctrlProp313.xml"/><Relationship Id="rId248" Type="http://schemas.openxmlformats.org/officeDocument/2006/relationships/ctrlProp" Target="../ctrlProps/ctrlProp312.xml"/><Relationship Id="rId247" Type="http://schemas.openxmlformats.org/officeDocument/2006/relationships/ctrlProp" Target="../ctrlProps/ctrlProp311.xml"/><Relationship Id="rId246" Type="http://schemas.openxmlformats.org/officeDocument/2006/relationships/ctrlProp" Target="../ctrlProps/ctrlProp310.xml"/><Relationship Id="rId245" Type="http://schemas.openxmlformats.org/officeDocument/2006/relationships/ctrlProp" Target="../ctrlProps/ctrlProp309.xml"/><Relationship Id="rId244" Type="http://schemas.openxmlformats.org/officeDocument/2006/relationships/ctrlProp" Target="../ctrlProps/ctrlProp308.xml"/><Relationship Id="rId243" Type="http://schemas.openxmlformats.org/officeDocument/2006/relationships/ctrlProp" Target="../ctrlProps/ctrlProp307.xml"/><Relationship Id="rId242" Type="http://schemas.openxmlformats.org/officeDocument/2006/relationships/ctrlProp" Target="../ctrlProps/ctrlProp306.xml"/><Relationship Id="rId241" Type="http://schemas.openxmlformats.org/officeDocument/2006/relationships/ctrlProp" Target="../ctrlProps/ctrlProp305.xml"/><Relationship Id="rId240" Type="http://schemas.openxmlformats.org/officeDocument/2006/relationships/ctrlProp" Target="../ctrlProps/ctrlProp304.xml"/><Relationship Id="rId24" Type="http://schemas.openxmlformats.org/officeDocument/2006/relationships/ctrlProp" Target="../ctrlProps/ctrlProp88.xml"/><Relationship Id="rId239" Type="http://schemas.openxmlformats.org/officeDocument/2006/relationships/ctrlProp" Target="../ctrlProps/ctrlProp303.xml"/><Relationship Id="rId238" Type="http://schemas.openxmlformats.org/officeDocument/2006/relationships/ctrlProp" Target="../ctrlProps/ctrlProp302.xml"/><Relationship Id="rId237" Type="http://schemas.openxmlformats.org/officeDocument/2006/relationships/ctrlProp" Target="../ctrlProps/ctrlProp301.xml"/><Relationship Id="rId236" Type="http://schemas.openxmlformats.org/officeDocument/2006/relationships/ctrlProp" Target="../ctrlProps/ctrlProp300.xml"/><Relationship Id="rId235" Type="http://schemas.openxmlformats.org/officeDocument/2006/relationships/ctrlProp" Target="../ctrlProps/ctrlProp299.xml"/><Relationship Id="rId234" Type="http://schemas.openxmlformats.org/officeDocument/2006/relationships/ctrlProp" Target="../ctrlProps/ctrlProp298.xml"/><Relationship Id="rId233" Type="http://schemas.openxmlformats.org/officeDocument/2006/relationships/ctrlProp" Target="../ctrlProps/ctrlProp297.xml"/><Relationship Id="rId232" Type="http://schemas.openxmlformats.org/officeDocument/2006/relationships/ctrlProp" Target="../ctrlProps/ctrlProp296.xml"/><Relationship Id="rId231" Type="http://schemas.openxmlformats.org/officeDocument/2006/relationships/ctrlProp" Target="../ctrlProps/ctrlProp295.xml"/><Relationship Id="rId230" Type="http://schemas.openxmlformats.org/officeDocument/2006/relationships/ctrlProp" Target="../ctrlProps/ctrlProp294.xml"/><Relationship Id="rId23" Type="http://schemas.openxmlformats.org/officeDocument/2006/relationships/ctrlProp" Target="../ctrlProps/ctrlProp87.xml"/><Relationship Id="rId229" Type="http://schemas.openxmlformats.org/officeDocument/2006/relationships/ctrlProp" Target="../ctrlProps/ctrlProp293.xml"/><Relationship Id="rId228" Type="http://schemas.openxmlformats.org/officeDocument/2006/relationships/ctrlProp" Target="../ctrlProps/ctrlProp292.xml"/><Relationship Id="rId227" Type="http://schemas.openxmlformats.org/officeDocument/2006/relationships/ctrlProp" Target="../ctrlProps/ctrlProp291.xml"/><Relationship Id="rId226" Type="http://schemas.openxmlformats.org/officeDocument/2006/relationships/ctrlProp" Target="../ctrlProps/ctrlProp290.xml"/><Relationship Id="rId225" Type="http://schemas.openxmlformats.org/officeDocument/2006/relationships/ctrlProp" Target="../ctrlProps/ctrlProp289.xml"/><Relationship Id="rId224" Type="http://schemas.openxmlformats.org/officeDocument/2006/relationships/ctrlProp" Target="../ctrlProps/ctrlProp288.xml"/><Relationship Id="rId223" Type="http://schemas.openxmlformats.org/officeDocument/2006/relationships/ctrlProp" Target="../ctrlProps/ctrlProp287.xml"/><Relationship Id="rId222" Type="http://schemas.openxmlformats.org/officeDocument/2006/relationships/ctrlProp" Target="../ctrlProps/ctrlProp286.xml"/><Relationship Id="rId221" Type="http://schemas.openxmlformats.org/officeDocument/2006/relationships/ctrlProp" Target="../ctrlProps/ctrlProp285.xml"/><Relationship Id="rId220" Type="http://schemas.openxmlformats.org/officeDocument/2006/relationships/ctrlProp" Target="../ctrlProps/ctrlProp284.xml"/><Relationship Id="rId22" Type="http://schemas.openxmlformats.org/officeDocument/2006/relationships/ctrlProp" Target="../ctrlProps/ctrlProp86.xml"/><Relationship Id="rId219" Type="http://schemas.openxmlformats.org/officeDocument/2006/relationships/ctrlProp" Target="../ctrlProps/ctrlProp283.xml"/><Relationship Id="rId218" Type="http://schemas.openxmlformats.org/officeDocument/2006/relationships/ctrlProp" Target="../ctrlProps/ctrlProp282.xml"/><Relationship Id="rId217" Type="http://schemas.openxmlformats.org/officeDocument/2006/relationships/ctrlProp" Target="../ctrlProps/ctrlProp281.xml"/><Relationship Id="rId216" Type="http://schemas.openxmlformats.org/officeDocument/2006/relationships/ctrlProp" Target="../ctrlProps/ctrlProp280.xml"/><Relationship Id="rId215" Type="http://schemas.openxmlformats.org/officeDocument/2006/relationships/ctrlProp" Target="../ctrlProps/ctrlProp279.xml"/><Relationship Id="rId214" Type="http://schemas.openxmlformats.org/officeDocument/2006/relationships/ctrlProp" Target="../ctrlProps/ctrlProp278.xml"/><Relationship Id="rId213" Type="http://schemas.openxmlformats.org/officeDocument/2006/relationships/ctrlProp" Target="../ctrlProps/ctrlProp277.xml"/><Relationship Id="rId212" Type="http://schemas.openxmlformats.org/officeDocument/2006/relationships/ctrlProp" Target="../ctrlProps/ctrlProp276.xml"/><Relationship Id="rId211" Type="http://schemas.openxmlformats.org/officeDocument/2006/relationships/ctrlProp" Target="../ctrlProps/ctrlProp275.xml"/><Relationship Id="rId210" Type="http://schemas.openxmlformats.org/officeDocument/2006/relationships/ctrlProp" Target="../ctrlProps/ctrlProp274.xml"/><Relationship Id="rId21" Type="http://schemas.openxmlformats.org/officeDocument/2006/relationships/ctrlProp" Target="../ctrlProps/ctrlProp85.xml"/><Relationship Id="rId209" Type="http://schemas.openxmlformats.org/officeDocument/2006/relationships/ctrlProp" Target="../ctrlProps/ctrlProp273.xml"/><Relationship Id="rId208" Type="http://schemas.openxmlformats.org/officeDocument/2006/relationships/ctrlProp" Target="../ctrlProps/ctrlProp272.xml"/><Relationship Id="rId207" Type="http://schemas.openxmlformats.org/officeDocument/2006/relationships/ctrlProp" Target="../ctrlProps/ctrlProp271.xml"/><Relationship Id="rId206" Type="http://schemas.openxmlformats.org/officeDocument/2006/relationships/ctrlProp" Target="../ctrlProps/ctrlProp270.xml"/><Relationship Id="rId205" Type="http://schemas.openxmlformats.org/officeDocument/2006/relationships/ctrlProp" Target="../ctrlProps/ctrlProp269.xml"/><Relationship Id="rId204" Type="http://schemas.openxmlformats.org/officeDocument/2006/relationships/ctrlProp" Target="../ctrlProps/ctrlProp268.xml"/><Relationship Id="rId203" Type="http://schemas.openxmlformats.org/officeDocument/2006/relationships/ctrlProp" Target="../ctrlProps/ctrlProp267.xml"/><Relationship Id="rId202" Type="http://schemas.openxmlformats.org/officeDocument/2006/relationships/ctrlProp" Target="../ctrlProps/ctrlProp266.xml"/><Relationship Id="rId201" Type="http://schemas.openxmlformats.org/officeDocument/2006/relationships/ctrlProp" Target="../ctrlProps/ctrlProp265.xml"/><Relationship Id="rId200" Type="http://schemas.openxmlformats.org/officeDocument/2006/relationships/ctrlProp" Target="../ctrlProps/ctrlProp264.xml"/><Relationship Id="rId20" Type="http://schemas.openxmlformats.org/officeDocument/2006/relationships/ctrlProp" Target="../ctrlProps/ctrlProp84.xml"/><Relationship Id="rId2" Type="http://schemas.openxmlformats.org/officeDocument/2006/relationships/vmlDrawing" Target="../drawings/vmlDrawing2.vml"/><Relationship Id="rId199" Type="http://schemas.openxmlformats.org/officeDocument/2006/relationships/ctrlProp" Target="../ctrlProps/ctrlProp263.xml"/><Relationship Id="rId198" Type="http://schemas.openxmlformats.org/officeDocument/2006/relationships/ctrlProp" Target="../ctrlProps/ctrlProp262.xml"/><Relationship Id="rId197" Type="http://schemas.openxmlformats.org/officeDocument/2006/relationships/ctrlProp" Target="../ctrlProps/ctrlProp261.xml"/><Relationship Id="rId196" Type="http://schemas.openxmlformats.org/officeDocument/2006/relationships/ctrlProp" Target="../ctrlProps/ctrlProp260.xml"/><Relationship Id="rId195" Type="http://schemas.openxmlformats.org/officeDocument/2006/relationships/ctrlProp" Target="../ctrlProps/ctrlProp259.xml"/><Relationship Id="rId194" Type="http://schemas.openxmlformats.org/officeDocument/2006/relationships/ctrlProp" Target="../ctrlProps/ctrlProp258.xml"/><Relationship Id="rId193" Type="http://schemas.openxmlformats.org/officeDocument/2006/relationships/ctrlProp" Target="../ctrlProps/ctrlProp257.xml"/><Relationship Id="rId192" Type="http://schemas.openxmlformats.org/officeDocument/2006/relationships/ctrlProp" Target="../ctrlProps/ctrlProp256.xml"/><Relationship Id="rId191" Type="http://schemas.openxmlformats.org/officeDocument/2006/relationships/ctrlProp" Target="../ctrlProps/ctrlProp255.xml"/><Relationship Id="rId190" Type="http://schemas.openxmlformats.org/officeDocument/2006/relationships/ctrlProp" Target="../ctrlProps/ctrlProp254.xml"/><Relationship Id="rId19" Type="http://schemas.openxmlformats.org/officeDocument/2006/relationships/ctrlProp" Target="../ctrlProps/ctrlProp83.xml"/><Relationship Id="rId189" Type="http://schemas.openxmlformats.org/officeDocument/2006/relationships/ctrlProp" Target="../ctrlProps/ctrlProp253.xml"/><Relationship Id="rId188" Type="http://schemas.openxmlformats.org/officeDocument/2006/relationships/ctrlProp" Target="../ctrlProps/ctrlProp252.xml"/><Relationship Id="rId187" Type="http://schemas.openxmlformats.org/officeDocument/2006/relationships/ctrlProp" Target="../ctrlProps/ctrlProp251.xml"/><Relationship Id="rId186" Type="http://schemas.openxmlformats.org/officeDocument/2006/relationships/ctrlProp" Target="../ctrlProps/ctrlProp250.xml"/><Relationship Id="rId185" Type="http://schemas.openxmlformats.org/officeDocument/2006/relationships/ctrlProp" Target="../ctrlProps/ctrlProp249.xml"/><Relationship Id="rId184" Type="http://schemas.openxmlformats.org/officeDocument/2006/relationships/ctrlProp" Target="../ctrlProps/ctrlProp248.xml"/><Relationship Id="rId183" Type="http://schemas.openxmlformats.org/officeDocument/2006/relationships/ctrlProp" Target="../ctrlProps/ctrlProp247.xml"/><Relationship Id="rId182" Type="http://schemas.openxmlformats.org/officeDocument/2006/relationships/ctrlProp" Target="../ctrlProps/ctrlProp246.xml"/><Relationship Id="rId181" Type="http://schemas.openxmlformats.org/officeDocument/2006/relationships/ctrlProp" Target="../ctrlProps/ctrlProp245.xml"/><Relationship Id="rId180" Type="http://schemas.openxmlformats.org/officeDocument/2006/relationships/ctrlProp" Target="../ctrlProps/ctrlProp244.xml"/><Relationship Id="rId18" Type="http://schemas.openxmlformats.org/officeDocument/2006/relationships/ctrlProp" Target="../ctrlProps/ctrlProp82.xml"/><Relationship Id="rId179" Type="http://schemas.openxmlformats.org/officeDocument/2006/relationships/ctrlProp" Target="../ctrlProps/ctrlProp243.xml"/><Relationship Id="rId178" Type="http://schemas.openxmlformats.org/officeDocument/2006/relationships/ctrlProp" Target="../ctrlProps/ctrlProp242.xml"/><Relationship Id="rId177" Type="http://schemas.openxmlformats.org/officeDocument/2006/relationships/ctrlProp" Target="../ctrlProps/ctrlProp241.xml"/><Relationship Id="rId176" Type="http://schemas.openxmlformats.org/officeDocument/2006/relationships/ctrlProp" Target="../ctrlProps/ctrlProp240.xml"/><Relationship Id="rId175" Type="http://schemas.openxmlformats.org/officeDocument/2006/relationships/ctrlProp" Target="../ctrlProps/ctrlProp239.xml"/><Relationship Id="rId174" Type="http://schemas.openxmlformats.org/officeDocument/2006/relationships/ctrlProp" Target="../ctrlProps/ctrlProp238.xml"/><Relationship Id="rId173" Type="http://schemas.openxmlformats.org/officeDocument/2006/relationships/ctrlProp" Target="../ctrlProps/ctrlProp237.xml"/><Relationship Id="rId172" Type="http://schemas.openxmlformats.org/officeDocument/2006/relationships/ctrlProp" Target="../ctrlProps/ctrlProp236.xml"/><Relationship Id="rId171" Type="http://schemas.openxmlformats.org/officeDocument/2006/relationships/ctrlProp" Target="../ctrlProps/ctrlProp235.xml"/><Relationship Id="rId170" Type="http://schemas.openxmlformats.org/officeDocument/2006/relationships/ctrlProp" Target="../ctrlProps/ctrlProp234.xml"/><Relationship Id="rId17" Type="http://schemas.openxmlformats.org/officeDocument/2006/relationships/ctrlProp" Target="../ctrlProps/ctrlProp81.xml"/><Relationship Id="rId169" Type="http://schemas.openxmlformats.org/officeDocument/2006/relationships/ctrlProp" Target="../ctrlProps/ctrlProp233.xml"/><Relationship Id="rId168" Type="http://schemas.openxmlformats.org/officeDocument/2006/relationships/ctrlProp" Target="../ctrlProps/ctrlProp232.xml"/><Relationship Id="rId167" Type="http://schemas.openxmlformats.org/officeDocument/2006/relationships/ctrlProp" Target="../ctrlProps/ctrlProp231.xml"/><Relationship Id="rId166" Type="http://schemas.openxmlformats.org/officeDocument/2006/relationships/ctrlProp" Target="../ctrlProps/ctrlProp230.xml"/><Relationship Id="rId165" Type="http://schemas.openxmlformats.org/officeDocument/2006/relationships/ctrlProp" Target="../ctrlProps/ctrlProp229.xml"/><Relationship Id="rId164" Type="http://schemas.openxmlformats.org/officeDocument/2006/relationships/ctrlProp" Target="../ctrlProps/ctrlProp228.xml"/><Relationship Id="rId163" Type="http://schemas.openxmlformats.org/officeDocument/2006/relationships/ctrlProp" Target="../ctrlProps/ctrlProp227.xml"/><Relationship Id="rId162" Type="http://schemas.openxmlformats.org/officeDocument/2006/relationships/ctrlProp" Target="../ctrlProps/ctrlProp226.xml"/><Relationship Id="rId161" Type="http://schemas.openxmlformats.org/officeDocument/2006/relationships/ctrlProp" Target="../ctrlProps/ctrlProp225.xml"/><Relationship Id="rId160" Type="http://schemas.openxmlformats.org/officeDocument/2006/relationships/ctrlProp" Target="../ctrlProps/ctrlProp224.xml"/><Relationship Id="rId16" Type="http://schemas.openxmlformats.org/officeDocument/2006/relationships/ctrlProp" Target="../ctrlProps/ctrlProp80.xml"/><Relationship Id="rId159" Type="http://schemas.openxmlformats.org/officeDocument/2006/relationships/ctrlProp" Target="../ctrlProps/ctrlProp223.xml"/><Relationship Id="rId158" Type="http://schemas.openxmlformats.org/officeDocument/2006/relationships/ctrlProp" Target="../ctrlProps/ctrlProp222.xml"/><Relationship Id="rId157" Type="http://schemas.openxmlformats.org/officeDocument/2006/relationships/ctrlProp" Target="../ctrlProps/ctrlProp221.xml"/><Relationship Id="rId156" Type="http://schemas.openxmlformats.org/officeDocument/2006/relationships/ctrlProp" Target="../ctrlProps/ctrlProp220.xml"/><Relationship Id="rId155" Type="http://schemas.openxmlformats.org/officeDocument/2006/relationships/ctrlProp" Target="../ctrlProps/ctrlProp219.xml"/><Relationship Id="rId154" Type="http://schemas.openxmlformats.org/officeDocument/2006/relationships/ctrlProp" Target="../ctrlProps/ctrlProp218.xml"/><Relationship Id="rId153" Type="http://schemas.openxmlformats.org/officeDocument/2006/relationships/ctrlProp" Target="../ctrlProps/ctrlProp217.xml"/><Relationship Id="rId152" Type="http://schemas.openxmlformats.org/officeDocument/2006/relationships/ctrlProp" Target="../ctrlProps/ctrlProp216.xml"/><Relationship Id="rId151" Type="http://schemas.openxmlformats.org/officeDocument/2006/relationships/ctrlProp" Target="../ctrlProps/ctrlProp215.xml"/><Relationship Id="rId150" Type="http://schemas.openxmlformats.org/officeDocument/2006/relationships/ctrlProp" Target="../ctrlProps/ctrlProp214.xml"/><Relationship Id="rId15" Type="http://schemas.openxmlformats.org/officeDocument/2006/relationships/ctrlProp" Target="../ctrlProps/ctrlProp79.xml"/><Relationship Id="rId149" Type="http://schemas.openxmlformats.org/officeDocument/2006/relationships/ctrlProp" Target="../ctrlProps/ctrlProp213.xml"/><Relationship Id="rId148" Type="http://schemas.openxmlformats.org/officeDocument/2006/relationships/ctrlProp" Target="../ctrlProps/ctrlProp212.xml"/><Relationship Id="rId147" Type="http://schemas.openxmlformats.org/officeDocument/2006/relationships/ctrlProp" Target="../ctrlProps/ctrlProp211.xml"/><Relationship Id="rId146" Type="http://schemas.openxmlformats.org/officeDocument/2006/relationships/ctrlProp" Target="../ctrlProps/ctrlProp210.xml"/><Relationship Id="rId145" Type="http://schemas.openxmlformats.org/officeDocument/2006/relationships/ctrlProp" Target="../ctrlProps/ctrlProp209.xml"/><Relationship Id="rId144" Type="http://schemas.openxmlformats.org/officeDocument/2006/relationships/ctrlProp" Target="../ctrlProps/ctrlProp208.xml"/><Relationship Id="rId143" Type="http://schemas.openxmlformats.org/officeDocument/2006/relationships/ctrlProp" Target="../ctrlProps/ctrlProp207.xml"/><Relationship Id="rId142" Type="http://schemas.openxmlformats.org/officeDocument/2006/relationships/ctrlProp" Target="../ctrlProps/ctrlProp206.xml"/><Relationship Id="rId141" Type="http://schemas.openxmlformats.org/officeDocument/2006/relationships/ctrlProp" Target="../ctrlProps/ctrlProp205.xml"/><Relationship Id="rId140" Type="http://schemas.openxmlformats.org/officeDocument/2006/relationships/ctrlProp" Target="../ctrlProps/ctrlProp204.xml"/><Relationship Id="rId14" Type="http://schemas.openxmlformats.org/officeDocument/2006/relationships/ctrlProp" Target="../ctrlProps/ctrlProp78.xml"/><Relationship Id="rId139" Type="http://schemas.openxmlformats.org/officeDocument/2006/relationships/ctrlProp" Target="../ctrlProps/ctrlProp203.xml"/><Relationship Id="rId138" Type="http://schemas.openxmlformats.org/officeDocument/2006/relationships/ctrlProp" Target="../ctrlProps/ctrlProp202.xml"/><Relationship Id="rId137" Type="http://schemas.openxmlformats.org/officeDocument/2006/relationships/ctrlProp" Target="../ctrlProps/ctrlProp201.xml"/><Relationship Id="rId136" Type="http://schemas.openxmlformats.org/officeDocument/2006/relationships/ctrlProp" Target="../ctrlProps/ctrlProp200.xml"/><Relationship Id="rId135" Type="http://schemas.openxmlformats.org/officeDocument/2006/relationships/ctrlProp" Target="../ctrlProps/ctrlProp199.xml"/><Relationship Id="rId134" Type="http://schemas.openxmlformats.org/officeDocument/2006/relationships/ctrlProp" Target="../ctrlProps/ctrlProp198.xml"/><Relationship Id="rId133" Type="http://schemas.openxmlformats.org/officeDocument/2006/relationships/ctrlProp" Target="../ctrlProps/ctrlProp197.xml"/><Relationship Id="rId132" Type="http://schemas.openxmlformats.org/officeDocument/2006/relationships/ctrlProp" Target="../ctrlProps/ctrlProp196.xml"/><Relationship Id="rId131" Type="http://schemas.openxmlformats.org/officeDocument/2006/relationships/ctrlProp" Target="../ctrlProps/ctrlProp195.xml"/><Relationship Id="rId130" Type="http://schemas.openxmlformats.org/officeDocument/2006/relationships/ctrlProp" Target="../ctrlProps/ctrlProp194.xml"/><Relationship Id="rId13" Type="http://schemas.openxmlformats.org/officeDocument/2006/relationships/ctrlProp" Target="../ctrlProps/ctrlProp77.xml"/><Relationship Id="rId129" Type="http://schemas.openxmlformats.org/officeDocument/2006/relationships/ctrlProp" Target="../ctrlProps/ctrlProp193.xml"/><Relationship Id="rId128" Type="http://schemas.openxmlformats.org/officeDocument/2006/relationships/ctrlProp" Target="../ctrlProps/ctrlProp192.xml"/><Relationship Id="rId127" Type="http://schemas.openxmlformats.org/officeDocument/2006/relationships/ctrlProp" Target="../ctrlProps/ctrlProp191.xml"/><Relationship Id="rId126" Type="http://schemas.openxmlformats.org/officeDocument/2006/relationships/ctrlProp" Target="../ctrlProps/ctrlProp190.xml"/><Relationship Id="rId125" Type="http://schemas.openxmlformats.org/officeDocument/2006/relationships/ctrlProp" Target="../ctrlProps/ctrlProp189.xml"/><Relationship Id="rId124" Type="http://schemas.openxmlformats.org/officeDocument/2006/relationships/ctrlProp" Target="../ctrlProps/ctrlProp188.xml"/><Relationship Id="rId123" Type="http://schemas.openxmlformats.org/officeDocument/2006/relationships/ctrlProp" Target="../ctrlProps/ctrlProp187.xml"/><Relationship Id="rId122" Type="http://schemas.openxmlformats.org/officeDocument/2006/relationships/ctrlProp" Target="../ctrlProps/ctrlProp186.xml"/><Relationship Id="rId121" Type="http://schemas.openxmlformats.org/officeDocument/2006/relationships/ctrlProp" Target="../ctrlProps/ctrlProp185.xml"/><Relationship Id="rId120" Type="http://schemas.openxmlformats.org/officeDocument/2006/relationships/ctrlProp" Target="../ctrlProps/ctrlProp184.xml"/><Relationship Id="rId12" Type="http://schemas.openxmlformats.org/officeDocument/2006/relationships/ctrlProp" Target="../ctrlProps/ctrlProp76.xml"/><Relationship Id="rId119" Type="http://schemas.openxmlformats.org/officeDocument/2006/relationships/ctrlProp" Target="../ctrlProps/ctrlProp183.xml"/><Relationship Id="rId118" Type="http://schemas.openxmlformats.org/officeDocument/2006/relationships/ctrlProp" Target="../ctrlProps/ctrlProp182.xml"/><Relationship Id="rId117" Type="http://schemas.openxmlformats.org/officeDocument/2006/relationships/ctrlProp" Target="../ctrlProps/ctrlProp181.xml"/><Relationship Id="rId116" Type="http://schemas.openxmlformats.org/officeDocument/2006/relationships/ctrlProp" Target="../ctrlProps/ctrlProp180.xml"/><Relationship Id="rId115" Type="http://schemas.openxmlformats.org/officeDocument/2006/relationships/ctrlProp" Target="../ctrlProps/ctrlProp179.xml"/><Relationship Id="rId114" Type="http://schemas.openxmlformats.org/officeDocument/2006/relationships/ctrlProp" Target="../ctrlProps/ctrlProp178.xml"/><Relationship Id="rId113" Type="http://schemas.openxmlformats.org/officeDocument/2006/relationships/ctrlProp" Target="../ctrlProps/ctrlProp177.xml"/><Relationship Id="rId112" Type="http://schemas.openxmlformats.org/officeDocument/2006/relationships/ctrlProp" Target="../ctrlProps/ctrlProp176.xml"/><Relationship Id="rId111" Type="http://schemas.openxmlformats.org/officeDocument/2006/relationships/ctrlProp" Target="../ctrlProps/ctrlProp175.xml"/><Relationship Id="rId110" Type="http://schemas.openxmlformats.org/officeDocument/2006/relationships/ctrlProp" Target="../ctrlProps/ctrlProp174.xml"/><Relationship Id="rId11" Type="http://schemas.openxmlformats.org/officeDocument/2006/relationships/ctrlProp" Target="../ctrlProps/ctrlProp75.xml"/><Relationship Id="rId109" Type="http://schemas.openxmlformats.org/officeDocument/2006/relationships/ctrlProp" Target="../ctrlProps/ctrlProp173.xml"/><Relationship Id="rId108" Type="http://schemas.openxmlformats.org/officeDocument/2006/relationships/ctrlProp" Target="../ctrlProps/ctrlProp172.xml"/><Relationship Id="rId107" Type="http://schemas.openxmlformats.org/officeDocument/2006/relationships/ctrlProp" Target="../ctrlProps/ctrlProp171.xml"/><Relationship Id="rId106" Type="http://schemas.openxmlformats.org/officeDocument/2006/relationships/ctrlProp" Target="../ctrlProps/ctrlProp170.xml"/><Relationship Id="rId105" Type="http://schemas.openxmlformats.org/officeDocument/2006/relationships/ctrlProp" Target="../ctrlProps/ctrlProp169.xml"/><Relationship Id="rId104" Type="http://schemas.openxmlformats.org/officeDocument/2006/relationships/ctrlProp" Target="../ctrlProps/ctrlProp168.xml"/><Relationship Id="rId103" Type="http://schemas.openxmlformats.org/officeDocument/2006/relationships/ctrlProp" Target="../ctrlProps/ctrlProp167.xml"/><Relationship Id="rId102" Type="http://schemas.openxmlformats.org/officeDocument/2006/relationships/ctrlProp" Target="../ctrlProps/ctrlProp166.xml"/><Relationship Id="rId101" Type="http://schemas.openxmlformats.org/officeDocument/2006/relationships/ctrlProp" Target="../ctrlProps/ctrlProp165.xml"/><Relationship Id="rId100" Type="http://schemas.openxmlformats.org/officeDocument/2006/relationships/ctrlProp" Target="../ctrlProps/ctrlProp164.xml"/><Relationship Id="rId10" Type="http://schemas.openxmlformats.org/officeDocument/2006/relationships/ctrlProp" Target="../ctrlProps/ctrlProp7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5"/>
  </sheetPr>
  <dimension ref="A1:AQ36"/>
  <sheetViews>
    <sheetView showGridLines="0" showRowColHeaders="0" workbookViewId="0">
      <selection activeCell="F3" sqref="F3:U3"/>
    </sheetView>
  </sheetViews>
  <sheetFormatPr defaultColWidth="2.625" defaultRowHeight="16.5"/>
  <cols>
    <col min="1" max="16384" width="2.625" style="1" customWidth="1"/>
  </cols>
  <sheetData>
    <row r="1" spans="1:4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customHeight="1"/>
    <row r="3" customHeight="1" spans="3:41">
      <c r="C3" s="45" t="s">
        <v>1</v>
      </c>
      <c r="D3" s="85"/>
      <c r="E3" s="85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W3" s="44" t="s">
        <v>2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</row>
    <row r="4" spans="3:41">
      <c r="C4" s="61" t="s">
        <v>3</v>
      </c>
      <c r="D4" s="61"/>
      <c r="E4" s="28"/>
      <c r="F4" s="122"/>
      <c r="G4" s="123"/>
      <c r="H4" s="123"/>
      <c r="I4" s="123"/>
      <c r="J4" s="123"/>
      <c r="K4" s="129"/>
      <c r="L4" s="23"/>
      <c r="M4" s="11"/>
      <c r="N4" s="11"/>
      <c r="O4" s="11"/>
      <c r="P4" s="12"/>
      <c r="Q4" s="12"/>
      <c r="R4" s="12"/>
      <c r="S4" s="12"/>
      <c r="T4" s="12"/>
      <c r="U4" s="12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</row>
    <row r="5" ht="8" customHeight="1" spans="23:41"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</row>
    <row r="6" spans="23:41"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 spans="3:41">
      <c r="C7" s="61" t="s">
        <v>4</v>
      </c>
      <c r="D7" s="61"/>
      <c r="E7" s="61"/>
      <c r="F7" s="124" t="s">
        <v>5</v>
      </c>
      <c r="G7" s="125"/>
      <c r="H7" s="125"/>
      <c r="I7" s="125"/>
      <c r="J7" s="125"/>
      <c r="K7" s="125"/>
      <c r="M7" s="44" t="s">
        <v>6</v>
      </c>
      <c r="N7" s="44"/>
      <c r="O7" s="44"/>
      <c r="P7" s="126" t="s">
        <v>7</v>
      </c>
      <c r="Q7" s="127"/>
      <c r="R7" s="127"/>
      <c r="S7" s="127"/>
      <c r="T7" s="127"/>
      <c r="U7" s="127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</row>
    <row r="8" spans="3:41">
      <c r="C8" s="44" t="s">
        <v>8</v>
      </c>
      <c r="D8" s="44"/>
      <c r="E8" s="44"/>
      <c r="F8" s="126" t="s">
        <v>9</v>
      </c>
      <c r="G8" s="127"/>
      <c r="H8" s="127"/>
      <c r="I8" s="127"/>
      <c r="J8" s="127"/>
      <c r="K8" s="127"/>
      <c r="M8" s="61" t="s">
        <v>10</v>
      </c>
      <c r="N8" s="61"/>
      <c r="O8" s="28"/>
      <c r="P8" s="7"/>
      <c r="Q8" s="7"/>
      <c r="R8" s="7"/>
      <c r="S8" s="7"/>
      <c r="T8" s="7"/>
      <c r="U8" s="7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customHeight="1" spans="3:41">
      <c r="C9" s="61" t="s">
        <v>11</v>
      </c>
      <c r="D9" s="61"/>
      <c r="E9" s="28"/>
      <c r="F9" s="125" t="s">
        <v>12</v>
      </c>
      <c r="G9" s="125"/>
      <c r="H9" s="125"/>
      <c r="I9" s="125"/>
      <c r="J9" s="125"/>
      <c r="K9" s="125"/>
      <c r="M9" s="11"/>
      <c r="N9" s="11"/>
      <c r="O9" s="11"/>
      <c r="P9" s="12"/>
      <c r="Q9" s="12"/>
      <c r="R9" s="12"/>
      <c r="S9" s="12"/>
      <c r="T9" s="12"/>
      <c r="U9" s="12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</row>
    <row r="10" ht="8" customHeight="1" spans="3:41">
      <c r="C10" s="11"/>
      <c r="D10" s="11"/>
      <c r="E10" s="11"/>
      <c r="F10" s="12"/>
      <c r="G10" s="12"/>
      <c r="H10" s="12"/>
      <c r="I10" s="12"/>
      <c r="J10" s="12"/>
      <c r="K10" s="12"/>
      <c r="M10" s="11"/>
      <c r="N10" s="11"/>
      <c r="O10" s="11"/>
      <c r="P10" s="11"/>
      <c r="Q10" s="11"/>
      <c r="R10" s="11"/>
      <c r="S10" s="11"/>
      <c r="T10" s="11"/>
      <c r="U10" s="1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3:41">
      <c r="C11" s="61" t="s">
        <v>13</v>
      </c>
      <c r="D11" s="61"/>
      <c r="E11" s="28"/>
      <c r="F11" s="7"/>
      <c r="G11" s="7"/>
      <c r="H11" s="7"/>
      <c r="I11" s="7"/>
      <c r="J11" s="7"/>
      <c r="K11" s="7"/>
      <c r="M11" s="61" t="s">
        <v>14</v>
      </c>
      <c r="N11" s="61"/>
      <c r="O11" s="28"/>
      <c r="P11" s="7"/>
      <c r="Q11" s="7"/>
      <c r="R11" s="7"/>
      <c r="S11" s="7"/>
      <c r="T11" s="7"/>
      <c r="U11" s="7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</row>
    <row r="12" customHeight="1" spans="3:41">
      <c r="C12" s="61" t="s">
        <v>15</v>
      </c>
      <c r="D12" s="61"/>
      <c r="E12" s="28"/>
      <c r="F12" s="7"/>
      <c r="G12" s="7"/>
      <c r="H12" s="7"/>
      <c r="I12" s="7"/>
      <c r="J12" s="7"/>
      <c r="K12" s="7"/>
      <c r="M12" s="61" t="s">
        <v>16</v>
      </c>
      <c r="N12" s="61"/>
      <c r="O12" s="28"/>
      <c r="P12" s="7"/>
      <c r="Q12" s="7"/>
      <c r="R12" s="7"/>
      <c r="S12" s="7"/>
      <c r="T12" s="7"/>
      <c r="U12" s="7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</row>
    <row r="13" ht="8" customHeight="1" spans="23:41"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</row>
    <row r="14" spans="3:41">
      <c r="C14" s="61" t="s">
        <v>17</v>
      </c>
      <c r="D14" s="61"/>
      <c r="E14" s="28"/>
      <c r="F14" s="7"/>
      <c r="G14" s="7"/>
      <c r="H14" s="7"/>
      <c r="I14" s="7"/>
      <c r="J14" s="7"/>
      <c r="K14" s="7"/>
      <c r="M14" s="61" t="s">
        <v>18</v>
      </c>
      <c r="N14" s="61"/>
      <c r="O14" s="28"/>
      <c r="P14" s="7"/>
      <c r="Q14" s="7"/>
      <c r="R14" s="7"/>
      <c r="S14" s="7"/>
      <c r="T14" s="7"/>
      <c r="U14" s="7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</row>
    <row r="15" ht="24" customHeight="1" spans="23:41"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</row>
    <row r="16" spans="3:41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</row>
    <row r="17" spans="3:41"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</row>
    <row r="18" spans="3:41"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</row>
    <row r="19" spans="3:41"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</row>
    <row r="20" spans="23:41"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</row>
    <row r="21" spans="3:41">
      <c r="C21" s="45" t="s">
        <v>20</v>
      </c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130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</row>
    <row r="22" spans="3:41"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</row>
    <row r="23" spans="3:41"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</row>
    <row r="24" spans="3:41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</row>
    <row r="25" spans="3:41"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</row>
    <row r="26" spans="3:41"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</row>
    <row r="27" spans="3:41"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</row>
    <row r="28" spans="3:41"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</row>
    <row r="29" spans="3:41"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</row>
    <row r="30" spans="3:41"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</row>
    <row r="31" spans="3:41"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</row>
    <row r="32" spans="3:41"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</row>
    <row r="33" spans="3:41"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</row>
    <row r="34" spans="3:41"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</row>
    <row r="35" spans="3:41"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</row>
    <row r="36" spans="3:41"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</row>
  </sheetData>
  <mergeCells count="33">
    <mergeCell ref="A1:AQ1"/>
    <mergeCell ref="C3:E3"/>
    <mergeCell ref="F3:U3"/>
    <mergeCell ref="W3:AO3"/>
    <mergeCell ref="C4:E4"/>
    <mergeCell ref="F4:K4"/>
    <mergeCell ref="C7:E7"/>
    <mergeCell ref="F7:K7"/>
    <mergeCell ref="M7:O7"/>
    <mergeCell ref="P7:U7"/>
    <mergeCell ref="C8:E8"/>
    <mergeCell ref="F8:K8"/>
    <mergeCell ref="M8:O8"/>
    <mergeCell ref="P8:U8"/>
    <mergeCell ref="C9:E9"/>
    <mergeCell ref="F9:K9"/>
    <mergeCell ref="C11:E11"/>
    <mergeCell ref="F11:K11"/>
    <mergeCell ref="M11:O11"/>
    <mergeCell ref="P11:U11"/>
    <mergeCell ref="C12:E12"/>
    <mergeCell ref="F12:K12"/>
    <mergeCell ref="M12:O12"/>
    <mergeCell ref="P12:U12"/>
    <mergeCell ref="C14:E14"/>
    <mergeCell ref="F14:K14"/>
    <mergeCell ref="M14:O14"/>
    <mergeCell ref="P14:U14"/>
    <mergeCell ref="C16:U16"/>
    <mergeCell ref="C21:U21"/>
    <mergeCell ref="W4:AO36"/>
    <mergeCell ref="C17:U19"/>
    <mergeCell ref="C22:U36"/>
  </mergeCells>
  <dataValidations count="4">
    <dataValidation type="list" allowBlank="1" showInputMessage="1" showErrorMessage="1" sqref="F7:K7">
      <formula1>"人类,矮人,精灵,侏儒,半精灵,半兽人,半身人"</formula1>
    </dataValidation>
    <dataValidation type="list" allowBlank="1" showInputMessage="1" showErrorMessage="1" sqref="P7:U7">
      <formula1>"男性,女性,不明"</formula1>
    </dataValidation>
    <dataValidation type="list" allowBlank="1" showInputMessage="1" showErrorMessage="1" sqref="F8:K8">
      <formula1>"守序善良,守序中立,守序邪恶,中立善良,绝对中立,中立邪恶,混乱善良,混乱中立,混乱邪恶"</formula1>
    </dataValidation>
    <dataValidation type="list" allowBlank="1" showInputMessage="1" showErrorMessage="1" sqref="F9:K9">
      <formula1>"无,博卡布,柯瑞隆,艾罗娜,厄瑞斯努,法兰恩,加尔·闪金,格乌什,海若尼斯,海克斯托,寇德,摩拉丁,奈落,欧拜·亥,渥利达马拉,圣·库斯伯特,维克那,维婕丝,悠达拉"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7" tint="-0.25"/>
  </sheetPr>
  <dimension ref="A1:AQ55"/>
  <sheetViews>
    <sheetView showGridLines="0" showRowColHeaders="0" workbookViewId="0">
      <selection activeCell="I19" sqref="I19:AO19"/>
    </sheetView>
  </sheetViews>
  <sheetFormatPr defaultColWidth="2.625" defaultRowHeight="16.5"/>
  <cols>
    <col min="1" max="16384" width="2.625" style="1" customWidth="1"/>
  </cols>
  <sheetData>
    <row r="1" spans="1:4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3" spans="3:41">
      <c r="C3" s="13" t="s">
        <v>21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3:41">
      <c r="C4" s="53" t="s">
        <v>22</v>
      </c>
      <c r="D4" s="53"/>
      <c r="E4" s="53"/>
      <c r="F4" s="53"/>
      <c r="G4" s="53"/>
      <c r="H4" s="53"/>
      <c r="I4" s="53" t="s">
        <v>23</v>
      </c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</row>
    <row r="5" spans="3:41">
      <c r="C5" s="51"/>
      <c r="D5" s="51"/>
      <c r="E5" s="51"/>
      <c r="F5" s="51"/>
      <c r="G5" s="51"/>
      <c r="H5" s="34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</row>
    <row r="6" spans="3:41">
      <c r="C6" s="51"/>
      <c r="D6" s="51"/>
      <c r="E6" s="51"/>
      <c r="F6" s="51"/>
      <c r="G6" s="51"/>
      <c r="H6" s="34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</row>
    <row r="7" spans="3:41">
      <c r="C7" s="51"/>
      <c r="D7" s="51"/>
      <c r="E7" s="51"/>
      <c r="F7" s="51"/>
      <c r="G7" s="51"/>
      <c r="H7" s="34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</row>
    <row r="8" spans="3:41">
      <c r="C8" s="51"/>
      <c r="D8" s="51"/>
      <c r="E8" s="51"/>
      <c r="F8" s="51"/>
      <c r="G8" s="51"/>
      <c r="H8" s="34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</row>
    <row r="9" spans="3:41">
      <c r="C9" s="51"/>
      <c r="D9" s="51"/>
      <c r="E9" s="51"/>
      <c r="F9" s="51"/>
      <c r="G9" s="51"/>
      <c r="H9" s="34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</row>
    <row r="10" spans="3:41">
      <c r="C10" s="51"/>
      <c r="D10" s="51"/>
      <c r="E10" s="51"/>
      <c r="F10" s="51"/>
      <c r="G10" s="51"/>
      <c r="H10" s="34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3:41">
      <c r="C11" s="51"/>
      <c r="D11" s="51"/>
      <c r="E11" s="51"/>
      <c r="F11" s="51"/>
      <c r="G11" s="51"/>
      <c r="H11" s="34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</row>
    <row r="12" spans="3:41">
      <c r="C12" s="51"/>
      <c r="D12" s="51"/>
      <c r="E12" s="51"/>
      <c r="F12" s="51"/>
      <c r="G12" s="51"/>
      <c r="H12" s="34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</row>
    <row r="13" spans="3:41">
      <c r="C13" s="51"/>
      <c r="D13" s="51"/>
      <c r="E13" s="51"/>
      <c r="F13" s="51"/>
      <c r="G13" s="51"/>
      <c r="H13" s="34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</row>
    <row r="14" spans="3:41">
      <c r="C14" s="51"/>
      <c r="D14" s="51"/>
      <c r="E14" s="51"/>
      <c r="F14" s="51"/>
      <c r="G14" s="51"/>
      <c r="H14" s="34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</row>
    <row r="15" spans="3:41">
      <c r="C15" s="51"/>
      <c r="D15" s="51"/>
      <c r="E15" s="51"/>
      <c r="F15" s="51"/>
      <c r="G15" s="51"/>
      <c r="H15" s="34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</row>
    <row r="16" spans="3:41">
      <c r="C16" s="51"/>
      <c r="D16" s="51"/>
      <c r="E16" s="51"/>
      <c r="F16" s="51"/>
      <c r="G16" s="51"/>
      <c r="H16" s="34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</row>
    <row r="17" spans="3:41">
      <c r="C17" s="51"/>
      <c r="D17" s="51"/>
      <c r="E17" s="51"/>
      <c r="F17" s="51"/>
      <c r="G17" s="51"/>
      <c r="H17" s="34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</row>
    <row r="18" spans="3:41">
      <c r="C18" s="51"/>
      <c r="D18" s="51"/>
      <c r="E18" s="51"/>
      <c r="F18" s="51"/>
      <c r="G18" s="51"/>
      <c r="H18" s="34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</row>
    <row r="19" spans="3:41">
      <c r="C19" s="51"/>
      <c r="D19" s="51"/>
      <c r="E19" s="51"/>
      <c r="F19" s="51"/>
      <c r="G19" s="51"/>
      <c r="H19" s="34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</row>
    <row r="21" spans="3:41">
      <c r="C21" s="13" t="s">
        <v>24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3:41">
      <c r="C22" s="53" t="s">
        <v>22</v>
      </c>
      <c r="D22" s="53"/>
      <c r="E22" s="53"/>
      <c r="F22" s="53"/>
      <c r="G22" s="53"/>
      <c r="H22" s="53"/>
      <c r="I22" s="53" t="s">
        <v>23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</row>
    <row r="23" spans="3:41">
      <c r="C23" s="51"/>
      <c r="D23" s="51"/>
      <c r="E23" s="51"/>
      <c r="F23" s="51"/>
      <c r="G23" s="51"/>
      <c r="H23" s="34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</row>
    <row r="24" spans="3:41">
      <c r="C24" s="51"/>
      <c r="D24" s="51"/>
      <c r="E24" s="51"/>
      <c r="F24" s="51"/>
      <c r="G24" s="51"/>
      <c r="H24" s="3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</row>
    <row r="25" spans="3:41">
      <c r="C25" s="51"/>
      <c r="D25" s="51"/>
      <c r="E25" s="51"/>
      <c r="F25" s="51"/>
      <c r="G25" s="51"/>
      <c r="H25" s="34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</row>
    <row r="26" spans="3:41">
      <c r="C26" s="51"/>
      <c r="D26" s="51"/>
      <c r="E26" s="51"/>
      <c r="F26" s="51"/>
      <c r="G26" s="51"/>
      <c r="H26" s="34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</row>
    <row r="27" spans="3:41">
      <c r="C27" s="51"/>
      <c r="D27" s="51"/>
      <c r="E27" s="51"/>
      <c r="F27" s="51"/>
      <c r="G27" s="51"/>
      <c r="H27" s="34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</row>
    <row r="28" spans="3:41">
      <c r="C28" s="51"/>
      <c r="D28" s="51"/>
      <c r="E28" s="51"/>
      <c r="F28" s="51"/>
      <c r="G28" s="51"/>
      <c r="H28" s="34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</row>
    <row r="29" spans="3:41">
      <c r="C29" s="51"/>
      <c r="D29" s="51"/>
      <c r="E29" s="51"/>
      <c r="F29" s="51"/>
      <c r="G29" s="51"/>
      <c r="H29" s="34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</row>
    <row r="30" spans="3:41">
      <c r="C30" s="51"/>
      <c r="D30" s="51"/>
      <c r="E30" s="51"/>
      <c r="F30" s="51"/>
      <c r="G30" s="51"/>
      <c r="H30" s="34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</row>
    <row r="31" spans="3:41">
      <c r="C31" s="51"/>
      <c r="D31" s="51"/>
      <c r="E31" s="51"/>
      <c r="F31" s="51"/>
      <c r="G31" s="51"/>
      <c r="H31" s="34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</row>
    <row r="32" spans="3:41">
      <c r="C32" s="51"/>
      <c r="D32" s="51"/>
      <c r="E32" s="51"/>
      <c r="F32" s="51"/>
      <c r="G32" s="51"/>
      <c r="H32" s="34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</row>
    <row r="33" spans="3:41">
      <c r="C33" s="51"/>
      <c r="D33" s="51"/>
      <c r="E33" s="51"/>
      <c r="F33" s="51"/>
      <c r="G33" s="51"/>
      <c r="H33" s="34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</row>
    <row r="34" spans="3:41">
      <c r="C34" s="51"/>
      <c r="D34" s="51"/>
      <c r="E34" s="51"/>
      <c r="F34" s="51"/>
      <c r="G34" s="51"/>
      <c r="H34" s="34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</row>
    <row r="35" spans="3:41">
      <c r="C35" s="51"/>
      <c r="D35" s="51"/>
      <c r="E35" s="51"/>
      <c r="F35" s="51"/>
      <c r="G35" s="51"/>
      <c r="H35" s="34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</row>
    <row r="36" spans="3:41">
      <c r="C36" s="51"/>
      <c r="D36" s="51"/>
      <c r="E36" s="51"/>
      <c r="F36" s="51"/>
      <c r="G36" s="51"/>
      <c r="H36" s="34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</row>
    <row r="37" spans="3:41">
      <c r="C37" s="51"/>
      <c r="D37" s="51"/>
      <c r="E37" s="51"/>
      <c r="F37" s="51"/>
      <c r="G37" s="51"/>
      <c r="H37" s="34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</row>
    <row r="39" spans="3:41">
      <c r="C39" s="13" t="s">
        <v>25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3:41">
      <c r="C40" s="53" t="s">
        <v>22</v>
      </c>
      <c r="D40" s="53"/>
      <c r="E40" s="53"/>
      <c r="F40" s="53"/>
      <c r="G40" s="53"/>
      <c r="H40" s="53"/>
      <c r="I40" s="53" t="s">
        <v>23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</row>
    <row r="41" spans="3:41">
      <c r="C41" s="51"/>
      <c r="D41" s="51"/>
      <c r="E41" s="51"/>
      <c r="F41" s="51"/>
      <c r="G41" s="51"/>
      <c r="H41" s="34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</row>
    <row r="42" spans="3:41">
      <c r="C42" s="51"/>
      <c r="D42" s="51"/>
      <c r="E42" s="51"/>
      <c r="F42" s="51"/>
      <c r="G42" s="51"/>
      <c r="H42" s="34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</row>
    <row r="43" spans="3:41">
      <c r="C43" s="51"/>
      <c r="D43" s="51"/>
      <c r="E43" s="51"/>
      <c r="F43" s="51"/>
      <c r="G43" s="51"/>
      <c r="H43" s="34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</row>
    <row r="44" spans="3:41">
      <c r="C44" s="51"/>
      <c r="D44" s="51"/>
      <c r="E44" s="51"/>
      <c r="F44" s="51"/>
      <c r="G44" s="51"/>
      <c r="H44" s="34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</row>
    <row r="45" spans="3:41">
      <c r="C45" s="51"/>
      <c r="D45" s="51"/>
      <c r="E45" s="51"/>
      <c r="F45" s="51"/>
      <c r="G45" s="51"/>
      <c r="H45" s="34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</row>
    <row r="46" spans="3:41">
      <c r="C46" s="51"/>
      <c r="D46" s="51"/>
      <c r="E46" s="51"/>
      <c r="F46" s="51"/>
      <c r="G46" s="51"/>
      <c r="H46" s="34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</row>
    <row r="47" spans="3:41">
      <c r="C47" s="51"/>
      <c r="D47" s="51"/>
      <c r="E47" s="51"/>
      <c r="F47" s="51"/>
      <c r="G47" s="51"/>
      <c r="H47" s="34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</row>
    <row r="48" spans="3:41">
      <c r="C48" s="51"/>
      <c r="D48" s="51"/>
      <c r="E48" s="51"/>
      <c r="F48" s="51"/>
      <c r="G48" s="51"/>
      <c r="H48" s="34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</row>
    <row r="49" spans="3:41">
      <c r="C49" s="51"/>
      <c r="D49" s="51"/>
      <c r="E49" s="51"/>
      <c r="F49" s="51"/>
      <c r="G49" s="51"/>
      <c r="H49" s="34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</row>
    <row r="50" spans="3:41">
      <c r="C50" s="51"/>
      <c r="D50" s="51"/>
      <c r="E50" s="51"/>
      <c r="F50" s="51"/>
      <c r="G50" s="51"/>
      <c r="H50" s="34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</row>
    <row r="51" spans="3:41">
      <c r="C51" s="51"/>
      <c r="D51" s="51"/>
      <c r="E51" s="51"/>
      <c r="F51" s="51"/>
      <c r="G51" s="51"/>
      <c r="H51" s="34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</row>
    <row r="52" spans="3:41">
      <c r="C52" s="51"/>
      <c r="D52" s="51"/>
      <c r="E52" s="51"/>
      <c r="F52" s="51"/>
      <c r="G52" s="51"/>
      <c r="H52" s="34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</row>
    <row r="53" spans="3:41">
      <c r="C53" s="51"/>
      <c r="D53" s="51"/>
      <c r="E53" s="51"/>
      <c r="F53" s="51"/>
      <c r="G53" s="51"/>
      <c r="H53" s="34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</row>
    <row r="54" spans="3:41">
      <c r="C54" s="51"/>
      <c r="D54" s="51"/>
      <c r="E54" s="51"/>
      <c r="F54" s="51"/>
      <c r="G54" s="51"/>
      <c r="H54" s="34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</row>
    <row r="55" spans="3:41">
      <c r="C55" s="51"/>
      <c r="D55" s="51"/>
      <c r="E55" s="51"/>
      <c r="F55" s="51"/>
      <c r="G55" s="51"/>
      <c r="H55" s="34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</row>
  </sheetData>
  <mergeCells count="100">
    <mergeCell ref="A1:AQ1"/>
    <mergeCell ref="C3:AO3"/>
    <mergeCell ref="C4:H4"/>
    <mergeCell ref="I4:AO4"/>
    <mergeCell ref="C5:H5"/>
    <mergeCell ref="I5:AO5"/>
    <mergeCell ref="C6:H6"/>
    <mergeCell ref="I6:AO6"/>
    <mergeCell ref="C7:H7"/>
    <mergeCell ref="I7:AO7"/>
    <mergeCell ref="C8:H8"/>
    <mergeCell ref="I8:AO8"/>
    <mergeCell ref="C9:H9"/>
    <mergeCell ref="I9:AO9"/>
    <mergeCell ref="C10:H10"/>
    <mergeCell ref="I10:AO10"/>
    <mergeCell ref="C11:H11"/>
    <mergeCell ref="I11:AO11"/>
    <mergeCell ref="C12:H12"/>
    <mergeCell ref="I12:AO12"/>
    <mergeCell ref="C13:H13"/>
    <mergeCell ref="I13:AO13"/>
    <mergeCell ref="C14:H14"/>
    <mergeCell ref="I14:AO14"/>
    <mergeCell ref="C15:H15"/>
    <mergeCell ref="I15:AO15"/>
    <mergeCell ref="C16:H16"/>
    <mergeCell ref="I16:AO16"/>
    <mergeCell ref="C17:H17"/>
    <mergeCell ref="I17:AO17"/>
    <mergeCell ref="C18:H18"/>
    <mergeCell ref="I18:AO18"/>
    <mergeCell ref="C19:H19"/>
    <mergeCell ref="I19:AO19"/>
    <mergeCell ref="C21:AO21"/>
    <mergeCell ref="C22:H22"/>
    <mergeCell ref="I22:AO22"/>
    <mergeCell ref="C23:H23"/>
    <mergeCell ref="I23:AO23"/>
    <mergeCell ref="C24:H24"/>
    <mergeCell ref="I24:AO24"/>
    <mergeCell ref="C25:H25"/>
    <mergeCell ref="I25:AO25"/>
    <mergeCell ref="C26:H26"/>
    <mergeCell ref="I26:AO26"/>
    <mergeCell ref="C27:H27"/>
    <mergeCell ref="I27:AO27"/>
    <mergeCell ref="C28:H28"/>
    <mergeCell ref="I28:AO28"/>
    <mergeCell ref="C29:H29"/>
    <mergeCell ref="I29:AO29"/>
    <mergeCell ref="C30:H30"/>
    <mergeCell ref="I30:AO30"/>
    <mergeCell ref="C31:H31"/>
    <mergeCell ref="I31:AO31"/>
    <mergeCell ref="C32:H32"/>
    <mergeCell ref="I32:AO32"/>
    <mergeCell ref="C33:H33"/>
    <mergeCell ref="I33:AO33"/>
    <mergeCell ref="C34:H34"/>
    <mergeCell ref="I34:AO34"/>
    <mergeCell ref="C35:H35"/>
    <mergeCell ref="I35:AO35"/>
    <mergeCell ref="C36:H36"/>
    <mergeCell ref="I36:AO36"/>
    <mergeCell ref="C37:H37"/>
    <mergeCell ref="I37:AO37"/>
    <mergeCell ref="C39:AO39"/>
    <mergeCell ref="C40:H40"/>
    <mergeCell ref="I40:AO40"/>
    <mergeCell ref="C41:H41"/>
    <mergeCell ref="I41:AO41"/>
    <mergeCell ref="C42:H42"/>
    <mergeCell ref="I42:AO42"/>
    <mergeCell ref="C43:H43"/>
    <mergeCell ref="I43:AO43"/>
    <mergeCell ref="C44:H44"/>
    <mergeCell ref="I44:AO44"/>
    <mergeCell ref="C45:H45"/>
    <mergeCell ref="I45:AO45"/>
    <mergeCell ref="C46:H46"/>
    <mergeCell ref="I46:AO46"/>
    <mergeCell ref="C47:H47"/>
    <mergeCell ref="I47:AO47"/>
    <mergeCell ref="C48:H48"/>
    <mergeCell ref="I48:AO48"/>
    <mergeCell ref="C49:H49"/>
    <mergeCell ref="I49:AO49"/>
    <mergeCell ref="C50:H50"/>
    <mergeCell ref="I50:AO50"/>
    <mergeCell ref="C51:H51"/>
    <mergeCell ref="I51:AO51"/>
    <mergeCell ref="C52:H52"/>
    <mergeCell ref="I52:AO52"/>
    <mergeCell ref="C53:H53"/>
    <mergeCell ref="I53:AO53"/>
    <mergeCell ref="C54:H54"/>
    <mergeCell ref="I54:AO54"/>
    <mergeCell ref="C55:H55"/>
    <mergeCell ref="I55:AO55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4" tint="-0.5"/>
  </sheetPr>
  <dimension ref="A1:AQ55"/>
  <sheetViews>
    <sheetView showGridLines="0" showRowColHeaders="0" tabSelected="1" topLeftCell="A21" workbookViewId="0">
      <selection activeCell="AO53" sqref="AO53"/>
    </sheetView>
  </sheetViews>
  <sheetFormatPr defaultColWidth="2.625" defaultRowHeight="16.5" customHeight="1"/>
  <cols>
    <col min="1" max="16384" width="2.625" style="1" customWidth="1"/>
  </cols>
  <sheetData>
    <row r="1" customHeight="1" spans="1:4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ht="8" customHeight="1"/>
    <row r="3" customHeight="1" spans="3:41">
      <c r="C3" s="43" t="s">
        <v>26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23"/>
      <c r="W3" s="43" t="s">
        <v>27</v>
      </c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</row>
    <row r="4" customHeight="1" spans="3:41">
      <c r="C4" s="11"/>
      <c r="D4" s="11"/>
      <c r="E4" s="11"/>
      <c r="F4" s="23"/>
      <c r="G4" s="23"/>
      <c r="H4" s="23"/>
      <c r="I4" s="23"/>
      <c r="J4" s="53" t="s">
        <v>28</v>
      </c>
      <c r="K4" s="53"/>
      <c r="L4" s="23"/>
      <c r="M4" s="11"/>
      <c r="N4" s="11"/>
      <c r="O4" s="11"/>
      <c r="P4" s="12"/>
      <c r="Q4" s="12"/>
      <c r="R4" s="12"/>
      <c r="S4" s="12"/>
      <c r="T4" s="101"/>
      <c r="U4" s="101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116" t="s">
        <v>29</v>
      </c>
      <c r="AH4" s="116"/>
      <c r="AI4" s="23"/>
      <c r="AJ4" s="53" t="s">
        <v>30</v>
      </c>
      <c r="AK4" s="53"/>
      <c r="AL4" s="53" t="s">
        <v>31</v>
      </c>
      <c r="AM4" s="53"/>
      <c r="AN4" s="53" t="s">
        <v>26</v>
      </c>
      <c r="AO4" s="53"/>
    </row>
    <row r="5" customHeight="1" spans="3:41">
      <c r="C5" s="61" t="s">
        <v>32</v>
      </c>
      <c r="D5" s="61"/>
      <c r="E5" s="61"/>
      <c r="F5" s="66" t="s">
        <v>33</v>
      </c>
      <c r="G5" s="66"/>
      <c r="H5" s="66"/>
      <c r="I5" s="66"/>
      <c r="J5" s="78">
        <v>1</v>
      </c>
      <c r="K5" s="78"/>
      <c r="L5" s="23"/>
      <c r="M5" s="44" t="s">
        <v>34</v>
      </c>
      <c r="N5" s="44"/>
      <c r="O5" s="45"/>
      <c r="P5" s="88"/>
      <c r="Q5" s="88"/>
      <c r="R5" s="88"/>
      <c r="S5" s="88"/>
      <c r="T5" s="88"/>
      <c r="U5" s="88"/>
      <c r="V5" s="23"/>
      <c r="W5" s="23"/>
      <c r="X5" s="23"/>
      <c r="Y5" s="23"/>
      <c r="Z5" s="109" t="s">
        <v>35</v>
      </c>
      <c r="AA5" s="109"/>
      <c r="AB5" s="109"/>
      <c r="AC5" s="109"/>
      <c r="AD5" s="109"/>
      <c r="AE5" s="109"/>
      <c r="AF5" s="110"/>
      <c r="AG5" s="65">
        <f>SUM(AJ5+AL5+AN5-AN52)</f>
        <v>-1</v>
      </c>
      <c r="AH5" s="65"/>
      <c r="AI5" s="117" t="s">
        <v>36</v>
      </c>
      <c r="AJ5" s="78"/>
      <c r="AK5" s="78"/>
      <c r="AL5" s="78"/>
      <c r="AM5" s="78"/>
      <c r="AN5" s="9">
        <f>J10</f>
        <v>-1</v>
      </c>
      <c r="AO5" s="9"/>
    </row>
    <row r="6" customHeight="1" spans="3:41">
      <c r="C6" s="61" t="s">
        <v>37</v>
      </c>
      <c r="D6" s="61"/>
      <c r="E6" s="61"/>
      <c r="F6" s="78"/>
      <c r="G6" s="78"/>
      <c r="H6" s="78"/>
      <c r="I6" s="78"/>
      <c r="J6" s="78"/>
      <c r="K6" s="78"/>
      <c r="L6" s="23"/>
      <c r="M6" s="61" t="s">
        <v>38</v>
      </c>
      <c r="N6" s="61"/>
      <c r="O6" s="28"/>
      <c r="P6" s="78"/>
      <c r="Q6" s="78"/>
      <c r="R6" s="78"/>
      <c r="S6" s="78"/>
      <c r="T6" s="78"/>
      <c r="U6" s="78"/>
      <c r="V6" s="23"/>
      <c r="W6" s="23"/>
      <c r="X6" s="23"/>
      <c r="Y6" s="23"/>
      <c r="Z6" s="109" t="s">
        <v>39</v>
      </c>
      <c r="AA6" s="109"/>
      <c r="AB6" s="109"/>
      <c r="AC6" s="109"/>
      <c r="AD6" s="109"/>
      <c r="AE6" s="109"/>
      <c r="AF6" s="110"/>
      <c r="AG6" s="65">
        <f>SUM(AJ6+AL6+AN6-AN52)</f>
        <v>-1</v>
      </c>
      <c r="AH6" s="65"/>
      <c r="AI6" s="117" t="s">
        <v>36</v>
      </c>
      <c r="AJ6" s="78"/>
      <c r="AK6" s="78"/>
      <c r="AL6" s="78"/>
      <c r="AM6" s="78"/>
      <c r="AN6" s="9">
        <f>J10</f>
        <v>-1</v>
      </c>
      <c r="AO6" s="9"/>
    </row>
    <row r="7" customHeight="1" spans="1:41">
      <c r="A7" s="10"/>
      <c r="B7" s="10"/>
      <c r="C7" s="61" t="s">
        <v>40</v>
      </c>
      <c r="D7" s="61"/>
      <c r="E7" s="61"/>
      <c r="F7" s="78"/>
      <c r="G7" s="78"/>
      <c r="H7" s="78"/>
      <c r="I7" s="78"/>
      <c r="J7" s="78"/>
      <c r="K7" s="78"/>
      <c r="L7" s="10"/>
      <c r="M7" s="10"/>
      <c r="N7" s="10"/>
      <c r="O7" s="10"/>
      <c r="P7" s="23"/>
      <c r="Q7" s="10"/>
      <c r="R7" s="10"/>
      <c r="S7" s="10"/>
      <c r="T7" s="10"/>
      <c r="U7" s="10"/>
      <c r="V7" s="10"/>
      <c r="W7" s="23"/>
      <c r="X7" s="23"/>
      <c r="Y7" s="23"/>
      <c r="Z7" s="109" t="s">
        <v>41</v>
      </c>
      <c r="AA7" s="109"/>
      <c r="AB7" s="109"/>
      <c r="AC7" s="109"/>
      <c r="AD7" s="109"/>
      <c r="AE7" s="109"/>
      <c r="AF7" s="110"/>
      <c r="AG7" s="65">
        <f>SUM(AJ7+AL7+AN7-AN52)</f>
        <v>-1</v>
      </c>
      <c r="AH7" s="65"/>
      <c r="AI7" s="117" t="s">
        <v>36</v>
      </c>
      <c r="AJ7" s="78"/>
      <c r="AK7" s="78"/>
      <c r="AL7" s="78"/>
      <c r="AM7" s="78"/>
      <c r="AN7" s="9">
        <f>J10</f>
        <v>-1</v>
      </c>
      <c r="AO7" s="9"/>
    </row>
    <row r="8" customHeight="1" spans="12:41">
      <c r="L8" s="23"/>
      <c r="M8" s="11"/>
      <c r="N8" s="11"/>
      <c r="O8" s="11"/>
      <c r="P8" s="11"/>
      <c r="Q8" s="11"/>
      <c r="R8" s="11"/>
      <c r="S8" s="11"/>
      <c r="T8" s="11"/>
      <c r="U8" s="11"/>
      <c r="V8" s="23"/>
      <c r="W8" s="23"/>
      <c r="X8" s="23"/>
      <c r="Y8" s="23"/>
      <c r="Z8" s="109" t="s">
        <v>42</v>
      </c>
      <c r="AA8" s="109"/>
      <c r="AB8" s="109"/>
      <c r="AC8" s="109"/>
      <c r="AD8" s="109"/>
      <c r="AE8" s="109"/>
      <c r="AF8" s="110"/>
      <c r="AG8" s="65">
        <f>SUM(AJ8+AL8+AN8-AN52)</f>
        <v>-1</v>
      </c>
      <c r="AH8" s="65"/>
      <c r="AI8" s="117" t="s">
        <v>36</v>
      </c>
      <c r="AJ8" s="78"/>
      <c r="AK8" s="78"/>
      <c r="AL8" s="78"/>
      <c r="AM8" s="78"/>
      <c r="AN8" s="9">
        <f>J11</f>
        <v>-1</v>
      </c>
      <c r="AO8" s="9"/>
    </row>
    <row r="9" customHeight="1" spans="10:41">
      <c r="J9" s="53" t="s">
        <v>43</v>
      </c>
      <c r="K9" s="53"/>
      <c r="L9" s="23"/>
      <c r="M9" s="11"/>
      <c r="N9" s="11"/>
      <c r="O9" s="11"/>
      <c r="P9" s="11"/>
      <c r="Q9" s="11"/>
      <c r="R9" s="11"/>
      <c r="S9" s="11"/>
      <c r="T9" s="11"/>
      <c r="U9" s="11"/>
      <c r="V9" s="23"/>
      <c r="W9" s="23"/>
      <c r="X9" s="23"/>
      <c r="Y9" s="23"/>
      <c r="Z9" s="109" t="s">
        <v>44</v>
      </c>
      <c r="AA9" s="109"/>
      <c r="AB9" s="109"/>
      <c r="AC9" s="109"/>
      <c r="AD9" s="109"/>
      <c r="AE9" s="109"/>
      <c r="AF9" s="110"/>
      <c r="AG9" s="65">
        <f>SUM(AJ9+AL9+AN9-AN52)</f>
        <v>-1</v>
      </c>
      <c r="AH9" s="65"/>
      <c r="AI9" s="117" t="s">
        <v>36</v>
      </c>
      <c r="AJ9" s="78"/>
      <c r="AK9" s="78"/>
      <c r="AL9" s="78"/>
      <c r="AM9" s="78"/>
      <c r="AN9" s="9">
        <f>J11</f>
        <v>-1</v>
      </c>
      <c r="AO9" s="9"/>
    </row>
    <row r="10" customHeight="1" spans="3:41">
      <c r="C10" s="61" t="s">
        <v>45</v>
      </c>
      <c r="D10" s="61"/>
      <c r="E10" s="28"/>
      <c r="F10" s="22">
        <v>8</v>
      </c>
      <c r="G10" s="79"/>
      <c r="H10" s="26"/>
      <c r="I10" s="12"/>
      <c r="J10" s="86">
        <f>INT((F10-10)/2)</f>
        <v>-1</v>
      </c>
      <c r="K10" s="86"/>
      <c r="L10" s="23"/>
      <c r="M10" s="11"/>
      <c r="N10" s="11"/>
      <c r="O10" s="11"/>
      <c r="P10" s="11"/>
      <c r="Q10" s="11"/>
      <c r="R10" s="11"/>
      <c r="S10" s="11"/>
      <c r="T10" s="11"/>
      <c r="U10" s="11"/>
      <c r="V10" s="23"/>
      <c r="W10" s="23"/>
      <c r="X10" s="23"/>
      <c r="Y10" s="23"/>
      <c r="Z10" s="109" t="s">
        <v>46</v>
      </c>
      <c r="AA10" s="109"/>
      <c r="AB10" s="109"/>
      <c r="AC10" s="109"/>
      <c r="AD10" s="109"/>
      <c r="AE10" s="109"/>
      <c r="AF10" s="110"/>
      <c r="AG10" s="65">
        <f t="shared" ref="AG10:AG15" si="0">SUM(AJ10+AL10+AN10)</f>
        <v>-1</v>
      </c>
      <c r="AH10" s="65"/>
      <c r="AI10" s="117" t="s">
        <v>36</v>
      </c>
      <c r="AJ10" s="78"/>
      <c r="AK10" s="78"/>
      <c r="AL10" s="78"/>
      <c r="AM10" s="78"/>
      <c r="AN10" s="9">
        <f>J11</f>
        <v>-1</v>
      </c>
      <c r="AO10" s="9"/>
    </row>
    <row r="11" customHeight="1" spans="3:41">
      <c r="C11" s="61" t="s">
        <v>47</v>
      </c>
      <c r="D11" s="61"/>
      <c r="E11" s="28"/>
      <c r="F11" s="22">
        <v>8</v>
      </c>
      <c r="G11" s="79"/>
      <c r="H11" s="26"/>
      <c r="I11" s="12"/>
      <c r="J11" s="86">
        <f>INT((F11-10)/2)</f>
        <v>-1</v>
      </c>
      <c r="K11" s="86"/>
      <c r="L11" s="23"/>
      <c r="M11" s="11"/>
      <c r="N11" s="11"/>
      <c r="O11" s="11"/>
      <c r="P11" s="11"/>
      <c r="Q11" s="11"/>
      <c r="R11" s="11"/>
      <c r="S11" s="11"/>
      <c r="T11" s="11"/>
      <c r="U11" s="11"/>
      <c r="V11" s="23"/>
      <c r="W11" s="23"/>
      <c r="X11" s="23"/>
      <c r="Y11" s="23"/>
      <c r="Z11" s="109" t="s">
        <v>48</v>
      </c>
      <c r="AA11" s="109"/>
      <c r="AB11" s="109"/>
      <c r="AC11" s="109"/>
      <c r="AD11" s="109"/>
      <c r="AE11" s="109"/>
      <c r="AF11" s="110"/>
      <c r="AG11" s="65">
        <f>SUM(AJ11+AL11+AN11-AN52)</f>
        <v>-1</v>
      </c>
      <c r="AH11" s="65"/>
      <c r="AI11" s="117" t="s">
        <v>36</v>
      </c>
      <c r="AJ11" s="78"/>
      <c r="AK11" s="78"/>
      <c r="AL11" s="78"/>
      <c r="AM11" s="78"/>
      <c r="AN11" s="9">
        <f>J11</f>
        <v>-1</v>
      </c>
      <c r="AO11" s="9"/>
    </row>
    <row r="12" customHeight="1" spans="3:41">
      <c r="C12" s="61" t="s">
        <v>49</v>
      </c>
      <c r="D12" s="61"/>
      <c r="E12" s="28"/>
      <c r="F12" s="22">
        <v>8</v>
      </c>
      <c r="G12" s="79"/>
      <c r="H12" s="26"/>
      <c r="I12" s="12"/>
      <c r="J12" s="86">
        <f t="shared" ref="J10:J15" si="1">INT((F12-10)/2)</f>
        <v>-1</v>
      </c>
      <c r="K12" s="86"/>
      <c r="L12" s="23"/>
      <c r="M12" s="11"/>
      <c r="N12" s="11"/>
      <c r="O12" s="11"/>
      <c r="P12" s="11"/>
      <c r="Q12" s="11"/>
      <c r="R12" s="11"/>
      <c r="S12" s="11"/>
      <c r="T12" s="11"/>
      <c r="U12" s="11"/>
      <c r="V12" s="23"/>
      <c r="W12" s="23"/>
      <c r="X12" s="23"/>
      <c r="Y12" s="23"/>
      <c r="Z12" s="109" t="s">
        <v>50</v>
      </c>
      <c r="AA12" s="109"/>
      <c r="AB12" s="109"/>
      <c r="AC12" s="109"/>
      <c r="AD12" s="109"/>
      <c r="AE12" s="109"/>
      <c r="AF12" s="110"/>
      <c r="AG12" s="65">
        <f>SUM(AJ12+AL12+AN12-AN52)</f>
        <v>-1</v>
      </c>
      <c r="AH12" s="65"/>
      <c r="AI12" s="117" t="s">
        <v>36</v>
      </c>
      <c r="AJ12" s="78"/>
      <c r="AK12" s="78"/>
      <c r="AL12" s="78"/>
      <c r="AM12" s="78"/>
      <c r="AN12" s="9">
        <f>J11</f>
        <v>-1</v>
      </c>
      <c r="AO12" s="9"/>
    </row>
    <row r="13" customHeight="1" spans="3:41">
      <c r="C13" s="61" t="s">
        <v>51</v>
      </c>
      <c r="D13" s="61"/>
      <c r="E13" s="28"/>
      <c r="F13" s="22">
        <v>8</v>
      </c>
      <c r="G13" s="79"/>
      <c r="H13" s="26"/>
      <c r="I13" s="12"/>
      <c r="J13" s="86">
        <f t="shared" si="1"/>
        <v>-1</v>
      </c>
      <c r="K13" s="86"/>
      <c r="L13" s="23"/>
      <c r="M13" s="11"/>
      <c r="N13" s="11"/>
      <c r="O13" s="11"/>
      <c r="P13" s="11"/>
      <c r="Q13" s="11"/>
      <c r="R13" s="11"/>
      <c r="S13" s="11"/>
      <c r="T13" s="11"/>
      <c r="U13" s="11"/>
      <c r="V13" s="23"/>
      <c r="W13" s="23"/>
      <c r="X13" s="23"/>
      <c r="Y13" s="23"/>
      <c r="Z13" s="109" t="s">
        <v>52</v>
      </c>
      <c r="AA13" s="109"/>
      <c r="AB13" s="109"/>
      <c r="AC13" s="109"/>
      <c r="AD13" s="109"/>
      <c r="AE13" s="109"/>
      <c r="AF13" s="110"/>
      <c r="AG13" s="65">
        <f t="shared" si="0"/>
        <v>-1</v>
      </c>
      <c r="AH13" s="65"/>
      <c r="AI13" s="117" t="s">
        <v>36</v>
      </c>
      <c r="AJ13" s="78"/>
      <c r="AK13" s="78"/>
      <c r="AL13" s="78"/>
      <c r="AM13" s="78"/>
      <c r="AN13" s="9">
        <f>J11</f>
        <v>-1</v>
      </c>
      <c r="AO13" s="9"/>
    </row>
    <row r="14" customHeight="1" spans="3:41">
      <c r="C14" s="61" t="s">
        <v>53</v>
      </c>
      <c r="D14" s="61"/>
      <c r="E14" s="28"/>
      <c r="F14" s="22">
        <v>8</v>
      </c>
      <c r="G14" s="79"/>
      <c r="H14" s="26"/>
      <c r="I14" s="12"/>
      <c r="J14" s="89">
        <f t="shared" si="1"/>
        <v>-1</v>
      </c>
      <c r="K14" s="89"/>
      <c r="L14" s="23"/>
      <c r="M14" s="11"/>
      <c r="N14" s="11"/>
      <c r="O14" s="11"/>
      <c r="P14" s="12"/>
      <c r="Q14" s="12"/>
      <c r="R14" s="12"/>
      <c r="S14" s="12"/>
      <c r="T14" s="12"/>
      <c r="U14" s="12"/>
      <c r="V14" s="23"/>
      <c r="W14" s="23"/>
      <c r="X14" s="23"/>
      <c r="Y14" s="23"/>
      <c r="Z14" s="109" t="s">
        <v>54</v>
      </c>
      <c r="AA14" s="109"/>
      <c r="AB14" s="109"/>
      <c r="AC14" s="109"/>
      <c r="AD14" s="109"/>
      <c r="AE14" s="109"/>
      <c r="AF14" s="110"/>
      <c r="AG14" s="65">
        <f t="shared" si="0"/>
        <v>-1</v>
      </c>
      <c r="AH14" s="65"/>
      <c r="AI14" s="117" t="s">
        <v>36</v>
      </c>
      <c r="AJ14" s="78"/>
      <c r="AK14" s="78"/>
      <c r="AL14" s="78"/>
      <c r="AM14" s="78"/>
      <c r="AN14" s="9">
        <f>J11</f>
        <v>-1</v>
      </c>
      <c r="AO14" s="9"/>
    </row>
    <row r="15" customHeight="1" spans="3:41">
      <c r="C15" s="61" t="s">
        <v>55</v>
      </c>
      <c r="D15" s="61"/>
      <c r="E15" s="28"/>
      <c r="F15" s="22">
        <v>8</v>
      </c>
      <c r="G15" s="79"/>
      <c r="H15" s="26"/>
      <c r="I15" s="12"/>
      <c r="J15" s="86">
        <f t="shared" si="1"/>
        <v>-1</v>
      </c>
      <c r="K15" s="86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109" t="s">
        <v>56</v>
      </c>
      <c r="AA15" s="109"/>
      <c r="AB15" s="109"/>
      <c r="AC15" s="109"/>
      <c r="AD15" s="109"/>
      <c r="AE15" s="109"/>
      <c r="AF15" s="110"/>
      <c r="AG15" s="65">
        <f t="shared" si="0"/>
        <v>-1</v>
      </c>
      <c r="AH15" s="65"/>
      <c r="AI15" s="117" t="s">
        <v>36</v>
      </c>
      <c r="AJ15" s="78"/>
      <c r="AK15" s="78"/>
      <c r="AL15" s="78"/>
      <c r="AM15" s="78"/>
      <c r="AN15" s="9">
        <f>J11</f>
        <v>-1</v>
      </c>
      <c r="AO15" s="9"/>
    </row>
    <row r="16" customHeight="1" spans="3:41">
      <c r="C16" s="11"/>
      <c r="D16" s="11"/>
      <c r="E16" s="11"/>
      <c r="F16" s="11"/>
      <c r="G16" s="11"/>
      <c r="H16" s="11"/>
      <c r="I16" s="11"/>
      <c r="M16" s="53" t="s">
        <v>57</v>
      </c>
      <c r="N16" s="53"/>
      <c r="O16" s="53"/>
      <c r="P16" s="53" t="s">
        <v>31</v>
      </c>
      <c r="Q16" s="53"/>
      <c r="R16" s="53"/>
      <c r="S16" s="53" t="s">
        <v>26</v>
      </c>
      <c r="T16" s="53"/>
      <c r="U16" s="53"/>
      <c r="V16" s="23"/>
      <c r="W16" s="23"/>
      <c r="X16" s="23"/>
      <c r="Y16" s="23"/>
      <c r="Z16" s="109" t="s">
        <v>58</v>
      </c>
      <c r="AA16" s="109"/>
      <c r="AB16" s="109"/>
      <c r="AC16" s="109"/>
      <c r="AD16" s="109"/>
      <c r="AE16" s="109"/>
      <c r="AF16" s="110"/>
      <c r="AG16" s="65">
        <f>SUM(AJ16+AL16+AN16-AN52)</f>
        <v>-1</v>
      </c>
      <c r="AH16" s="65"/>
      <c r="AI16" s="117" t="s">
        <v>36</v>
      </c>
      <c r="AJ16" s="78"/>
      <c r="AK16" s="78"/>
      <c r="AL16" s="78"/>
      <c r="AM16" s="78"/>
      <c r="AN16" s="9">
        <f t="shared" ref="AN16:AN18" si="2">J11</f>
        <v>-1</v>
      </c>
      <c r="AO16" s="9"/>
    </row>
    <row r="17" customHeight="1" spans="3:41">
      <c r="C17" s="80" t="s">
        <v>59</v>
      </c>
      <c r="D17" s="80"/>
      <c r="E17" s="80"/>
      <c r="F17" s="80"/>
      <c r="G17" s="80"/>
      <c r="H17" s="81"/>
      <c r="I17" s="90">
        <f t="shared" ref="I17:I19" si="3">SUM(M17+P17+S17)</f>
        <v>-1</v>
      </c>
      <c r="J17" s="90"/>
      <c r="K17" s="90"/>
      <c r="L17" s="91" t="s">
        <v>36</v>
      </c>
      <c r="M17" s="92"/>
      <c r="N17" s="92"/>
      <c r="O17" s="92"/>
      <c r="P17" s="92"/>
      <c r="Q17" s="92"/>
      <c r="R17" s="92"/>
      <c r="S17" s="95">
        <f>J12</f>
        <v>-1</v>
      </c>
      <c r="T17" s="95"/>
      <c r="U17" s="95"/>
      <c r="V17" s="23"/>
      <c r="W17" s="23"/>
      <c r="X17" s="23"/>
      <c r="Y17" s="23"/>
      <c r="Z17" s="109" t="s">
        <v>60</v>
      </c>
      <c r="AA17" s="109"/>
      <c r="AB17" s="109"/>
      <c r="AC17" s="109"/>
      <c r="AD17" s="109"/>
      <c r="AE17" s="109"/>
      <c r="AF17" s="110"/>
      <c r="AG17" s="65">
        <f t="shared" ref="AG17:AG24" si="4">SUM(AJ17+AL17+AN17)</f>
        <v>-1</v>
      </c>
      <c r="AH17" s="65"/>
      <c r="AI17" s="117" t="s">
        <v>36</v>
      </c>
      <c r="AJ17" s="78"/>
      <c r="AK17" s="78"/>
      <c r="AL17" s="78"/>
      <c r="AM17" s="78"/>
      <c r="AN17" s="9">
        <f t="shared" si="2"/>
        <v>-1</v>
      </c>
      <c r="AO17" s="9"/>
    </row>
    <row r="18" customHeight="1" spans="3:41">
      <c r="C18" s="80" t="s">
        <v>61</v>
      </c>
      <c r="D18" s="80"/>
      <c r="E18" s="80"/>
      <c r="F18" s="80"/>
      <c r="G18" s="80"/>
      <c r="H18" s="81"/>
      <c r="I18" s="90">
        <f t="shared" si="3"/>
        <v>-1</v>
      </c>
      <c r="J18" s="90"/>
      <c r="K18" s="90"/>
      <c r="L18" s="91" t="s">
        <v>36</v>
      </c>
      <c r="M18" s="92"/>
      <c r="N18" s="92"/>
      <c r="O18" s="92"/>
      <c r="P18" s="92"/>
      <c r="Q18" s="92"/>
      <c r="R18" s="92"/>
      <c r="S18" s="95">
        <f>J11</f>
        <v>-1</v>
      </c>
      <c r="T18" s="95"/>
      <c r="U18" s="95"/>
      <c r="V18" s="23"/>
      <c r="W18" s="23"/>
      <c r="X18" s="23"/>
      <c r="Y18" s="23"/>
      <c r="Z18" s="109" t="s">
        <v>62</v>
      </c>
      <c r="AA18" s="109"/>
      <c r="AB18" s="109"/>
      <c r="AC18" s="109"/>
      <c r="AD18" s="109"/>
      <c r="AE18" s="109"/>
      <c r="AF18" s="110"/>
      <c r="AG18" s="65">
        <f t="shared" si="4"/>
        <v>-1</v>
      </c>
      <c r="AH18" s="65"/>
      <c r="AI18" s="117" t="s">
        <v>36</v>
      </c>
      <c r="AJ18" s="78"/>
      <c r="AK18" s="78"/>
      <c r="AL18" s="78"/>
      <c r="AM18" s="78"/>
      <c r="AN18" s="9">
        <f t="shared" si="2"/>
        <v>-1</v>
      </c>
      <c r="AO18" s="9"/>
    </row>
    <row r="19" customHeight="1" spans="3:41">
      <c r="C19" s="80" t="s">
        <v>63</v>
      </c>
      <c r="D19" s="80"/>
      <c r="E19" s="80"/>
      <c r="F19" s="80"/>
      <c r="G19" s="80"/>
      <c r="H19" s="81"/>
      <c r="I19" s="90">
        <f t="shared" si="3"/>
        <v>-1</v>
      </c>
      <c r="J19" s="90"/>
      <c r="K19" s="90"/>
      <c r="L19" s="91" t="s">
        <v>36</v>
      </c>
      <c r="M19" s="92"/>
      <c r="N19" s="92"/>
      <c r="O19" s="92"/>
      <c r="P19" s="92"/>
      <c r="Q19" s="92"/>
      <c r="R19" s="92"/>
      <c r="S19" s="95">
        <f>J14</f>
        <v>-1</v>
      </c>
      <c r="T19" s="95"/>
      <c r="U19" s="95"/>
      <c r="V19" s="23"/>
      <c r="W19" s="23"/>
      <c r="X19" s="23"/>
      <c r="Y19" s="23"/>
      <c r="Z19" s="109" t="s">
        <v>64</v>
      </c>
      <c r="AA19" s="109"/>
      <c r="AB19" s="109"/>
      <c r="AC19" s="109"/>
      <c r="AD19" s="109"/>
      <c r="AE19" s="109"/>
      <c r="AF19" s="110"/>
      <c r="AG19" s="65">
        <f t="shared" si="4"/>
        <v>-1</v>
      </c>
      <c r="AH19" s="65"/>
      <c r="AI19" s="117" t="s">
        <v>36</v>
      </c>
      <c r="AJ19" s="78"/>
      <c r="AK19" s="78"/>
      <c r="AL19" s="78"/>
      <c r="AM19" s="78"/>
      <c r="AN19" s="9">
        <f>J13</f>
        <v>-1</v>
      </c>
      <c r="AO19" s="9"/>
    </row>
    <row r="20" customHeight="1" spans="3:41"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09" t="s">
        <v>65</v>
      </c>
      <c r="AA20" s="109"/>
      <c r="AB20" s="109"/>
      <c r="AC20" s="109"/>
      <c r="AD20" s="109"/>
      <c r="AE20" s="109"/>
      <c r="AF20" s="110"/>
      <c r="AG20" s="65">
        <f t="shared" si="4"/>
        <v>-1</v>
      </c>
      <c r="AH20" s="65"/>
      <c r="AI20" s="117" t="s">
        <v>36</v>
      </c>
      <c r="AJ20" s="78"/>
      <c r="AK20" s="78"/>
      <c r="AL20" s="78"/>
      <c r="AM20" s="78"/>
      <c r="AN20" s="9">
        <f>J13</f>
        <v>-1</v>
      </c>
      <c r="AO20" s="9"/>
    </row>
    <row r="21" customHeight="1" spans="3:41">
      <c r="C21" s="43" t="s">
        <v>66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23"/>
      <c r="W21" s="23"/>
      <c r="X21" s="23"/>
      <c r="Y21" s="23"/>
      <c r="Z21" s="109" t="s">
        <v>67</v>
      </c>
      <c r="AA21" s="109"/>
      <c r="AB21" s="109"/>
      <c r="AC21" s="109"/>
      <c r="AD21" s="109"/>
      <c r="AE21" s="109"/>
      <c r="AF21" s="110"/>
      <c r="AG21" s="65">
        <f t="shared" si="4"/>
        <v>-1</v>
      </c>
      <c r="AH21" s="65"/>
      <c r="AI21" s="117" t="s">
        <v>36</v>
      </c>
      <c r="AJ21" s="78"/>
      <c r="AK21" s="78"/>
      <c r="AL21" s="78"/>
      <c r="AM21" s="78"/>
      <c r="AN21" s="9">
        <f>J13</f>
        <v>-1</v>
      </c>
      <c r="AO21" s="9"/>
    </row>
    <row r="22" customHeight="1" spans="3:41"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10"/>
      <c r="S22" s="82"/>
      <c r="T22" s="82"/>
      <c r="U22" s="82"/>
      <c r="V22" s="23"/>
      <c r="W22" s="23"/>
      <c r="X22" s="23"/>
      <c r="Y22" s="23"/>
      <c r="Z22" s="109" t="s">
        <v>68</v>
      </c>
      <c r="AA22" s="109"/>
      <c r="AB22" s="109"/>
      <c r="AC22" s="109"/>
      <c r="AD22" s="109"/>
      <c r="AE22" s="109"/>
      <c r="AF22" s="110"/>
      <c r="AG22" s="65">
        <f t="shared" si="4"/>
        <v>-1</v>
      </c>
      <c r="AH22" s="65"/>
      <c r="AI22" s="117" t="s">
        <v>36</v>
      </c>
      <c r="AJ22" s="78"/>
      <c r="AK22" s="78"/>
      <c r="AL22" s="78"/>
      <c r="AM22" s="78"/>
      <c r="AN22" s="9">
        <f>J13</f>
        <v>-1</v>
      </c>
      <c r="AO22" s="9"/>
    </row>
    <row r="23" customHeight="1" spans="3:41">
      <c r="C23" s="61" t="s">
        <v>69</v>
      </c>
      <c r="D23" s="61"/>
      <c r="E23" s="28"/>
      <c r="F23" s="83"/>
      <c r="G23" s="83"/>
      <c r="H23" s="83"/>
      <c r="I23" s="83"/>
      <c r="J23" s="83"/>
      <c r="K23" s="83"/>
      <c r="L23" s="83"/>
      <c r="M23" s="83"/>
      <c r="N23" s="83"/>
      <c r="P23" s="61" t="s">
        <v>70</v>
      </c>
      <c r="Q23" s="61"/>
      <c r="R23" s="61"/>
      <c r="S23" s="61" t="s">
        <v>71</v>
      </c>
      <c r="T23" s="61"/>
      <c r="U23" s="61"/>
      <c r="V23" s="23"/>
      <c r="W23" s="23"/>
      <c r="X23" s="23"/>
      <c r="Y23" s="23"/>
      <c r="Z23" s="111" t="s">
        <v>72</v>
      </c>
      <c r="AA23" s="111"/>
      <c r="AB23" s="111"/>
      <c r="AC23" s="111"/>
      <c r="AD23" s="111"/>
      <c r="AE23" s="111"/>
      <c r="AF23" s="112"/>
      <c r="AG23" s="118">
        <f t="shared" si="4"/>
        <v>-1</v>
      </c>
      <c r="AH23" s="118"/>
      <c r="AI23" s="117" t="s">
        <v>36</v>
      </c>
      <c r="AJ23" s="88"/>
      <c r="AK23" s="88"/>
      <c r="AL23" s="88"/>
      <c r="AM23" s="88"/>
      <c r="AN23" s="8">
        <f>J13</f>
        <v>-1</v>
      </c>
      <c r="AO23" s="8"/>
    </row>
    <row r="24" customHeight="1" spans="3:41">
      <c r="C24" s="61"/>
      <c r="D24" s="61"/>
      <c r="E24" s="28"/>
      <c r="F24" s="84"/>
      <c r="G24" s="84"/>
      <c r="H24" s="84"/>
      <c r="I24" s="84"/>
      <c r="J24" s="84"/>
      <c r="K24" s="83"/>
      <c r="L24" s="83"/>
      <c r="M24" s="83"/>
      <c r="N24" s="83"/>
      <c r="P24" s="93"/>
      <c r="Q24" s="93"/>
      <c r="R24" s="102"/>
      <c r="S24" s="93"/>
      <c r="T24" s="93"/>
      <c r="U24" s="93"/>
      <c r="V24" s="23"/>
      <c r="W24" s="23"/>
      <c r="X24" s="23"/>
      <c r="Y24" s="23"/>
      <c r="Z24" s="109" t="s">
        <v>73</v>
      </c>
      <c r="AA24" s="109"/>
      <c r="AB24" s="109"/>
      <c r="AC24" s="109"/>
      <c r="AD24" s="109"/>
      <c r="AE24" s="109"/>
      <c r="AF24" s="109"/>
      <c r="AG24" s="65">
        <f t="shared" si="4"/>
        <v>-1</v>
      </c>
      <c r="AH24" s="65"/>
      <c r="AI24" s="117" t="s">
        <v>36</v>
      </c>
      <c r="AJ24" s="78"/>
      <c r="AK24" s="78"/>
      <c r="AL24" s="78"/>
      <c r="AM24" s="78"/>
      <c r="AN24" s="9">
        <f>J13</f>
        <v>-1</v>
      </c>
      <c r="AO24" s="9"/>
    </row>
    <row r="25" customHeight="1" spans="3:41">
      <c r="C25" s="61" t="s">
        <v>74</v>
      </c>
      <c r="D25" s="61"/>
      <c r="E25" s="28"/>
      <c r="F25" s="51"/>
      <c r="G25" s="51"/>
      <c r="H25" s="51"/>
      <c r="I25" s="51"/>
      <c r="J25" s="51"/>
      <c r="P25" s="94"/>
      <c r="Q25" s="94"/>
      <c r="R25" s="103"/>
      <c r="S25" s="94"/>
      <c r="T25" s="94"/>
      <c r="U25" s="94"/>
      <c r="V25" s="23"/>
      <c r="W25" s="23"/>
      <c r="X25" s="23"/>
      <c r="Y25" s="23"/>
      <c r="Z25" s="109" t="s">
        <v>75</v>
      </c>
      <c r="AA25" s="109"/>
      <c r="AB25" s="109"/>
      <c r="AC25" s="109"/>
      <c r="AD25" s="109"/>
      <c r="AE25" s="109"/>
      <c r="AF25" s="109"/>
      <c r="AG25" s="65">
        <f t="shared" ref="AG25:AG48" si="5">SUM(AJ25+AL25+AN25)</f>
        <v>-1</v>
      </c>
      <c r="AH25" s="65"/>
      <c r="AI25" s="117" t="s">
        <v>36</v>
      </c>
      <c r="AJ25" s="78"/>
      <c r="AK25" s="78"/>
      <c r="AL25" s="78"/>
      <c r="AM25" s="78"/>
      <c r="AN25" s="9">
        <f>J14</f>
        <v>-1</v>
      </c>
      <c r="AO25" s="9"/>
    </row>
    <row r="26" customHeight="1" spans="22:41">
      <c r="V26" s="104"/>
      <c r="W26" s="23"/>
      <c r="X26" s="23"/>
      <c r="Y26" s="23"/>
      <c r="Z26" s="113" t="s">
        <v>76</v>
      </c>
      <c r="AA26" s="113"/>
      <c r="AB26" s="113"/>
      <c r="AC26" s="113"/>
      <c r="AD26" s="113"/>
      <c r="AE26" s="113"/>
      <c r="AF26" s="114"/>
      <c r="AG26" s="119">
        <f t="shared" si="5"/>
        <v>-1</v>
      </c>
      <c r="AH26" s="119"/>
      <c r="AI26" s="117" t="s">
        <v>36</v>
      </c>
      <c r="AJ26" s="115"/>
      <c r="AK26" s="115"/>
      <c r="AL26" s="115"/>
      <c r="AM26" s="115"/>
      <c r="AN26" s="120">
        <f>J14</f>
        <v>-1</v>
      </c>
      <c r="AO26" s="120"/>
    </row>
    <row r="27" customHeight="1" spans="3:41">
      <c r="C27" s="45" t="s">
        <v>77</v>
      </c>
      <c r="D27" s="85"/>
      <c r="E27" s="85"/>
      <c r="F27" s="51"/>
      <c r="G27" s="51"/>
      <c r="H27" s="51"/>
      <c r="J27" s="61" t="s">
        <v>78</v>
      </c>
      <c r="K27" s="61"/>
      <c r="L27" s="61"/>
      <c r="M27" s="61"/>
      <c r="N27" s="28"/>
      <c r="O27" s="51"/>
      <c r="P27" s="51"/>
      <c r="Q27" s="51"/>
      <c r="R27" s="51"/>
      <c r="S27" s="51"/>
      <c r="T27" s="51"/>
      <c r="U27" s="51"/>
      <c r="V27" s="104"/>
      <c r="W27" s="23"/>
      <c r="X27" s="23"/>
      <c r="Y27" s="23"/>
      <c r="Z27" s="109" t="s">
        <v>79</v>
      </c>
      <c r="AA27" s="109"/>
      <c r="AB27" s="109"/>
      <c r="AC27" s="109"/>
      <c r="AD27" s="109"/>
      <c r="AE27" s="109"/>
      <c r="AF27" s="110"/>
      <c r="AG27" s="65">
        <f t="shared" si="5"/>
        <v>-1</v>
      </c>
      <c r="AH27" s="65"/>
      <c r="AI27" s="117" t="s">
        <v>36</v>
      </c>
      <c r="AJ27" s="78"/>
      <c r="AK27" s="78"/>
      <c r="AL27" s="78"/>
      <c r="AM27" s="78"/>
      <c r="AN27" s="9">
        <f>J14</f>
        <v>-1</v>
      </c>
      <c r="AO27" s="9"/>
    </row>
    <row r="28" customHeight="1" spans="3:41">
      <c r="C28" s="61" t="s">
        <v>80</v>
      </c>
      <c r="D28" s="61"/>
      <c r="E28" s="28"/>
      <c r="F28" s="51"/>
      <c r="G28" s="51"/>
      <c r="H28" s="51"/>
      <c r="J28" s="61" t="s">
        <v>81</v>
      </c>
      <c r="K28" s="61"/>
      <c r="L28" s="61"/>
      <c r="M28" s="61"/>
      <c r="N28" s="28"/>
      <c r="O28" s="51"/>
      <c r="P28" s="51"/>
      <c r="Q28" s="51"/>
      <c r="R28" s="51"/>
      <c r="S28" s="51"/>
      <c r="T28" s="51"/>
      <c r="U28" s="51"/>
      <c r="V28" s="23"/>
      <c r="W28" s="23"/>
      <c r="X28" s="23"/>
      <c r="Y28" s="23"/>
      <c r="Z28" s="109" t="s">
        <v>82</v>
      </c>
      <c r="AA28" s="109"/>
      <c r="AB28" s="109"/>
      <c r="AC28" s="109"/>
      <c r="AD28" s="109"/>
      <c r="AE28" s="109"/>
      <c r="AF28" s="110"/>
      <c r="AG28" s="65">
        <f t="shared" si="5"/>
        <v>-1</v>
      </c>
      <c r="AH28" s="65"/>
      <c r="AI28" s="117" t="s">
        <v>36</v>
      </c>
      <c r="AJ28" s="78"/>
      <c r="AK28" s="78"/>
      <c r="AL28" s="78"/>
      <c r="AM28" s="78"/>
      <c r="AN28" s="9">
        <f>J14</f>
        <v>-1</v>
      </c>
      <c r="AO28" s="9"/>
    </row>
    <row r="29" customHeight="1" spans="9:41">
      <c r="I29" s="56"/>
      <c r="J29" s="53" t="s">
        <v>83</v>
      </c>
      <c r="K29" s="53"/>
      <c r="L29" s="53" t="s">
        <v>84</v>
      </c>
      <c r="M29" s="53"/>
      <c r="N29" s="53" t="s">
        <v>85</v>
      </c>
      <c r="O29" s="53"/>
      <c r="P29" s="53" t="s">
        <v>86</v>
      </c>
      <c r="Q29" s="53"/>
      <c r="R29" s="53" t="s">
        <v>87</v>
      </c>
      <c r="S29" s="53"/>
      <c r="T29" s="53" t="s">
        <v>26</v>
      </c>
      <c r="U29" s="53"/>
      <c r="V29" s="23"/>
      <c r="W29" s="23"/>
      <c r="X29" s="23"/>
      <c r="Y29" s="23"/>
      <c r="Z29" s="109" t="s">
        <v>88</v>
      </c>
      <c r="AA29" s="109"/>
      <c r="AB29" s="109"/>
      <c r="AC29" s="109"/>
      <c r="AD29" s="109"/>
      <c r="AE29" s="109"/>
      <c r="AF29" s="110"/>
      <c r="AG29" s="65">
        <f t="shared" si="5"/>
        <v>-1</v>
      </c>
      <c r="AH29" s="65"/>
      <c r="AI29" s="117" t="s">
        <v>36</v>
      </c>
      <c r="AJ29" s="78"/>
      <c r="AK29" s="78"/>
      <c r="AL29" s="78"/>
      <c r="AM29" s="78"/>
      <c r="AN29" s="9">
        <f>J14</f>
        <v>-1</v>
      </c>
      <c r="AO29" s="9"/>
    </row>
    <row r="30" customHeight="1" spans="3:41">
      <c r="C30" s="61" t="s">
        <v>89</v>
      </c>
      <c r="D30" s="61"/>
      <c r="E30" s="61"/>
      <c r="F30" s="65">
        <f>SUM(J30:U30)+10+M32</f>
        <v>9</v>
      </c>
      <c r="G30" s="65"/>
      <c r="H30" s="65"/>
      <c r="I30" s="91" t="s">
        <v>36</v>
      </c>
      <c r="J30" s="95">
        <f>物品!AA7</f>
        <v>0</v>
      </c>
      <c r="K30" s="95"/>
      <c r="L30" s="95">
        <f>物品!AA12</f>
        <v>0</v>
      </c>
      <c r="M30" s="95"/>
      <c r="N30" s="96"/>
      <c r="O30" s="96"/>
      <c r="P30" s="96"/>
      <c r="Q30" s="96"/>
      <c r="R30" s="96"/>
      <c r="S30" s="96"/>
      <c r="T30" s="95">
        <f>IF(J11&gt;T32,T32,J11)</f>
        <v>-1</v>
      </c>
      <c r="U30" s="95"/>
      <c r="V30" s="23"/>
      <c r="W30" s="23"/>
      <c r="X30" s="23"/>
      <c r="Y30" s="23"/>
      <c r="Z30" s="109" t="s">
        <v>90</v>
      </c>
      <c r="AA30" s="109"/>
      <c r="AB30" s="109"/>
      <c r="AC30" s="109"/>
      <c r="AD30" s="109"/>
      <c r="AE30" s="109"/>
      <c r="AF30" s="110"/>
      <c r="AG30" s="65">
        <f t="shared" si="5"/>
        <v>-1</v>
      </c>
      <c r="AH30" s="65"/>
      <c r="AI30" s="117" t="s">
        <v>36</v>
      </c>
      <c r="AJ30" s="78"/>
      <c r="AK30" s="78"/>
      <c r="AL30" s="78"/>
      <c r="AM30" s="78"/>
      <c r="AN30" s="9">
        <f>J14</f>
        <v>-1</v>
      </c>
      <c r="AO30" s="9"/>
    </row>
    <row r="31" customHeight="1" spans="3:41">
      <c r="C31" s="61" t="s">
        <v>91</v>
      </c>
      <c r="D31" s="61"/>
      <c r="E31" s="28"/>
      <c r="F31" s="62">
        <f>SUM(P30:U30)+10+M32</f>
        <v>9</v>
      </c>
      <c r="G31" s="63"/>
      <c r="H31" s="64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23"/>
      <c r="W31" s="23"/>
      <c r="X31" s="23"/>
      <c r="Y31" s="23"/>
      <c r="Z31" s="109" t="s">
        <v>92</v>
      </c>
      <c r="AA31" s="109"/>
      <c r="AB31" s="109"/>
      <c r="AC31" s="109"/>
      <c r="AD31" s="109"/>
      <c r="AE31" s="109"/>
      <c r="AF31" s="110"/>
      <c r="AG31" s="65">
        <f t="shared" si="5"/>
        <v>-1</v>
      </c>
      <c r="AH31" s="65"/>
      <c r="AI31" s="117" t="s">
        <v>36</v>
      </c>
      <c r="AJ31" s="78"/>
      <c r="AK31" s="78"/>
      <c r="AL31" s="78"/>
      <c r="AM31" s="78"/>
      <c r="AN31" s="9">
        <f>J15</f>
        <v>-1</v>
      </c>
      <c r="AO31" s="9"/>
    </row>
    <row r="32" customHeight="1" spans="3:41">
      <c r="C32" s="61" t="s">
        <v>93</v>
      </c>
      <c r="D32" s="61"/>
      <c r="E32" s="28"/>
      <c r="F32" s="62">
        <f>SUM(J30:Q30)+10+IF(T30&lt;0,T30)</f>
        <v>9</v>
      </c>
      <c r="G32" s="63"/>
      <c r="H32" s="64"/>
      <c r="I32" s="11"/>
      <c r="J32" s="28" t="s">
        <v>94</v>
      </c>
      <c r="K32" s="29"/>
      <c r="L32" s="7"/>
      <c r="M32" s="7"/>
      <c r="N32" s="12"/>
      <c r="O32" s="61" t="s">
        <v>95</v>
      </c>
      <c r="P32" s="61"/>
      <c r="Q32" s="61"/>
      <c r="R32" s="61"/>
      <c r="S32" s="61"/>
      <c r="T32" s="105">
        <f>IF(物品!AD7="",8,物品!AD7)</f>
        <v>8</v>
      </c>
      <c r="U32" s="106"/>
      <c r="V32" s="23"/>
      <c r="W32" s="23"/>
      <c r="X32" s="23"/>
      <c r="Y32" s="23"/>
      <c r="Z32" s="109" t="s">
        <v>96</v>
      </c>
      <c r="AA32" s="109"/>
      <c r="AB32" s="109"/>
      <c r="AC32" s="109"/>
      <c r="AD32" s="109"/>
      <c r="AE32" s="109"/>
      <c r="AF32" s="110"/>
      <c r="AG32" s="65">
        <f t="shared" si="5"/>
        <v>-1</v>
      </c>
      <c r="AH32" s="65"/>
      <c r="AI32" s="117" t="s">
        <v>36</v>
      </c>
      <c r="AJ32" s="78"/>
      <c r="AK32" s="78"/>
      <c r="AL32" s="78"/>
      <c r="AM32" s="78"/>
      <c r="AN32" s="9">
        <f>J15</f>
        <v>-1</v>
      </c>
      <c r="AO32" s="9"/>
    </row>
    <row r="33" customHeight="1" spans="3:41">
      <c r="C33" s="56"/>
      <c r="D33" s="56"/>
      <c r="E33" s="56"/>
      <c r="F33" s="56"/>
      <c r="G33" s="56"/>
      <c r="H33" s="56"/>
      <c r="I33" s="56"/>
      <c r="J33" s="98" t="s">
        <v>25</v>
      </c>
      <c r="K33" s="98"/>
      <c r="L33" s="98"/>
      <c r="M33" s="98" t="s">
        <v>87</v>
      </c>
      <c r="N33" s="98"/>
      <c r="O33" s="98"/>
      <c r="P33" s="98" t="s">
        <v>26</v>
      </c>
      <c r="Q33" s="98"/>
      <c r="R33" s="98"/>
      <c r="S33" s="56"/>
      <c r="T33" s="56"/>
      <c r="U33" s="56"/>
      <c r="V33" s="23"/>
      <c r="W33" s="23"/>
      <c r="X33" s="23"/>
      <c r="Y33" s="23"/>
      <c r="Z33" s="109" t="s">
        <v>97</v>
      </c>
      <c r="AA33" s="109"/>
      <c r="AB33" s="109"/>
      <c r="AC33" s="109"/>
      <c r="AD33" s="109"/>
      <c r="AE33" s="109"/>
      <c r="AF33" s="110"/>
      <c r="AG33" s="65">
        <f t="shared" si="5"/>
        <v>-1</v>
      </c>
      <c r="AH33" s="65"/>
      <c r="AI33" s="117" t="s">
        <v>36</v>
      </c>
      <c r="AJ33" s="78"/>
      <c r="AK33" s="78"/>
      <c r="AL33" s="78"/>
      <c r="AM33" s="78"/>
      <c r="AN33" s="9">
        <f>J15</f>
        <v>-1</v>
      </c>
      <c r="AO33" s="9"/>
    </row>
    <row r="34" customHeight="1" spans="3:41">
      <c r="C34" s="61" t="s">
        <v>98</v>
      </c>
      <c r="D34" s="61"/>
      <c r="E34" s="28"/>
      <c r="F34" s="86">
        <f>SUM(J34:R34)</f>
        <v>-1</v>
      </c>
      <c r="G34" s="86"/>
      <c r="H34" s="86"/>
      <c r="I34" s="12"/>
      <c r="J34" s="7"/>
      <c r="K34" s="7"/>
      <c r="L34" s="7"/>
      <c r="M34" s="39"/>
      <c r="N34" s="51"/>
      <c r="O34" s="51"/>
      <c r="P34" s="38">
        <f>J11</f>
        <v>-1</v>
      </c>
      <c r="Q34" s="9"/>
      <c r="R34" s="9"/>
      <c r="V34" s="23"/>
      <c r="W34" s="23"/>
      <c r="X34" s="23"/>
      <c r="Y34" s="23"/>
      <c r="Z34" s="109" t="s">
        <v>99</v>
      </c>
      <c r="AA34" s="109"/>
      <c r="AB34" s="109"/>
      <c r="AC34" s="109"/>
      <c r="AD34" s="109"/>
      <c r="AE34" s="109"/>
      <c r="AF34" s="110"/>
      <c r="AG34" s="65">
        <f t="shared" si="5"/>
        <v>-1</v>
      </c>
      <c r="AH34" s="65"/>
      <c r="AI34" s="117" t="s">
        <v>36</v>
      </c>
      <c r="AJ34" s="78"/>
      <c r="AK34" s="78"/>
      <c r="AL34" s="78"/>
      <c r="AM34" s="78"/>
      <c r="AN34" s="9">
        <f>J15</f>
        <v>-1</v>
      </c>
      <c r="AO34" s="9"/>
    </row>
    <row r="35" customHeight="1" spans="6:41">
      <c r="F35" s="53"/>
      <c r="G35" s="53"/>
      <c r="H35" s="53"/>
      <c r="J35" s="53" t="s">
        <v>100</v>
      </c>
      <c r="K35" s="53"/>
      <c r="L35" s="53"/>
      <c r="M35" s="53" t="s">
        <v>101</v>
      </c>
      <c r="N35" s="53"/>
      <c r="O35" s="99"/>
      <c r="P35" s="53" t="s">
        <v>102</v>
      </c>
      <c r="Q35" s="53"/>
      <c r="R35" s="53"/>
      <c r="T35" s="107"/>
      <c r="U35" s="107"/>
      <c r="V35" s="23"/>
      <c r="W35" s="23"/>
      <c r="X35" s="23"/>
      <c r="Y35" s="23"/>
      <c r="Z35" s="109" t="s">
        <v>103</v>
      </c>
      <c r="AA35" s="109"/>
      <c r="AB35" s="109"/>
      <c r="AC35" s="109"/>
      <c r="AD35" s="109"/>
      <c r="AE35" s="109"/>
      <c r="AF35" s="110"/>
      <c r="AG35" s="65">
        <f t="shared" si="5"/>
        <v>-1</v>
      </c>
      <c r="AH35" s="65"/>
      <c r="AI35" s="117" t="s">
        <v>36</v>
      </c>
      <c r="AJ35" s="78"/>
      <c r="AK35" s="78"/>
      <c r="AL35" s="78"/>
      <c r="AM35" s="78"/>
      <c r="AN35" s="9">
        <f>J15</f>
        <v>-1</v>
      </c>
      <c r="AO35" s="9"/>
    </row>
    <row r="36" customHeight="1" spans="3:41">
      <c r="C36" s="61" t="s">
        <v>104</v>
      </c>
      <c r="D36" s="61"/>
      <c r="E36" s="28"/>
      <c r="F36" s="34"/>
      <c r="G36" s="35"/>
      <c r="H36" s="39"/>
      <c r="J36" s="78"/>
      <c r="K36" s="78"/>
      <c r="L36" s="100"/>
      <c r="M36" s="7"/>
      <c r="N36" s="7"/>
      <c r="O36" s="22"/>
      <c r="P36" s="7"/>
      <c r="Q36" s="7"/>
      <c r="R36" s="7"/>
      <c r="V36" s="23"/>
      <c r="W36" s="23"/>
      <c r="X36" s="23"/>
      <c r="Y36" s="23"/>
      <c r="Z36" s="109" t="s">
        <v>105</v>
      </c>
      <c r="AA36" s="109"/>
      <c r="AB36" s="109"/>
      <c r="AC36" s="109"/>
      <c r="AD36" s="109"/>
      <c r="AE36" s="109"/>
      <c r="AF36" s="110"/>
      <c r="AG36" s="65">
        <f t="shared" si="5"/>
        <v>-1</v>
      </c>
      <c r="AH36" s="65"/>
      <c r="AI36" s="117" t="s">
        <v>36</v>
      </c>
      <c r="AJ36" s="78"/>
      <c r="AK36" s="78"/>
      <c r="AL36" s="78"/>
      <c r="AM36" s="78"/>
      <c r="AN36" s="9">
        <f>J15</f>
        <v>-1</v>
      </c>
      <c r="AO36" s="9"/>
    </row>
    <row r="37" customHeight="1" spans="23:41">
      <c r="W37" s="23"/>
      <c r="X37" s="23"/>
      <c r="Y37" s="23"/>
      <c r="Z37" s="111" t="s">
        <v>106</v>
      </c>
      <c r="AA37" s="111"/>
      <c r="AB37" s="111"/>
      <c r="AC37" s="111"/>
      <c r="AD37" s="111"/>
      <c r="AE37" s="111"/>
      <c r="AF37" s="112"/>
      <c r="AG37" s="118">
        <f t="shared" si="5"/>
        <v>-1</v>
      </c>
      <c r="AH37" s="118"/>
      <c r="AI37" s="117" t="s">
        <v>36</v>
      </c>
      <c r="AJ37" s="88"/>
      <c r="AK37" s="88"/>
      <c r="AL37" s="88"/>
      <c r="AM37" s="88"/>
      <c r="AN37" s="8">
        <f>J15</f>
        <v>-1</v>
      </c>
      <c r="AO37" s="8"/>
    </row>
    <row r="38" customHeight="1" spans="3:41">
      <c r="C38" s="43" t="s">
        <v>107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W38" s="23"/>
      <c r="X38" s="23"/>
      <c r="Y38" s="23"/>
      <c r="Z38" s="109" t="s">
        <v>108</v>
      </c>
      <c r="AA38" s="109"/>
      <c r="AB38" s="109"/>
      <c r="AC38" s="109"/>
      <c r="AD38" s="109"/>
      <c r="AE38" s="109"/>
      <c r="AF38" s="110"/>
      <c r="AG38" s="65">
        <f t="shared" si="5"/>
        <v>-1</v>
      </c>
      <c r="AH38" s="65"/>
      <c r="AI38" s="117" t="s">
        <v>36</v>
      </c>
      <c r="AJ38" s="78"/>
      <c r="AK38" s="100"/>
      <c r="AL38" s="78"/>
      <c r="AM38" s="100"/>
      <c r="AN38" s="9">
        <f>J15</f>
        <v>-1</v>
      </c>
      <c r="AO38" s="9"/>
    </row>
    <row r="39" customHeight="1" spans="3:41">
      <c r="C39" s="53" t="s">
        <v>109</v>
      </c>
      <c r="D39" s="53"/>
      <c r="E39" s="53"/>
      <c r="F39" s="53"/>
      <c r="G39" s="53"/>
      <c r="H39" s="53"/>
      <c r="I39" s="53"/>
      <c r="J39" s="53"/>
      <c r="K39" s="53"/>
      <c r="L39" s="53"/>
      <c r="M39" s="53" t="s">
        <v>110</v>
      </c>
      <c r="N39" s="53"/>
      <c r="O39" s="53"/>
      <c r="P39" s="53" t="s">
        <v>111</v>
      </c>
      <c r="Q39" s="53"/>
      <c r="R39" s="53"/>
      <c r="S39" s="53" t="s">
        <v>112</v>
      </c>
      <c r="T39" s="53"/>
      <c r="U39" s="53"/>
      <c r="W39" s="23"/>
      <c r="X39" s="23"/>
      <c r="Y39" s="23"/>
      <c r="Z39" s="53" t="s">
        <v>113</v>
      </c>
      <c r="AA39" s="53"/>
      <c r="AB39" s="53"/>
      <c r="AC39" s="53"/>
      <c r="AD39" s="53"/>
      <c r="AE39" s="53"/>
      <c r="AF39" s="53"/>
      <c r="AG39" s="116" t="s">
        <v>29</v>
      </c>
      <c r="AH39" s="116"/>
      <c r="AI39" s="23"/>
      <c r="AJ39" s="53" t="s">
        <v>30</v>
      </c>
      <c r="AK39" s="53"/>
      <c r="AL39" s="53" t="s">
        <v>31</v>
      </c>
      <c r="AM39" s="53"/>
      <c r="AN39" s="53" t="s">
        <v>26</v>
      </c>
      <c r="AO39" s="53"/>
    </row>
    <row r="40" customHeight="1" spans="3:41"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39"/>
      <c r="N40" s="51"/>
      <c r="O40" s="34"/>
      <c r="P40" s="25"/>
      <c r="Q40" s="25"/>
      <c r="R40" s="27"/>
      <c r="S40" s="25"/>
      <c r="T40" s="25"/>
      <c r="U40" s="25"/>
      <c r="V40" s="23"/>
      <c r="W40" s="23"/>
      <c r="X40" s="23"/>
      <c r="Y40" s="23"/>
      <c r="Z40" s="109" t="s">
        <v>114</v>
      </c>
      <c r="AA40" s="109"/>
      <c r="AB40" s="109"/>
      <c r="AC40" s="109"/>
      <c r="AD40" s="109"/>
      <c r="AE40" s="109"/>
      <c r="AF40" s="110"/>
      <c r="AG40" s="65">
        <f t="shared" si="5"/>
        <v>-1</v>
      </c>
      <c r="AH40" s="65"/>
      <c r="AI40" s="117" t="s">
        <v>36</v>
      </c>
      <c r="AJ40" s="78"/>
      <c r="AK40" s="100"/>
      <c r="AL40" s="78"/>
      <c r="AM40" s="100"/>
      <c r="AN40" s="9">
        <f>J13</f>
        <v>-1</v>
      </c>
      <c r="AO40" s="9"/>
    </row>
    <row r="41" customHeight="1" spans="3:41">
      <c r="C41" s="55" t="s">
        <v>115</v>
      </c>
      <c r="D41" s="55"/>
      <c r="E41" s="87"/>
      <c r="F41" s="69"/>
      <c r="G41" s="69"/>
      <c r="H41" s="69"/>
      <c r="I41" s="69"/>
      <c r="J41" s="69"/>
      <c r="K41" s="69"/>
      <c r="L41" s="69"/>
      <c r="M41" s="55" t="s">
        <v>116</v>
      </c>
      <c r="N41" s="55"/>
      <c r="O41" s="87"/>
      <c r="P41" s="51"/>
      <c r="Q41" s="51"/>
      <c r="R41" s="51"/>
      <c r="S41" s="51"/>
      <c r="T41" s="51"/>
      <c r="U41" s="51"/>
      <c r="W41" s="23"/>
      <c r="X41" s="23"/>
      <c r="Y41" s="23"/>
      <c r="Z41" s="113" t="s">
        <v>117</v>
      </c>
      <c r="AA41" s="113"/>
      <c r="AB41" s="113"/>
      <c r="AC41" s="113"/>
      <c r="AD41" s="113"/>
      <c r="AE41" s="113"/>
      <c r="AF41" s="114"/>
      <c r="AG41" s="119">
        <f t="shared" si="5"/>
        <v>-1</v>
      </c>
      <c r="AH41" s="119"/>
      <c r="AI41" s="117" t="s">
        <v>36</v>
      </c>
      <c r="AJ41" s="115"/>
      <c r="AK41" s="115"/>
      <c r="AL41" s="115"/>
      <c r="AM41" s="115"/>
      <c r="AN41" s="120">
        <f>J13</f>
        <v>-1</v>
      </c>
      <c r="AO41" s="120"/>
    </row>
    <row r="42" customHeight="1" spans="3:41">
      <c r="C42" s="53" t="s">
        <v>109</v>
      </c>
      <c r="D42" s="53"/>
      <c r="E42" s="53"/>
      <c r="F42" s="53"/>
      <c r="G42" s="53"/>
      <c r="H42" s="53"/>
      <c r="I42" s="53"/>
      <c r="J42" s="53"/>
      <c r="K42" s="53"/>
      <c r="L42" s="53"/>
      <c r="M42" s="53" t="s">
        <v>110</v>
      </c>
      <c r="N42" s="53"/>
      <c r="O42" s="53"/>
      <c r="P42" s="53" t="s">
        <v>111</v>
      </c>
      <c r="Q42" s="53"/>
      <c r="R42" s="53"/>
      <c r="S42" s="53" t="s">
        <v>112</v>
      </c>
      <c r="T42" s="53"/>
      <c r="U42" s="53"/>
      <c r="W42" s="23"/>
      <c r="X42" s="23"/>
      <c r="Y42" s="23"/>
      <c r="Z42" s="109" t="s">
        <v>118</v>
      </c>
      <c r="AA42" s="109"/>
      <c r="AB42" s="109"/>
      <c r="AC42" s="109"/>
      <c r="AD42" s="109"/>
      <c r="AE42" s="109"/>
      <c r="AF42" s="110"/>
      <c r="AG42" s="65">
        <f t="shared" si="5"/>
        <v>-1</v>
      </c>
      <c r="AH42" s="65"/>
      <c r="AI42" s="117" t="s">
        <v>36</v>
      </c>
      <c r="AJ42" s="78"/>
      <c r="AK42" s="78"/>
      <c r="AL42" s="78"/>
      <c r="AM42" s="78"/>
      <c r="AN42" s="9">
        <f>J13</f>
        <v>-1</v>
      </c>
      <c r="AO42" s="9"/>
    </row>
    <row r="43" customHeight="1" spans="3:41"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39"/>
      <c r="N43" s="51"/>
      <c r="O43" s="34"/>
      <c r="P43" s="25"/>
      <c r="Q43" s="25"/>
      <c r="R43" s="27"/>
      <c r="S43" s="25"/>
      <c r="T43" s="25"/>
      <c r="U43" s="25"/>
      <c r="W43" s="23"/>
      <c r="X43" s="23"/>
      <c r="Y43" s="23"/>
      <c r="Z43" s="109" t="s">
        <v>119</v>
      </c>
      <c r="AA43" s="109"/>
      <c r="AB43" s="109"/>
      <c r="AC43" s="109"/>
      <c r="AD43" s="109"/>
      <c r="AE43" s="109"/>
      <c r="AF43" s="110"/>
      <c r="AG43" s="65">
        <f t="shared" si="5"/>
        <v>-1</v>
      </c>
      <c r="AH43" s="65"/>
      <c r="AI43" s="117" t="s">
        <v>36</v>
      </c>
      <c r="AJ43" s="78"/>
      <c r="AK43" s="78"/>
      <c r="AL43" s="78"/>
      <c r="AM43" s="78"/>
      <c r="AN43" s="9">
        <f>J13</f>
        <v>-1</v>
      </c>
      <c r="AO43" s="9"/>
    </row>
    <row r="44" customHeight="1" spans="3:41">
      <c r="C44" s="55" t="s">
        <v>115</v>
      </c>
      <c r="D44" s="55"/>
      <c r="E44" s="87"/>
      <c r="F44" s="69"/>
      <c r="G44" s="69"/>
      <c r="H44" s="69"/>
      <c r="I44" s="69"/>
      <c r="J44" s="69"/>
      <c r="K44" s="69"/>
      <c r="L44" s="69"/>
      <c r="M44" s="55" t="s">
        <v>116</v>
      </c>
      <c r="N44" s="55"/>
      <c r="O44" s="87"/>
      <c r="P44" s="51"/>
      <c r="Q44" s="51"/>
      <c r="R44" s="51"/>
      <c r="S44" s="51"/>
      <c r="T44" s="51"/>
      <c r="U44" s="51"/>
      <c r="W44" s="23"/>
      <c r="X44" s="23"/>
      <c r="Y44" s="23"/>
      <c r="Z44" s="109" t="s">
        <v>120</v>
      </c>
      <c r="AA44" s="109"/>
      <c r="AB44" s="109"/>
      <c r="AC44" s="109"/>
      <c r="AD44" s="109"/>
      <c r="AE44" s="109"/>
      <c r="AF44" s="110"/>
      <c r="AG44" s="65">
        <f t="shared" si="5"/>
        <v>-1</v>
      </c>
      <c r="AH44" s="65"/>
      <c r="AI44" s="117" t="s">
        <v>36</v>
      </c>
      <c r="AJ44" s="78"/>
      <c r="AK44" s="78"/>
      <c r="AL44" s="78"/>
      <c r="AM44" s="78"/>
      <c r="AN44" s="9">
        <f>J13</f>
        <v>-1</v>
      </c>
      <c r="AO44" s="9"/>
    </row>
    <row r="45" customHeight="1" spans="3:41">
      <c r="C45" s="53" t="s">
        <v>109</v>
      </c>
      <c r="D45" s="53"/>
      <c r="E45" s="53"/>
      <c r="F45" s="53"/>
      <c r="G45" s="53"/>
      <c r="H45" s="53"/>
      <c r="I45" s="53"/>
      <c r="J45" s="53"/>
      <c r="K45" s="53"/>
      <c r="L45" s="53"/>
      <c r="M45" s="53" t="s">
        <v>110</v>
      </c>
      <c r="N45" s="53"/>
      <c r="O45" s="53"/>
      <c r="P45" s="53" t="s">
        <v>111</v>
      </c>
      <c r="Q45" s="53"/>
      <c r="R45" s="53"/>
      <c r="S45" s="53" t="s">
        <v>112</v>
      </c>
      <c r="T45" s="53"/>
      <c r="U45" s="53"/>
      <c r="W45" s="23"/>
      <c r="X45" s="23"/>
      <c r="Y45" s="23"/>
      <c r="Z45" s="109" t="s">
        <v>121</v>
      </c>
      <c r="AA45" s="109"/>
      <c r="AB45" s="109"/>
      <c r="AC45" s="109"/>
      <c r="AD45" s="109"/>
      <c r="AE45" s="109"/>
      <c r="AF45" s="110"/>
      <c r="AG45" s="65">
        <f t="shared" si="5"/>
        <v>-1</v>
      </c>
      <c r="AH45" s="65"/>
      <c r="AI45" s="117" t="s">
        <v>36</v>
      </c>
      <c r="AJ45" s="78"/>
      <c r="AK45" s="78"/>
      <c r="AL45" s="78"/>
      <c r="AM45" s="78"/>
      <c r="AN45" s="9">
        <f>J13</f>
        <v>-1</v>
      </c>
      <c r="AO45" s="9"/>
    </row>
    <row r="46" customHeight="1" spans="3:41"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39"/>
      <c r="N46" s="51"/>
      <c r="O46" s="34"/>
      <c r="P46" s="25"/>
      <c r="Q46" s="25"/>
      <c r="R46" s="27"/>
      <c r="S46" s="25"/>
      <c r="T46" s="25"/>
      <c r="U46" s="25"/>
      <c r="W46" s="23"/>
      <c r="X46" s="23"/>
      <c r="Y46" s="23"/>
      <c r="Z46" s="109" t="s">
        <v>122</v>
      </c>
      <c r="AA46" s="109"/>
      <c r="AB46" s="109"/>
      <c r="AC46" s="109"/>
      <c r="AD46" s="109"/>
      <c r="AE46" s="109"/>
      <c r="AF46" s="110"/>
      <c r="AG46" s="65">
        <f t="shared" si="5"/>
        <v>-1</v>
      </c>
      <c r="AH46" s="65"/>
      <c r="AI46" s="117" t="s">
        <v>36</v>
      </c>
      <c r="AJ46" s="78"/>
      <c r="AK46" s="78"/>
      <c r="AL46" s="78"/>
      <c r="AM46" s="78"/>
      <c r="AN46" s="9">
        <f>J13</f>
        <v>-1</v>
      </c>
      <c r="AO46" s="9"/>
    </row>
    <row r="47" customHeight="1" spans="3:41">
      <c r="C47" s="55" t="s">
        <v>115</v>
      </c>
      <c r="D47" s="55"/>
      <c r="E47" s="87"/>
      <c r="F47" s="69"/>
      <c r="G47" s="69"/>
      <c r="H47" s="69"/>
      <c r="I47" s="69"/>
      <c r="J47" s="69"/>
      <c r="K47" s="69"/>
      <c r="L47" s="69"/>
      <c r="M47" s="55" t="s">
        <v>116</v>
      </c>
      <c r="N47" s="55"/>
      <c r="O47" s="87"/>
      <c r="P47" s="51"/>
      <c r="Q47" s="51"/>
      <c r="R47" s="51"/>
      <c r="S47" s="51"/>
      <c r="T47" s="51"/>
      <c r="U47" s="51"/>
      <c r="W47" s="23"/>
      <c r="X47" s="23"/>
      <c r="Y47" s="23"/>
      <c r="Z47" s="109" t="s">
        <v>123</v>
      </c>
      <c r="AA47" s="109"/>
      <c r="AB47" s="109"/>
      <c r="AC47" s="109"/>
      <c r="AD47" s="109"/>
      <c r="AE47" s="109"/>
      <c r="AF47" s="110"/>
      <c r="AG47" s="65">
        <f t="shared" si="5"/>
        <v>-1</v>
      </c>
      <c r="AH47" s="65"/>
      <c r="AI47" s="117" t="s">
        <v>36</v>
      </c>
      <c r="AJ47" s="78"/>
      <c r="AK47" s="78"/>
      <c r="AL47" s="78"/>
      <c r="AM47" s="78"/>
      <c r="AN47" s="9">
        <f>J13</f>
        <v>-1</v>
      </c>
      <c r="AO47" s="9"/>
    </row>
    <row r="48" customHeight="1" spans="3:41">
      <c r="C48" s="53" t="s">
        <v>109</v>
      </c>
      <c r="D48" s="53"/>
      <c r="E48" s="53"/>
      <c r="F48" s="53"/>
      <c r="G48" s="53"/>
      <c r="H48" s="53"/>
      <c r="I48" s="53"/>
      <c r="J48" s="53"/>
      <c r="K48" s="53"/>
      <c r="L48" s="53"/>
      <c r="M48" s="53" t="s">
        <v>110</v>
      </c>
      <c r="N48" s="53"/>
      <c r="O48" s="53"/>
      <c r="P48" s="53" t="s">
        <v>111</v>
      </c>
      <c r="Q48" s="53"/>
      <c r="R48" s="53"/>
      <c r="S48" s="53" t="s">
        <v>112</v>
      </c>
      <c r="T48" s="53"/>
      <c r="U48" s="53"/>
      <c r="W48" s="23"/>
      <c r="X48" s="23"/>
      <c r="Y48" s="23"/>
      <c r="Z48" s="109" t="s">
        <v>124</v>
      </c>
      <c r="AA48" s="109"/>
      <c r="AB48" s="109"/>
      <c r="AC48" s="109"/>
      <c r="AD48" s="109"/>
      <c r="AE48" s="109"/>
      <c r="AF48" s="110"/>
      <c r="AG48" s="65">
        <f t="shared" si="5"/>
        <v>-1</v>
      </c>
      <c r="AH48" s="65"/>
      <c r="AI48" s="117" t="s">
        <v>36</v>
      </c>
      <c r="AJ48" s="78"/>
      <c r="AK48" s="78"/>
      <c r="AL48" s="78"/>
      <c r="AM48" s="78"/>
      <c r="AN48" s="9">
        <f>J13</f>
        <v>-1</v>
      </c>
      <c r="AO48" s="9"/>
    </row>
    <row r="49" customHeight="1" spans="3:21"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39"/>
      <c r="N49" s="51"/>
      <c r="O49" s="34"/>
      <c r="P49" s="25"/>
      <c r="Q49" s="25"/>
      <c r="R49" s="27"/>
      <c r="S49" s="25"/>
      <c r="T49" s="25"/>
      <c r="U49" s="25"/>
    </row>
    <row r="50" customHeight="1" spans="3:41">
      <c r="C50" s="55" t="s">
        <v>115</v>
      </c>
      <c r="D50" s="55"/>
      <c r="E50" s="87"/>
      <c r="F50" s="69"/>
      <c r="G50" s="69"/>
      <c r="H50" s="69"/>
      <c r="I50" s="69"/>
      <c r="J50" s="69"/>
      <c r="K50" s="69"/>
      <c r="L50" s="69"/>
      <c r="M50" s="55" t="s">
        <v>116</v>
      </c>
      <c r="N50" s="55"/>
      <c r="O50" s="87"/>
      <c r="P50" s="51"/>
      <c r="Q50" s="51"/>
      <c r="R50" s="51"/>
      <c r="S50" s="51"/>
      <c r="T50" s="51"/>
      <c r="U50" s="51"/>
      <c r="Z50" s="28" t="s">
        <v>125</v>
      </c>
      <c r="AA50" s="29"/>
      <c r="AB50" s="29"/>
      <c r="AC50" s="29"/>
      <c r="AD50" s="29"/>
      <c r="AE50" s="9">
        <f>SUM(AA7:AB51)</f>
        <v>0</v>
      </c>
      <c r="AF50" s="9"/>
      <c r="AG50" s="9"/>
      <c r="AI50" s="28" t="s">
        <v>126</v>
      </c>
      <c r="AJ50" s="29"/>
      <c r="AK50" s="29"/>
      <c r="AL50" s="29"/>
      <c r="AM50" s="29"/>
      <c r="AN50" s="9">
        <f>SUM(J5+J6+J7+3)</f>
        <v>4</v>
      </c>
      <c r="AO50" s="9"/>
    </row>
    <row r="51" customHeight="1" spans="13:41">
      <c r="M51" s="53" t="s">
        <v>127</v>
      </c>
      <c r="N51" s="53"/>
      <c r="O51" s="53"/>
      <c r="P51" s="53" t="s">
        <v>128</v>
      </c>
      <c r="Q51" s="53"/>
      <c r="R51" s="53"/>
      <c r="Z51" s="28" t="s">
        <v>129</v>
      </c>
      <c r="AA51" s="29"/>
      <c r="AB51" s="29"/>
      <c r="AC51" s="29"/>
      <c r="AD51" s="29"/>
      <c r="AE51" s="115"/>
      <c r="AF51" s="115"/>
      <c r="AG51" s="115"/>
      <c r="AI51" s="28" t="s">
        <v>130</v>
      </c>
      <c r="AJ51" s="29"/>
      <c r="AK51" s="29"/>
      <c r="AL51" s="29"/>
      <c r="AM51" s="29"/>
      <c r="AN51" s="8">
        <f>SUM(AN50/2)</f>
        <v>2</v>
      </c>
      <c r="AO51" s="8"/>
    </row>
    <row r="52" customHeight="1" spans="3:42">
      <c r="C52" s="61" t="s">
        <v>131</v>
      </c>
      <c r="D52" s="61"/>
      <c r="E52" s="28"/>
      <c r="F52" s="7"/>
      <c r="G52" s="7"/>
      <c r="H52" s="7"/>
      <c r="I52" s="7"/>
      <c r="J52" s="7"/>
      <c r="K52" s="7"/>
      <c r="L52" s="22"/>
      <c r="M52" s="51"/>
      <c r="N52" s="51"/>
      <c r="O52" s="51"/>
      <c r="P52" s="9">
        <f t="shared" ref="P52:P54" si="6">SUM(M52/10)</f>
        <v>0</v>
      </c>
      <c r="Q52" s="9"/>
      <c r="R52" s="9"/>
      <c r="AI52" s="28" t="s">
        <v>132</v>
      </c>
      <c r="AJ52" s="29"/>
      <c r="AK52" s="29"/>
      <c r="AL52" s="29"/>
      <c r="AM52" s="29"/>
      <c r="AN52" s="9">
        <f>SUM(物品!AG7,物品!AD12)</f>
        <v>0</v>
      </c>
      <c r="AO52" s="9"/>
      <c r="AP52" s="23"/>
    </row>
    <row r="53" customHeight="1" spans="3:41">
      <c r="C53" s="61" t="s">
        <v>131</v>
      </c>
      <c r="D53" s="61"/>
      <c r="E53" s="28"/>
      <c r="F53" s="7"/>
      <c r="G53" s="7"/>
      <c r="H53" s="7"/>
      <c r="I53" s="7"/>
      <c r="J53" s="7"/>
      <c r="K53" s="7"/>
      <c r="L53" s="22"/>
      <c r="M53" s="51"/>
      <c r="N53" s="51"/>
      <c r="O53" s="51"/>
      <c r="P53" s="9">
        <f t="shared" si="6"/>
        <v>0</v>
      </c>
      <c r="Q53" s="9"/>
      <c r="R53" s="9"/>
      <c r="AO53" s="121"/>
    </row>
    <row r="54" customHeight="1" spans="3:41">
      <c r="C54" s="61" t="s">
        <v>131</v>
      </c>
      <c r="D54" s="61"/>
      <c r="E54" s="28"/>
      <c r="F54" s="7"/>
      <c r="G54" s="7"/>
      <c r="H54" s="7"/>
      <c r="I54" s="7"/>
      <c r="J54" s="7"/>
      <c r="K54" s="7"/>
      <c r="L54" s="22"/>
      <c r="M54" s="51"/>
      <c r="N54" s="51"/>
      <c r="O54" s="51"/>
      <c r="P54" s="9">
        <f t="shared" si="6"/>
        <v>0</v>
      </c>
      <c r="Q54" s="9"/>
      <c r="R54" s="9"/>
      <c r="W54" s="108" t="s">
        <v>133</v>
      </c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</row>
    <row r="55" customHeight="1" spans="23:41">
      <c r="W55" s="108" t="s">
        <v>134</v>
      </c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</row>
  </sheetData>
  <sheetProtection selectLockedCells="1"/>
  <mergeCells count="411">
    <mergeCell ref="A1:AQ1"/>
    <mergeCell ref="C3:U3"/>
    <mergeCell ref="W3:AO3"/>
    <mergeCell ref="J4:K4"/>
    <mergeCell ref="T4:U4"/>
    <mergeCell ref="AG4:AH4"/>
    <mergeCell ref="AJ4:AK4"/>
    <mergeCell ref="AL4:AM4"/>
    <mergeCell ref="AN4:AO4"/>
    <mergeCell ref="C5:E5"/>
    <mergeCell ref="F5:I5"/>
    <mergeCell ref="J5:K5"/>
    <mergeCell ref="M5:O5"/>
    <mergeCell ref="P5:U5"/>
    <mergeCell ref="Z5:AF5"/>
    <mergeCell ref="AG5:AH5"/>
    <mergeCell ref="AJ5:AK5"/>
    <mergeCell ref="AL5:AM5"/>
    <mergeCell ref="AN5:AO5"/>
    <mergeCell ref="C6:E6"/>
    <mergeCell ref="F6:I6"/>
    <mergeCell ref="J6:K6"/>
    <mergeCell ref="M6:O6"/>
    <mergeCell ref="P6:U6"/>
    <mergeCell ref="Z6:AF6"/>
    <mergeCell ref="AG6:AH6"/>
    <mergeCell ref="AJ6:AK6"/>
    <mergeCell ref="AL6:AM6"/>
    <mergeCell ref="AN6:AO6"/>
    <mergeCell ref="C7:E7"/>
    <mergeCell ref="F7:I7"/>
    <mergeCell ref="J7:K7"/>
    <mergeCell ref="Z7:AF7"/>
    <mergeCell ref="AG7:AH7"/>
    <mergeCell ref="AJ7:AK7"/>
    <mergeCell ref="AL7:AM7"/>
    <mergeCell ref="AN7:AO7"/>
    <mergeCell ref="Z8:AF8"/>
    <mergeCell ref="AG8:AH8"/>
    <mergeCell ref="AJ8:AK8"/>
    <mergeCell ref="AL8:AM8"/>
    <mergeCell ref="AN8:AO8"/>
    <mergeCell ref="J9:K9"/>
    <mergeCell ref="Z9:AF9"/>
    <mergeCell ref="AG9:AH9"/>
    <mergeCell ref="AJ9:AK9"/>
    <mergeCell ref="AL9:AM9"/>
    <mergeCell ref="AN9:AO9"/>
    <mergeCell ref="C10:E10"/>
    <mergeCell ref="F10:H10"/>
    <mergeCell ref="J10:K10"/>
    <mergeCell ref="Z10:AF10"/>
    <mergeCell ref="AG10:AH10"/>
    <mergeCell ref="AJ10:AK10"/>
    <mergeCell ref="AL10:AM10"/>
    <mergeCell ref="AN10:AO10"/>
    <mergeCell ref="C11:E11"/>
    <mergeCell ref="F11:H11"/>
    <mergeCell ref="J11:K11"/>
    <mergeCell ref="Z11:AF11"/>
    <mergeCell ref="AG11:AH11"/>
    <mergeCell ref="AJ11:AK11"/>
    <mergeCell ref="AL11:AM11"/>
    <mergeCell ref="AN11:AO11"/>
    <mergeCell ref="C12:E12"/>
    <mergeCell ref="F12:H12"/>
    <mergeCell ref="J12:K12"/>
    <mergeCell ref="Z12:AF12"/>
    <mergeCell ref="AG12:AH12"/>
    <mergeCell ref="AJ12:AK12"/>
    <mergeCell ref="AL12:AM12"/>
    <mergeCell ref="AN12:AO12"/>
    <mergeCell ref="C13:E13"/>
    <mergeCell ref="F13:H13"/>
    <mergeCell ref="J13:K13"/>
    <mergeCell ref="Z13:AF13"/>
    <mergeCell ref="AG13:AH13"/>
    <mergeCell ref="AJ13:AK13"/>
    <mergeCell ref="AL13:AM13"/>
    <mergeCell ref="AN13:AO13"/>
    <mergeCell ref="C14:E14"/>
    <mergeCell ref="F14:H14"/>
    <mergeCell ref="J14:K14"/>
    <mergeCell ref="Z14:AF14"/>
    <mergeCell ref="AG14:AH14"/>
    <mergeCell ref="AJ14:AK14"/>
    <mergeCell ref="AL14:AM14"/>
    <mergeCell ref="AN14:AO14"/>
    <mergeCell ref="C15:E15"/>
    <mergeCell ref="F15:H15"/>
    <mergeCell ref="J15:K15"/>
    <mergeCell ref="Z15:AF15"/>
    <mergeCell ref="AG15:AH15"/>
    <mergeCell ref="AJ15:AK15"/>
    <mergeCell ref="AL15:AM15"/>
    <mergeCell ref="AN15:AO15"/>
    <mergeCell ref="M16:O16"/>
    <mergeCell ref="P16:R16"/>
    <mergeCell ref="S16:U16"/>
    <mergeCell ref="Z16:AF16"/>
    <mergeCell ref="AG16:AH16"/>
    <mergeCell ref="AJ16:AK16"/>
    <mergeCell ref="AL16:AM16"/>
    <mergeCell ref="AN16:AO16"/>
    <mergeCell ref="C17:G17"/>
    <mergeCell ref="I17:K17"/>
    <mergeCell ref="M17:O17"/>
    <mergeCell ref="P17:R17"/>
    <mergeCell ref="S17:U17"/>
    <mergeCell ref="Z17:AF17"/>
    <mergeCell ref="AG17:AH17"/>
    <mergeCell ref="AJ17:AK17"/>
    <mergeCell ref="AL17:AM17"/>
    <mergeCell ref="AN17:AO17"/>
    <mergeCell ref="C18:G18"/>
    <mergeCell ref="I18:K18"/>
    <mergeCell ref="M18:O18"/>
    <mergeCell ref="P18:R18"/>
    <mergeCell ref="S18:U18"/>
    <mergeCell ref="Z18:AF18"/>
    <mergeCell ref="AG18:AH18"/>
    <mergeCell ref="AJ18:AK18"/>
    <mergeCell ref="AL18:AM18"/>
    <mergeCell ref="AN18:AO18"/>
    <mergeCell ref="C19:G19"/>
    <mergeCell ref="I19:K19"/>
    <mergeCell ref="M19:O19"/>
    <mergeCell ref="P19:R19"/>
    <mergeCell ref="S19:U19"/>
    <mergeCell ref="Z19:AF19"/>
    <mergeCell ref="AG19:AH19"/>
    <mergeCell ref="AJ19:AK19"/>
    <mergeCell ref="AL19:AM19"/>
    <mergeCell ref="AN19:AO19"/>
    <mergeCell ref="Z20:AF20"/>
    <mergeCell ref="AG20:AH20"/>
    <mergeCell ref="AJ20:AK20"/>
    <mergeCell ref="AL20:AM20"/>
    <mergeCell ref="AN20:AO20"/>
    <mergeCell ref="C21:U21"/>
    <mergeCell ref="Z21:AF21"/>
    <mergeCell ref="AG21:AH21"/>
    <mergeCell ref="AJ21:AK21"/>
    <mergeCell ref="AL21:AM21"/>
    <mergeCell ref="AN21:AO21"/>
    <mergeCell ref="Z22:AF22"/>
    <mergeCell ref="AG22:AH22"/>
    <mergeCell ref="AJ22:AK22"/>
    <mergeCell ref="AL22:AM22"/>
    <mergeCell ref="AN22:AO22"/>
    <mergeCell ref="P23:R23"/>
    <mergeCell ref="S23:U23"/>
    <mergeCell ref="Z23:AF23"/>
    <mergeCell ref="AG23:AH23"/>
    <mergeCell ref="AJ23:AK23"/>
    <mergeCell ref="AL23:AM23"/>
    <mergeCell ref="AN23:AO23"/>
    <mergeCell ref="Z24:AF24"/>
    <mergeCell ref="AG24:AH24"/>
    <mergeCell ref="AJ24:AK24"/>
    <mergeCell ref="AL24:AM24"/>
    <mergeCell ref="AN24:AO24"/>
    <mergeCell ref="C25:E25"/>
    <mergeCell ref="F25:J25"/>
    <mergeCell ref="Z25:AF25"/>
    <mergeCell ref="AG25:AH25"/>
    <mergeCell ref="AJ25:AK25"/>
    <mergeCell ref="AL25:AM25"/>
    <mergeCell ref="AN25:AO25"/>
    <mergeCell ref="Z26:AF26"/>
    <mergeCell ref="AG26:AH26"/>
    <mergeCell ref="AJ26:AK26"/>
    <mergeCell ref="AL26:AM26"/>
    <mergeCell ref="AN26:AO26"/>
    <mergeCell ref="C27:E27"/>
    <mergeCell ref="F27:H27"/>
    <mergeCell ref="J27:N27"/>
    <mergeCell ref="O27:U27"/>
    <mergeCell ref="Z27:AF27"/>
    <mergeCell ref="AG27:AH27"/>
    <mergeCell ref="AJ27:AK27"/>
    <mergeCell ref="AL27:AM27"/>
    <mergeCell ref="AN27:AO27"/>
    <mergeCell ref="C28:E28"/>
    <mergeCell ref="F28:H28"/>
    <mergeCell ref="J28:N28"/>
    <mergeCell ref="O28:U28"/>
    <mergeCell ref="Z28:AF28"/>
    <mergeCell ref="AG28:AH28"/>
    <mergeCell ref="AJ28:AK28"/>
    <mergeCell ref="AL28:AM28"/>
    <mergeCell ref="AN28:AO28"/>
    <mergeCell ref="J29:K29"/>
    <mergeCell ref="L29:M29"/>
    <mergeCell ref="N29:O29"/>
    <mergeCell ref="P29:Q29"/>
    <mergeCell ref="R29:S29"/>
    <mergeCell ref="T29:U29"/>
    <mergeCell ref="Z29:AF29"/>
    <mergeCell ref="AG29:AH29"/>
    <mergeCell ref="AJ29:AK29"/>
    <mergeCell ref="AL29:AM29"/>
    <mergeCell ref="AN29:AO29"/>
    <mergeCell ref="C30:E30"/>
    <mergeCell ref="F30:H30"/>
    <mergeCell ref="J30:K30"/>
    <mergeCell ref="L30:M30"/>
    <mergeCell ref="N30:O30"/>
    <mergeCell ref="P30:Q30"/>
    <mergeCell ref="R30:S30"/>
    <mergeCell ref="T30:U30"/>
    <mergeCell ref="Z30:AF30"/>
    <mergeCell ref="AG30:AH30"/>
    <mergeCell ref="AJ30:AK30"/>
    <mergeCell ref="AL30:AM30"/>
    <mergeCell ref="AN30:AO30"/>
    <mergeCell ref="C31:E31"/>
    <mergeCell ref="F31:H31"/>
    <mergeCell ref="J31:U31"/>
    <mergeCell ref="Z31:AF31"/>
    <mergeCell ref="AG31:AH31"/>
    <mergeCell ref="AJ31:AK31"/>
    <mergeCell ref="AL31:AM31"/>
    <mergeCell ref="AN31:AO31"/>
    <mergeCell ref="C32:E32"/>
    <mergeCell ref="F32:H32"/>
    <mergeCell ref="J32:K32"/>
    <mergeCell ref="L32:M32"/>
    <mergeCell ref="O32:S32"/>
    <mergeCell ref="T32:U32"/>
    <mergeCell ref="Z32:AF32"/>
    <mergeCell ref="AG32:AH32"/>
    <mergeCell ref="AJ32:AK32"/>
    <mergeCell ref="AL32:AM32"/>
    <mergeCell ref="AN32:AO32"/>
    <mergeCell ref="J33:L33"/>
    <mergeCell ref="M33:O33"/>
    <mergeCell ref="P33:R33"/>
    <mergeCell ref="Z33:AF33"/>
    <mergeCell ref="AG33:AH33"/>
    <mergeCell ref="AJ33:AK33"/>
    <mergeCell ref="AL33:AM33"/>
    <mergeCell ref="AN33:AO33"/>
    <mergeCell ref="C34:E34"/>
    <mergeCell ref="F34:H34"/>
    <mergeCell ref="J34:L34"/>
    <mergeCell ref="M34:O34"/>
    <mergeCell ref="P34:R34"/>
    <mergeCell ref="Z34:AF34"/>
    <mergeCell ref="AG34:AH34"/>
    <mergeCell ref="AJ34:AK34"/>
    <mergeCell ref="AL34:AM34"/>
    <mergeCell ref="AN34:AO34"/>
    <mergeCell ref="F35:H35"/>
    <mergeCell ref="J35:L35"/>
    <mergeCell ref="M35:O35"/>
    <mergeCell ref="P35:R35"/>
    <mergeCell ref="Z35:AF35"/>
    <mergeCell ref="AG35:AH35"/>
    <mergeCell ref="AJ35:AK35"/>
    <mergeCell ref="AL35:AM35"/>
    <mergeCell ref="AN35:AO35"/>
    <mergeCell ref="C36:E36"/>
    <mergeCell ref="F36:H36"/>
    <mergeCell ref="J36:L36"/>
    <mergeCell ref="M36:O36"/>
    <mergeCell ref="P36:R36"/>
    <mergeCell ref="Z36:AF36"/>
    <mergeCell ref="AG36:AH36"/>
    <mergeCell ref="AJ36:AK36"/>
    <mergeCell ref="AL36:AM36"/>
    <mergeCell ref="AN36:AO36"/>
    <mergeCell ref="Z37:AF37"/>
    <mergeCell ref="AG37:AH37"/>
    <mergeCell ref="AJ37:AK37"/>
    <mergeCell ref="AL37:AM37"/>
    <mergeCell ref="AN37:AO37"/>
    <mergeCell ref="C38:U38"/>
    <mergeCell ref="Z38:AF38"/>
    <mergeCell ref="AG38:AH38"/>
    <mergeCell ref="AJ38:AK38"/>
    <mergeCell ref="AL38:AM38"/>
    <mergeCell ref="AN38:AO38"/>
    <mergeCell ref="C39:L39"/>
    <mergeCell ref="M39:O39"/>
    <mergeCell ref="P39:R39"/>
    <mergeCell ref="S39:U39"/>
    <mergeCell ref="Z39:AF39"/>
    <mergeCell ref="AG39:AH39"/>
    <mergeCell ref="AJ39:AK39"/>
    <mergeCell ref="AL39:AM39"/>
    <mergeCell ref="AN39:AO39"/>
    <mergeCell ref="C40:L40"/>
    <mergeCell ref="M40:O40"/>
    <mergeCell ref="P40:R40"/>
    <mergeCell ref="S40:U40"/>
    <mergeCell ref="Z40:AF40"/>
    <mergeCell ref="AG40:AH40"/>
    <mergeCell ref="AJ40:AK40"/>
    <mergeCell ref="AL40:AM40"/>
    <mergeCell ref="AN40:AO40"/>
    <mergeCell ref="C41:E41"/>
    <mergeCell ref="F41:L41"/>
    <mergeCell ref="M41:O41"/>
    <mergeCell ref="P41:U41"/>
    <mergeCell ref="Z41:AF41"/>
    <mergeCell ref="AG41:AH41"/>
    <mergeCell ref="AJ41:AK41"/>
    <mergeCell ref="AL41:AM41"/>
    <mergeCell ref="AN41:AO41"/>
    <mergeCell ref="C42:L42"/>
    <mergeCell ref="M42:O42"/>
    <mergeCell ref="P42:R42"/>
    <mergeCell ref="S42:U42"/>
    <mergeCell ref="Z42:AF42"/>
    <mergeCell ref="AG42:AH42"/>
    <mergeCell ref="AJ42:AK42"/>
    <mergeCell ref="AL42:AM42"/>
    <mergeCell ref="AN42:AO42"/>
    <mergeCell ref="C43:L43"/>
    <mergeCell ref="M43:O43"/>
    <mergeCell ref="P43:R43"/>
    <mergeCell ref="S43:U43"/>
    <mergeCell ref="Z43:AF43"/>
    <mergeCell ref="AG43:AH43"/>
    <mergeCell ref="AJ43:AK43"/>
    <mergeCell ref="AL43:AM43"/>
    <mergeCell ref="AN43:AO43"/>
    <mergeCell ref="C44:E44"/>
    <mergeCell ref="F44:L44"/>
    <mergeCell ref="M44:O44"/>
    <mergeCell ref="P44:U44"/>
    <mergeCell ref="Z44:AF44"/>
    <mergeCell ref="AG44:AH44"/>
    <mergeCell ref="AJ44:AK44"/>
    <mergeCell ref="AL44:AM44"/>
    <mergeCell ref="AN44:AO44"/>
    <mergeCell ref="C45:L45"/>
    <mergeCell ref="M45:O45"/>
    <mergeCell ref="P45:R45"/>
    <mergeCell ref="S45:U45"/>
    <mergeCell ref="Z45:AF45"/>
    <mergeCell ref="AG45:AH45"/>
    <mergeCell ref="AJ45:AK45"/>
    <mergeCell ref="AL45:AM45"/>
    <mergeCell ref="AN45:AO45"/>
    <mergeCell ref="C46:L46"/>
    <mergeCell ref="M46:O46"/>
    <mergeCell ref="P46:R46"/>
    <mergeCell ref="S46:U46"/>
    <mergeCell ref="Z46:AF46"/>
    <mergeCell ref="AG46:AH46"/>
    <mergeCell ref="AJ46:AK46"/>
    <mergeCell ref="AL46:AM46"/>
    <mergeCell ref="AN46:AO46"/>
    <mergeCell ref="C47:E47"/>
    <mergeCell ref="F47:L47"/>
    <mergeCell ref="M47:O47"/>
    <mergeCell ref="P47:U47"/>
    <mergeCell ref="Z47:AF47"/>
    <mergeCell ref="AG47:AH47"/>
    <mergeCell ref="AJ47:AK47"/>
    <mergeCell ref="AL47:AM47"/>
    <mergeCell ref="AN47:AO47"/>
    <mergeCell ref="C48:L48"/>
    <mergeCell ref="M48:O48"/>
    <mergeCell ref="P48:R48"/>
    <mergeCell ref="S48:U48"/>
    <mergeCell ref="Z48:AF48"/>
    <mergeCell ref="AG48:AH48"/>
    <mergeCell ref="AJ48:AK48"/>
    <mergeCell ref="AL48:AM48"/>
    <mergeCell ref="AN48:AO48"/>
    <mergeCell ref="C49:L49"/>
    <mergeCell ref="M49:O49"/>
    <mergeCell ref="P49:R49"/>
    <mergeCell ref="S49:U49"/>
    <mergeCell ref="C50:E50"/>
    <mergeCell ref="F50:L50"/>
    <mergeCell ref="M50:O50"/>
    <mergeCell ref="P50:U50"/>
    <mergeCell ref="Z50:AD50"/>
    <mergeCell ref="AE50:AG50"/>
    <mergeCell ref="AI50:AM50"/>
    <mergeCell ref="AN50:AO50"/>
    <mergeCell ref="M51:O51"/>
    <mergeCell ref="P51:R51"/>
    <mergeCell ref="Z51:AD51"/>
    <mergeCell ref="AE51:AG51"/>
    <mergeCell ref="AI51:AM51"/>
    <mergeCell ref="AN51:AO51"/>
    <mergeCell ref="C52:E52"/>
    <mergeCell ref="F52:L52"/>
    <mergeCell ref="M52:O52"/>
    <mergeCell ref="P52:R52"/>
    <mergeCell ref="AI52:AM52"/>
    <mergeCell ref="AN52:AO52"/>
    <mergeCell ref="C53:E53"/>
    <mergeCell ref="F53:L53"/>
    <mergeCell ref="M53:O53"/>
    <mergeCell ref="P53:R53"/>
    <mergeCell ref="C54:E54"/>
    <mergeCell ref="F54:L54"/>
    <mergeCell ref="M54:O54"/>
    <mergeCell ref="P54:R54"/>
    <mergeCell ref="W54:AO54"/>
    <mergeCell ref="W55:AO55"/>
    <mergeCell ref="C23:E24"/>
    <mergeCell ref="P24:R25"/>
    <mergeCell ref="S24:U25"/>
    <mergeCell ref="F23:N24"/>
  </mergeCells>
  <dataValidations count="3">
    <dataValidation type="list" allowBlank="1" showInputMessage="1" showErrorMessage="1" sqref="F5:I5">
      <formula1>"野蛮人,吟游诗人,牧师,德鲁伊,战士,武僧,圣武士,巡林客,游荡者,术士,法师"</formula1>
    </dataValidation>
    <dataValidation type="whole" operator="between" showInputMessage="1" showErrorMessage="1" sqref="F10:H10 F11:H11 F12:H12 F13:H13 F14:H14 F15:H15">
      <formula1>1</formula1>
      <formula2>25</formula2>
    </dataValidation>
    <dataValidation allowBlank="1" showInputMessage="1" showErrorMessage="1" sqref="A7:B7 L7:O7 Q7:V7"/>
  </dataValidations>
  <pageMargins left="0.75" right="0.75" top="1" bottom="1" header="0.511805555555556" footer="0.511805555555556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Check Box 1" r:id="rId3">
              <controlPr defaultSize="0">
                <anchor moveWithCells="1" sizeWithCells="1">
                  <from>
                    <xdr:col>22</xdr:col>
                    <xdr:colOff>85725</xdr:colOff>
                    <xdr:row>4</xdr:row>
                    <xdr:rowOff>5080</xdr:rowOff>
                  </from>
                  <to>
                    <xdr:col>24</xdr:col>
                    <xdr:colOff>114300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name="Check Box 30" r:id="rId4">
              <controlPr defaultSize="0">
                <anchor moveWithCells="1" sizeWithCells="1">
                  <from>
                    <xdr:col>22</xdr:col>
                    <xdr:colOff>85725</xdr:colOff>
                    <xdr:row>5</xdr:row>
                    <xdr:rowOff>5080</xdr:rowOff>
                  </from>
                  <to>
                    <xdr:col>24</xdr:col>
                    <xdr:colOff>114300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name="Check Box 31" r:id="rId5">
              <controlPr defaultSize="0">
                <anchor moveWithCells="1" sizeWithCells="1">
                  <from>
                    <xdr:col>22</xdr:col>
                    <xdr:colOff>85725</xdr:colOff>
                    <xdr:row>6</xdr:row>
                    <xdr:rowOff>5080</xdr:rowOff>
                  </from>
                  <to>
                    <xdr:col>24</xdr:col>
                    <xdr:colOff>114300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name="Check Box 32" r:id="rId6">
              <controlPr defaultSize="0">
                <anchor moveWithCells="1" sizeWithCells="1">
                  <from>
                    <xdr:col>22</xdr:col>
                    <xdr:colOff>85725</xdr:colOff>
                    <xdr:row>7</xdr:row>
                    <xdr:rowOff>5080</xdr:rowOff>
                  </from>
                  <to>
                    <xdr:col>24</xdr:col>
                    <xdr:colOff>114300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name="Check Box 33" r:id="rId7">
              <controlPr defaultSize="0">
                <anchor moveWithCells="1" sizeWithCells="1">
                  <from>
                    <xdr:col>22</xdr:col>
                    <xdr:colOff>85725</xdr:colOff>
                    <xdr:row>8</xdr:row>
                    <xdr:rowOff>5080</xdr:rowOff>
                  </from>
                  <to>
                    <xdr:col>24</xdr:col>
                    <xdr:colOff>114300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name="Check Box 34" r:id="rId8">
              <controlPr defaultSize="0">
                <anchor moveWithCells="1" sizeWithCells="1">
                  <from>
                    <xdr:col>22</xdr:col>
                    <xdr:colOff>85725</xdr:colOff>
                    <xdr:row>9</xdr:row>
                    <xdr:rowOff>5080</xdr:rowOff>
                  </from>
                  <to>
                    <xdr:col>24</xdr:col>
                    <xdr:colOff>114300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name="Check Box 35" r:id="rId9">
              <controlPr defaultSize="0">
                <anchor moveWithCells="1" sizeWithCells="1">
                  <from>
                    <xdr:col>22</xdr:col>
                    <xdr:colOff>85725</xdr:colOff>
                    <xdr:row>10</xdr:row>
                    <xdr:rowOff>5080</xdr:rowOff>
                  </from>
                  <to>
                    <xdr:col>24</xdr:col>
                    <xdr:colOff>114300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name="Check Box 36" r:id="rId10">
              <controlPr defaultSize="0">
                <anchor moveWithCells="1" sizeWithCells="1">
                  <from>
                    <xdr:col>22</xdr:col>
                    <xdr:colOff>85725</xdr:colOff>
                    <xdr:row>11</xdr:row>
                    <xdr:rowOff>5080</xdr:rowOff>
                  </from>
                  <to>
                    <xdr:col>24</xdr:col>
                    <xdr:colOff>114300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name="Check Box 37" r:id="rId11">
              <controlPr defaultSize="0">
                <anchor moveWithCells="1" sizeWithCells="1">
                  <from>
                    <xdr:col>22</xdr:col>
                    <xdr:colOff>85725</xdr:colOff>
                    <xdr:row>12</xdr:row>
                    <xdr:rowOff>5080</xdr:rowOff>
                  </from>
                  <to>
                    <xdr:col>24</xdr:col>
                    <xdr:colOff>114300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name="Check Box 38" r:id="rId12">
              <controlPr defaultSize="0">
                <anchor moveWithCells="1" sizeWithCells="1">
                  <from>
                    <xdr:col>22</xdr:col>
                    <xdr:colOff>85725</xdr:colOff>
                    <xdr:row>13</xdr:row>
                    <xdr:rowOff>5080</xdr:rowOff>
                  </from>
                  <to>
                    <xdr:col>24</xdr:col>
                    <xdr:colOff>114300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name="Check Box 39" r:id="rId13">
              <controlPr defaultSize="0">
                <anchor moveWithCells="1" sizeWithCells="1">
                  <from>
                    <xdr:col>22</xdr:col>
                    <xdr:colOff>85725</xdr:colOff>
                    <xdr:row>14</xdr:row>
                    <xdr:rowOff>5080</xdr:rowOff>
                  </from>
                  <to>
                    <xdr:col>24</xdr:col>
                    <xdr:colOff>114300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name="Check Box 40" r:id="rId14">
              <controlPr defaultSize="0">
                <anchor moveWithCells="1" sizeWithCells="1">
                  <from>
                    <xdr:col>22</xdr:col>
                    <xdr:colOff>85725</xdr:colOff>
                    <xdr:row>15</xdr:row>
                    <xdr:rowOff>5080</xdr:rowOff>
                  </from>
                  <to>
                    <xdr:col>24</xdr:col>
                    <xdr:colOff>114300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name="Check Box 41" r:id="rId15">
              <controlPr defaultSize="0">
                <anchor moveWithCells="1" sizeWithCells="1">
                  <from>
                    <xdr:col>22</xdr:col>
                    <xdr:colOff>85725</xdr:colOff>
                    <xdr:row>16</xdr:row>
                    <xdr:rowOff>5080</xdr:rowOff>
                  </from>
                  <to>
                    <xdr:col>24</xdr:col>
                    <xdr:colOff>114300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name="Check Box 42" r:id="rId16">
              <controlPr defaultSize="0">
                <anchor moveWithCells="1" sizeWithCells="1">
                  <from>
                    <xdr:col>22</xdr:col>
                    <xdr:colOff>85725</xdr:colOff>
                    <xdr:row>17</xdr:row>
                    <xdr:rowOff>5080</xdr:rowOff>
                  </from>
                  <to>
                    <xdr:col>24</xdr:col>
                    <xdr:colOff>114300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name="Check Box 43" r:id="rId17">
              <controlPr defaultSize="0">
                <anchor moveWithCells="1" sizeWithCells="1">
                  <from>
                    <xdr:col>22</xdr:col>
                    <xdr:colOff>85725</xdr:colOff>
                    <xdr:row>18</xdr:row>
                    <xdr:rowOff>5080</xdr:rowOff>
                  </from>
                  <to>
                    <xdr:col>24</xdr:col>
                    <xdr:colOff>114300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name="Check Box 44" r:id="rId18">
              <controlPr defaultSize="0">
                <anchor moveWithCells="1" sizeWithCells="1">
                  <from>
                    <xdr:col>22</xdr:col>
                    <xdr:colOff>85725</xdr:colOff>
                    <xdr:row>19</xdr:row>
                    <xdr:rowOff>5080</xdr:rowOff>
                  </from>
                  <to>
                    <xdr:col>24</xdr:col>
                    <xdr:colOff>114300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name="Check Box 45" r:id="rId19">
              <controlPr defaultSize="0">
                <anchor moveWithCells="1" sizeWithCells="1">
                  <from>
                    <xdr:col>22</xdr:col>
                    <xdr:colOff>85725</xdr:colOff>
                    <xdr:row>20</xdr:row>
                    <xdr:rowOff>5080</xdr:rowOff>
                  </from>
                  <to>
                    <xdr:col>24</xdr:col>
                    <xdr:colOff>114300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name="Check Box 46" r:id="rId20">
              <controlPr defaultSize="0">
                <anchor moveWithCells="1" sizeWithCells="1">
                  <from>
                    <xdr:col>22</xdr:col>
                    <xdr:colOff>85725</xdr:colOff>
                    <xdr:row>21</xdr:row>
                    <xdr:rowOff>5080</xdr:rowOff>
                  </from>
                  <to>
                    <xdr:col>24</xdr:col>
                    <xdr:colOff>114300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name="Check Box 47" r:id="rId21">
              <controlPr defaultSize="0">
                <anchor moveWithCells="1" sizeWithCells="1">
                  <from>
                    <xdr:col>22</xdr:col>
                    <xdr:colOff>85725</xdr:colOff>
                    <xdr:row>22</xdr:row>
                    <xdr:rowOff>5080</xdr:rowOff>
                  </from>
                  <to>
                    <xdr:col>24</xdr:col>
                    <xdr:colOff>114300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name="Check Box 48" r:id="rId22">
              <controlPr defaultSize="0">
                <anchor moveWithCells="1" sizeWithCells="1">
                  <from>
                    <xdr:col>22</xdr:col>
                    <xdr:colOff>85725</xdr:colOff>
                    <xdr:row>23</xdr:row>
                    <xdr:rowOff>5080</xdr:rowOff>
                  </from>
                  <to>
                    <xdr:col>24</xdr:col>
                    <xdr:colOff>114300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name="Check Box 50" r:id="rId23">
              <controlPr defaultSize="0">
                <anchor moveWithCells="1" sizeWithCells="1">
                  <from>
                    <xdr:col>22</xdr:col>
                    <xdr:colOff>85725</xdr:colOff>
                    <xdr:row>24</xdr:row>
                    <xdr:rowOff>5080</xdr:rowOff>
                  </from>
                  <to>
                    <xdr:col>24</xdr:col>
                    <xdr:colOff>114300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name="Check Box 51" r:id="rId24">
              <controlPr defaultSize="0">
                <anchor moveWithCells="1" sizeWithCells="1">
                  <from>
                    <xdr:col>22</xdr:col>
                    <xdr:colOff>85725</xdr:colOff>
                    <xdr:row>25</xdr:row>
                    <xdr:rowOff>5080</xdr:rowOff>
                  </from>
                  <to>
                    <xdr:col>24</xdr:col>
                    <xdr:colOff>114300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name="Check Box 52" r:id="rId25">
              <controlPr defaultSize="0">
                <anchor moveWithCells="1" sizeWithCells="1">
                  <from>
                    <xdr:col>22</xdr:col>
                    <xdr:colOff>85725</xdr:colOff>
                    <xdr:row>26</xdr:row>
                    <xdr:rowOff>5080</xdr:rowOff>
                  </from>
                  <to>
                    <xdr:col>24</xdr:col>
                    <xdr:colOff>114300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name="Check Box 53" r:id="rId26">
              <controlPr defaultSize="0">
                <anchor moveWithCells="1" sizeWithCells="1">
                  <from>
                    <xdr:col>22</xdr:col>
                    <xdr:colOff>85725</xdr:colOff>
                    <xdr:row>27</xdr:row>
                    <xdr:rowOff>5080</xdr:rowOff>
                  </from>
                  <to>
                    <xdr:col>24</xdr:col>
                    <xdr:colOff>114300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name="Check Box 54" r:id="rId27">
              <controlPr defaultSize="0">
                <anchor moveWithCells="1" sizeWithCells="1">
                  <from>
                    <xdr:col>22</xdr:col>
                    <xdr:colOff>85725</xdr:colOff>
                    <xdr:row>28</xdr:row>
                    <xdr:rowOff>5080</xdr:rowOff>
                  </from>
                  <to>
                    <xdr:col>24</xdr:col>
                    <xdr:colOff>114300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name="Check Box 55" r:id="rId28">
              <controlPr defaultSize="0">
                <anchor moveWithCells="1" sizeWithCells="1">
                  <from>
                    <xdr:col>22</xdr:col>
                    <xdr:colOff>85725</xdr:colOff>
                    <xdr:row>29</xdr:row>
                    <xdr:rowOff>5080</xdr:rowOff>
                  </from>
                  <to>
                    <xdr:col>24</xdr:col>
                    <xdr:colOff>114300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name="Check Box 56" r:id="rId29">
              <controlPr defaultSize="0">
                <anchor moveWithCells="1" sizeWithCells="1">
                  <from>
                    <xdr:col>22</xdr:col>
                    <xdr:colOff>85725</xdr:colOff>
                    <xdr:row>30</xdr:row>
                    <xdr:rowOff>5080</xdr:rowOff>
                  </from>
                  <to>
                    <xdr:col>24</xdr:col>
                    <xdr:colOff>114300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name="Check Box 57" r:id="rId30">
              <controlPr defaultSize="0">
                <anchor moveWithCells="1" sizeWithCells="1">
                  <from>
                    <xdr:col>22</xdr:col>
                    <xdr:colOff>85725</xdr:colOff>
                    <xdr:row>31</xdr:row>
                    <xdr:rowOff>5080</xdr:rowOff>
                  </from>
                  <to>
                    <xdr:col>24</xdr:col>
                    <xdr:colOff>114300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name="Check Box 58" r:id="rId31">
              <controlPr defaultSize="0">
                <anchor moveWithCells="1" sizeWithCells="1">
                  <from>
                    <xdr:col>22</xdr:col>
                    <xdr:colOff>85725</xdr:colOff>
                    <xdr:row>32</xdr:row>
                    <xdr:rowOff>5080</xdr:rowOff>
                  </from>
                  <to>
                    <xdr:col>24</xdr:col>
                    <xdr:colOff>114300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name="Check Box 59" r:id="rId32">
              <controlPr defaultSize="0">
                <anchor moveWithCells="1" sizeWithCells="1">
                  <from>
                    <xdr:col>22</xdr:col>
                    <xdr:colOff>85725</xdr:colOff>
                    <xdr:row>33</xdr:row>
                    <xdr:rowOff>5080</xdr:rowOff>
                  </from>
                  <to>
                    <xdr:col>24</xdr:col>
                    <xdr:colOff>114300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name="Check Box 60" r:id="rId33">
              <controlPr defaultSize="0">
                <anchor moveWithCells="1" sizeWithCells="1">
                  <from>
                    <xdr:col>22</xdr:col>
                    <xdr:colOff>85725</xdr:colOff>
                    <xdr:row>34</xdr:row>
                    <xdr:rowOff>5080</xdr:rowOff>
                  </from>
                  <to>
                    <xdr:col>24</xdr:col>
                    <xdr:colOff>114300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name="Check Box 61" r:id="rId34">
              <controlPr defaultSize="0">
                <anchor moveWithCells="1" sizeWithCells="1">
                  <from>
                    <xdr:col>22</xdr:col>
                    <xdr:colOff>85725</xdr:colOff>
                    <xdr:row>34</xdr:row>
                    <xdr:rowOff>5080</xdr:rowOff>
                  </from>
                  <to>
                    <xdr:col>24</xdr:col>
                    <xdr:colOff>114300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name="Check Box 62" r:id="rId35">
              <controlPr defaultSize="0">
                <anchor moveWithCells="1" sizeWithCells="1">
                  <from>
                    <xdr:col>22</xdr:col>
                    <xdr:colOff>85725</xdr:colOff>
                    <xdr:row>35</xdr:row>
                    <xdr:rowOff>5080</xdr:rowOff>
                  </from>
                  <to>
                    <xdr:col>24</xdr:col>
                    <xdr:colOff>114300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name="Check Box 63" r:id="rId36">
              <controlPr defaultSize="0">
                <anchor moveWithCells="1" sizeWithCells="1">
                  <from>
                    <xdr:col>22</xdr:col>
                    <xdr:colOff>85725</xdr:colOff>
                    <xdr:row>35</xdr:row>
                    <xdr:rowOff>5080</xdr:rowOff>
                  </from>
                  <to>
                    <xdr:col>24</xdr:col>
                    <xdr:colOff>114300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name="Check Box 64" r:id="rId37">
              <controlPr defaultSize="0">
                <anchor moveWithCells="1" sizeWithCells="1">
                  <from>
                    <xdr:col>22</xdr:col>
                    <xdr:colOff>85725</xdr:colOff>
                    <xdr:row>36</xdr:row>
                    <xdr:rowOff>5080</xdr:rowOff>
                  </from>
                  <to>
                    <xdr:col>24</xdr:col>
                    <xdr:colOff>114300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name="Check Box 65" r:id="rId38">
              <controlPr defaultSize="0">
                <anchor moveWithCells="1" sizeWithCells="1">
                  <from>
                    <xdr:col>22</xdr:col>
                    <xdr:colOff>85725</xdr:colOff>
                    <xdr:row>36</xdr:row>
                    <xdr:rowOff>5080</xdr:rowOff>
                  </from>
                  <to>
                    <xdr:col>24</xdr:col>
                    <xdr:colOff>114300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name="Check Box 66" r:id="rId39">
              <controlPr defaultSize="0">
                <anchor moveWithCells="1" sizeWithCells="1">
                  <from>
                    <xdr:col>22</xdr:col>
                    <xdr:colOff>85725</xdr:colOff>
                    <xdr:row>36</xdr:row>
                    <xdr:rowOff>5080</xdr:rowOff>
                  </from>
                  <to>
                    <xdr:col>24</xdr:col>
                    <xdr:colOff>114300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name="Check Box 67" r:id="rId40">
              <controlPr defaultSize="0">
                <anchor moveWithCells="1" sizeWithCells="1">
                  <from>
                    <xdr:col>22</xdr:col>
                    <xdr:colOff>85725</xdr:colOff>
                    <xdr:row>37</xdr:row>
                    <xdr:rowOff>5080</xdr:rowOff>
                  </from>
                  <to>
                    <xdr:col>24</xdr:col>
                    <xdr:colOff>114300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name="Check Box 68" r:id="rId41">
              <controlPr defaultSize="0">
                <anchor moveWithCells="1" sizeWithCells="1">
                  <from>
                    <xdr:col>22</xdr:col>
                    <xdr:colOff>85725</xdr:colOff>
                    <xdr:row>37</xdr:row>
                    <xdr:rowOff>5080</xdr:rowOff>
                  </from>
                  <to>
                    <xdr:col>24</xdr:col>
                    <xdr:colOff>114300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name="Check Box 69" r:id="rId42">
              <controlPr defaultSize="0">
                <anchor moveWithCells="1" sizeWithCells="1">
                  <from>
                    <xdr:col>22</xdr:col>
                    <xdr:colOff>85725</xdr:colOff>
                    <xdr:row>37</xdr:row>
                    <xdr:rowOff>5080</xdr:rowOff>
                  </from>
                  <to>
                    <xdr:col>24</xdr:col>
                    <xdr:colOff>114300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name="Check Box 73" r:id="rId43">
              <controlPr defaultSize="0">
                <anchor moveWithCells="1" sizeWithCells="1">
                  <from>
                    <xdr:col>22</xdr:col>
                    <xdr:colOff>85725</xdr:colOff>
                    <xdr:row>39</xdr:row>
                    <xdr:rowOff>5080</xdr:rowOff>
                  </from>
                  <to>
                    <xdr:col>24</xdr:col>
                    <xdr:colOff>114300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name="Check Box 74" r:id="rId44">
              <controlPr defaultSize="0">
                <anchor moveWithCells="1" sizeWithCells="1">
                  <from>
                    <xdr:col>22</xdr:col>
                    <xdr:colOff>85725</xdr:colOff>
                    <xdr:row>39</xdr:row>
                    <xdr:rowOff>5080</xdr:rowOff>
                  </from>
                  <to>
                    <xdr:col>24</xdr:col>
                    <xdr:colOff>114300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name="Check Box 75" r:id="rId45">
              <controlPr defaultSize="0">
                <anchor moveWithCells="1" sizeWithCells="1">
                  <from>
                    <xdr:col>22</xdr:col>
                    <xdr:colOff>85725</xdr:colOff>
                    <xdr:row>39</xdr:row>
                    <xdr:rowOff>5080</xdr:rowOff>
                  </from>
                  <to>
                    <xdr:col>24</xdr:col>
                    <xdr:colOff>114300</xdr:colOff>
                    <xdr:row>40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name="Check Box 76" r:id="rId46">
              <controlPr defaultSize="0">
                <anchor moveWithCells="1" sizeWithCells="1">
                  <from>
                    <xdr:col>22</xdr:col>
                    <xdr:colOff>85725</xdr:colOff>
                    <xdr:row>40</xdr:row>
                    <xdr:rowOff>5080</xdr:rowOff>
                  </from>
                  <to>
                    <xdr:col>24</xdr:col>
                    <xdr:colOff>114300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name="Check Box 77" r:id="rId47">
              <controlPr defaultSize="0">
                <anchor moveWithCells="1" sizeWithCells="1">
                  <from>
                    <xdr:col>22</xdr:col>
                    <xdr:colOff>85725</xdr:colOff>
                    <xdr:row>40</xdr:row>
                    <xdr:rowOff>5080</xdr:rowOff>
                  </from>
                  <to>
                    <xdr:col>24</xdr:col>
                    <xdr:colOff>114300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name="Check Box 78" r:id="rId48">
              <controlPr defaultSize="0">
                <anchor moveWithCells="1" sizeWithCells="1">
                  <from>
                    <xdr:col>22</xdr:col>
                    <xdr:colOff>85725</xdr:colOff>
                    <xdr:row>40</xdr:row>
                    <xdr:rowOff>5080</xdr:rowOff>
                  </from>
                  <to>
                    <xdr:col>24</xdr:col>
                    <xdr:colOff>114300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name="Check Box 79" r:id="rId49">
              <controlPr defaultSize="0">
                <anchor moveWithCells="1" sizeWithCells="1">
                  <from>
                    <xdr:col>22</xdr:col>
                    <xdr:colOff>85725</xdr:colOff>
                    <xdr:row>41</xdr:row>
                    <xdr:rowOff>5080</xdr:rowOff>
                  </from>
                  <to>
                    <xdr:col>24</xdr:col>
                    <xdr:colOff>114300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name="Check Box 80" r:id="rId50">
              <controlPr defaultSize="0">
                <anchor moveWithCells="1" sizeWithCells="1">
                  <from>
                    <xdr:col>22</xdr:col>
                    <xdr:colOff>85725</xdr:colOff>
                    <xdr:row>41</xdr:row>
                    <xdr:rowOff>5080</xdr:rowOff>
                  </from>
                  <to>
                    <xdr:col>24</xdr:col>
                    <xdr:colOff>114300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name="Check Box 81" r:id="rId51">
              <controlPr defaultSize="0">
                <anchor moveWithCells="1" sizeWithCells="1">
                  <from>
                    <xdr:col>22</xdr:col>
                    <xdr:colOff>85725</xdr:colOff>
                    <xdr:row>41</xdr:row>
                    <xdr:rowOff>5080</xdr:rowOff>
                  </from>
                  <to>
                    <xdr:col>24</xdr:col>
                    <xdr:colOff>114300</xdr:colOff>
                    <xdr:row>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name="Check Box 82" r:id="rId52">
              <controlPr defaultSize="0">
                <anchor moveWithCells="1" sizeWithCells="1">
                  <from>
                    <xdr:col>22</xdr:col>
                    <xdr:colOff>85725</xdr:colOff>
                    <xdr:row>42</xdr:row>
                    <xdr:rowOff>5080</xdr:rowOff>
                  </from>
                  <to>
                    <xdr:col>24</xdr:col>
                    <xdr:colOff>114300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name="Check Box 83" r:id="rId53">
              <controlPr defaultSize="0">
                <anchor moveWithCells="1" sizeWithCells="1">
                  <from>
                    <xdr:col>22</xdr:col>
                    <xdr:colOff>85725</xdr:colOff>
                    <xdr:row>42</xdr:row>
                    <xdr:rowOff>5080</xdr:rowOff>
                  </from>
                  <to>
                    <xdr:col>24</xdr:col>
                    <xdr:colOff>114300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name="Check Box 84" r:id="rId54">
              <controlPr defaultSize="0">
                <anchor moveWithCells="1" sizeWithCells="1">
                  <from>
                    <xdr:col>22</xdr:col>
                    <xdr:colOff>85725</xdr:colOff>
                    <xdr:row>42</xdr:row>
                    <xdr:rowOff>5080</xdr:rowOff>
                  </from>
                  <to>
                    <xdr:col>24</xdr:col>
                    <xdr:colOff>114300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name="Check Box 85" r:id="rId55">
              <controlPr defaultSize="0">
                <anchor moveWithCells="1" sizeWithCells="1">
                  <from>
                    <xdr:col>22</xdr:col>
                    <xdr:colOff>85725</xdr:colOff>
                    <xdr:row>43</xdr:row>
                    <xdr:rowOff>5080</xdr:rowOff>
                  </from>
                  <to>
                    <xdr:col>24</xdr:col>
                    <xdr:colOff>114300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name="Check Box 86" r:id="rId56">
              <controlPr defaultSize="0">
                <anchor moveWithCells="1" sizeWithCells="1">
                  <from>
                    <xdr:col>22</xdr:col>
                    <xdr:colOff>85725</xdr:colOff>
                    <xdr:row>43</xdr:row>
                    <xdr:rowOff>5080</xdr:rowOff>
                  </from>
                  <to>
                    <xdr:col>24</xdr:col>
                    <xdr:colOff>114300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name="Check Box 87" r:id="rId57">
              <controlPr defaultSize="0">
                <anchor moveWithCells="1" sizeWithCells="1">
                  <from>
                    <xdr:col>22</xdr:col>
                    <xdr:colOff>85725</xdr:colOff>
                    <xdr:row>43</xdr:row>
                    <xdr:rowOff>5080</xdr:rowOff>
                  </from>
                  <to>
                    <xdr:col>24</xdr:col>
                    <xdr:colOff>114300</xdr:colOff>
                    <xdr:row>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name="Check Box 88" r:id="rId58">
              <controlPr defaultSize="0">
                <anchor moveWithCells="1" sizeWithCells="1">
                  <from>
                    <xdr:col>22</xdr:col>
                    <xdr:colOff>85725</xdr:colOff>
                    <xdr:row>44</xdr:row>
                    <xdr:rowOff>5080</xdr:rowOff>
                  </from>
                  <to>
                    <xdr:col>24</xdr:col>
                    <xdr:colOff>114300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name="Check Box 89" r:id="rId59">
              <controlPr defaultSize="0">
                <anchor moveWithCells="1" sizeWithCells="1">
                  <from>
                    <xdr:col>22</xdr:col>
                    <xdr:colOff>85725</xdr:colOff>
                    <xdr:row>44</xdr:row>
                    <xdr:rowOff>5080</xdr:rowOff>
                  </from>
                  <to>
                    <xdr:col>24</xdr:col>
                    <xdr:colOff>114300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name="Check Box 90" r:id="rId60">
              <controlPr defaultSize="0">
                <anchor moveWithCells="1" sizeWithCells="1">
                  <from>
                    <xdr:col>22</xdr:col>
                    <xdr:colOff>85725</xdr:colOff>
                    <xdr:row>44</xdr:row>
                    <xdr:rowOff>5080</xdr:rowOff>
                  </from>
                  <to>
                    <xdr:col>24</xdr:col>
                    <xdr:colOff>114300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name="Check Box 91" r:id="rId61">
              <controlPr defaultSize="0">
                <anchor moveWithCells="1" sizeWithCells="1">
                  <from>
                    <xdr:col>22</xdr:col>
                    <xdr:colOff>85725</xdr:colOff>
                    <xdr:row>45</xdr:row>
                    <xdr:rowOff>5080</xdr:rowOff>
                  </from>
                  <to>
                    <xdr:col>24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name="Check Box 92" r:id="rId62">
              <controlPr defaultSize="0">
                <anchor moveWithCells="1" sizeWithCells="1">
                  <from>
                    <xdr:col>22</xdr:col>
                    <xdr:colOff>85725</xdr:colOff>
                    <xdr:row>45</xdr:row>
                    <xdr:rowOff>5080</xdr:rowOff>
                  </from>
                  <to>
                    <xdr:col>24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name="Check Box 96" r:id="rId63">
              <controlPr defaultSize="0">
                <anchor moveWithCells="1" sizeWithCells="1">
                  <from>
                    <xdr:col>22</xdr:col>
                    <xdr:colOff>85725</xdr:colOff>
                    <xdr:row>45</xdr:row>
                    <xdr:rowOff>5080</xdr:rowOff>
                  </from>
                  <to>
                    <xdr:col>24</xdr:col>
                    <xdr:colOff>114300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name="Check Box 97" r:id="rId64">
              <controlPr defaultSize="0">
                <anchor moveWithCells="1" sizeWithCells="1">
                  <from>
                    <xdr:col>22</xdr:col>
                    <xdr:colOff>85725</xdr:colOff>
                    <xdr:row>46</xdr:row>
                    <xdr:rowOff>5080</xdr:rowOff>
                  </from>
                  <to>
                    <xdr:col>24</xdr:col>
                    <xdr:colOff>114300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name="Check Box 98" r:id="rId65">
              <controlPr defaultSize="0">
                <anchor moveWithCells="1" sizeWithCells="1">
                  <from>
                    <xdr:col>22</xdr:col>
                    <xdr:colOff>85725</xdr:colOff>
                    <xdr:row>46</xdr:row>
                    <xdr:rowOff>5080</xdr:rowOff>
                  </from>
                  <to>
                    <xdr:col>24</xdr:col>
                    <xdr:colOff>114300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name="Check Box 99" r:id="rId66">
              <controlPr defaultSize="0">
                <anchor moveWithCells="1" sizeWithCells="1">
                  <from>
                    <xdr:col>22</xdr:col>
                    <xdr:colOff>85725</xdr:colOff>
                    <xdr:row>46</xdr:row>
                    <xdr:rowOff>5080</xdr:rowOff>
                  </from>
                  <to>
                    <xdr:col>24</xdr:col>
                    <xdr:colOff>114300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name="Check Box 100" r:id="rId67">
              <controlPr defaultSize="0">
                <anchor moveWithCells="1" sizeWithCells="1">
                  <from>
                    <xdr:col>22</xdr:col>
                    <xdr:colOff>83185</xdr:colOff>
                    <xdr:row>47</xdr:row>
                    <xdr:rowOff>13335</xdr:rowOff>
                  </from>
                  <to>
                    <xdr:col>24</xdr:col>
                    <xdr:colOff>111760</xdr:colOff>
                    <xdr:row>48</xdr:row>
                    <xdr:rowOff>17780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name="Check Box 102" r:id="rId68">
              <controlPr defaultSize="0">
                <anchor moveWithCells="1" sizeWithCells="1">
                  <from>
                    <xdr:col>22</xdr:col>
                    <xdr:colOff>86360</xdr:colOff>
                    <xdr:row>23</xdr:row>
                    <xdr:rowOff>3175</xdr:rowOff>
                  </from>
                  <to>
                    <xdr:col>24</xdr:col>
                    <xdr:colOff>114935</xdr:colOff>
                    <xdr:row>24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-0.5"/>
  </sheetPr>
  <dimension ref="A1:AQ46"/>
  <sheetViews>
    <sheetView showGridLines="0" showRowColHeaders="0" workbookViewId="0">
      <selection activeCell="F5" sqref="F5:N5"/>
    </sheetView>
  </sheetViews>
  <sheetFormatPr defaultColWidth="2.625" defaultRowHeight="16.5" customHeight="1"/>
  <cols>
    <col min="1" max="16384" width="2.625" style="1" customWidth="1"/>
  </cols>
  <sheetData>
    <row r="1" customHeight="1" spans="1:43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</row>
    <row r="3" customHeight="1" spans="3:41">
      <c r="C3" s="43" t="s">
        <v>109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23"/>
      <c r="S3" s="23"/>
      <c r="T3" s="23"/>
      <c r="U3" s="23"/>
      <c r="V3" s="23"/>
      <c r="W3" s="11"/>
      <c r="X3" s="11"/>
      <c r="Y3" s="11"/>
      <c r="AA3" s="43" t="s">
        <v>135</v>
      </c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</row>
    <row r="4" customHeight="1" spans="9:41">
      <c r="I4" s="23"/>
      <c r="J4" s="23"/>
      <c r="K4" s="23"/>
      <c r="L4" s="23"/>
      <c r="M4" s="11"/>
      <c r="N4" s="11"/>
      <c r="O4" s="53" t="s">
        <v>112</v>
      </c>
      <c r="P4" s="53"/>
      <c r="Q4" s="53"/>
      <c r="V4" s="23"/>
      <c r="W4" s="23"/>
      <c r="X4" s="23"/>
      <c r="Y4" s="23"/>
      <c r="Z4" s="23"/>
      <c r="AM4" s="53" t="s">
        <v>112</v>
      </c>
      <c r="AN4" s="53"/>
      <c r="AO4" s="53"/>
    </row>
    <row r="5" customHeight="1" spans="3:41">
      <c r="C5" s="44" t="s">
        <v>109</v>
      </c>
      <c r="D5" s="44"/>
      <c r="E5" s="45"/>
      <c r="F5" s="27"/>
      <c r="G5" s="46"/>
      <c r="H5" s="46"/>
      <c r="I5" s="46"/>
      <c r="J5" s="46"/>
      <c r="K5" s="46"/>
      <c r="L5" s="46"/>
      <c r="M5" s="46"/>
      <c r="N5" s="46"/>
      <c r="O5" s="54" t="s">
        <v>136</v>
      </c>
      <c r="P5" s="54"/>
      <c r="Q5" s="54"/>
      <c r="V5" s="23"/>
      <c r="W5" s="23"/>
      <c r="X5" s="23"/>
      <c r="Y5" s="23"/>
      <c r="Z5" s="23"/>
      <c r="AA5" s="44" t="s">
        <v>83</v>
      </c>
      <c r="AB5" s="44"/>
      <c r="AC5" s="45"/>
      <c r="AD5" s="27"/>
      <c r="AE5" s="46"/>
      <c r="AF5" s="46"/>
      <c r="AG5" s="46"/>
      <c r="AH5" s="46"/>
      <c r="AI5" s="46"/>
      <c r="AJ5" s="46"/>
      <c r="AK5" s="46"/>
      <c r="AL5" s="46"/>
      <c r="AM5" s="66" t="s">
        <v>137</v>
      </c>
      <c r="AN5" s="66"/>
      <c r="AO5" s="66"/>
    </row>
    <row r="6" customHeight="1" spans="3:41">
      <c r="C6" s="47" t="s">
        <v>111</v>
      </c>
      <c r="D6" s="47"/>
      <c r="E6" s="48"/>
      <c r="F6" s="47" t="s">
        <v>138</v>
      </c>
      <c r="G6" s="47"/>
      <c r="H6" s="47"/>
      <c r="I6" s="47" t="s">
        <v>115</v>
      </c>
      <c r="J6" s="47"/>
      <c r="K6" s="47"/>
      <c r="L6" s="47" t="s">
        <v>116</v>
      </c>
      <c r="M6" s="47"/>
      <c r="N6" s="47"/>
      <c r="O6" s="55" t="s">
        <v>128</v>
      </c>
      <c r="P6" s="55"/>
      <c r="Q6" s="55"/>
      <c r="R6" s="23"/>
      <c r="S6" s="23"/>
      <c r="T6" s="23"/>
      <c r="U6" s="23"/>
      <c r="V6" s="23"/>
      <c r="W6" s="23"/>
      <c r="X6" s="23"/>
      <c r="Y6" s="23"/>
      <c r="Z6" s="23"/>
      <c r="AA6" s="47" t="s">
        <v>89</v>
      </c>
      <c r="AB6" s="47"/>
      <c r="AC6" s="48"/>
      <c r="AD6" s="47" t="s">
        <v>139</v>
      </c>
      <c r="AE6" s="47"/>
      <c r="AF6" s="47"/>
      <c r="AG6" s="47" t="s">
        <v>140</v>
      </c>
      <c r="AH6" s="47"/>
      <c r="AI6" s="47"/>
      <c r="AJ6" s="47" t="s">
        <v>141</v>
      </c>
      <c r="AK6" s="47"/>
      <c r="AL6" s="67"/>
      <c r="AM6" s="55" t="s">
        <v>128</v>
      </c>
      <c r="AN6" s="55"/>
      <c r="AO6" s="55"/>
    </row>
    <row r="7" customHeight="1" spans="1:41">
      <c r="A7" s="10"/>
      <c r="B7" s="10"/>
      <c r="C7" s="49"/>
      <c r="D7" s="49"/>
      <c r="E7" s="50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10"/>
      <c r="S7" s="10"/>
      <c r="T7" s="10"/>
      <c r="U7" s="10"/>
      <c r="V7" s="10"/>
      <c r="W7" s="10"/>
      <c r="X7" s="10"/>
      <c r="Y7" s="23"/>
      <c r="Z7" s="23"/>
      <c r="AA7" s="49"/>
      <c r="AB7" s="49"/>
      <c r="AC7" s="50"/>
      <c r="AD7" s="25"/>
      <c r="AE7" s="25"/>
      <c r="AF7" s="25"/>
      <c r="AG7" s="25"/>
      <c r="AH7" s="25"/>
      <c r="AI7" s="25"/>
      <c r="AJ7" s="27"/>
      <c r="AK7" s="46"/>
      <c r="AL7" s="68" t="s">
        <v>142</v>
      </c>
      <c r="AM7" s="24"/>
      <c r="AN7" s="25"/>
      <c r="AO7" s="25"/>
    </row>
    <row r="8" customHeight="1" spans="3:41">
      <c r="C8" s="47" t="s">
        <v>143</v>
      </c>
      <c r="D8" s="47"/>
      <c r="E8" s="48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12"/>
      <c r="S8" s="12"/>
      <c r="T8" s="12"/>
      <c r="U8" s="12"/>
      <c r="V8" s="23"/>
      <c r="W8" s="23"/>
      <c r="X8" s="23"/>
      <c r="Y8" s="23"/>
      <c r="Z8" s="23"/>
      <c r="AA8" s="47" t="s">
        <v>143</v>
      </c>
      <c r="AB8" s="47"/>
      <c r="AC8" s="48"/>
      <c r="AD8" s="51"/>
      <c r="AE8" s="51"/>
      <c r="AF8" s="51"/>
      <c r="AG8" s="51"/>
      <c r="AH8" s="51"/>
      <c r="AI8" s="51"/>
      <c r="AJ8" s="51"/>
      <c r="AK8" s="51"/>
      <c r="AL8" s="69"/>
      <c r="AM8" s="51"/>
      <c r="AN8" s="51"/>
      <c r="AO8" s="51"/>
    </row>
    <row r="9" customHeight="1" spans="9:41">
      <c r="I9" s="23"/>
      <c r="J9" s="23"/>
      <c r="K9" s="23"/>
      <c r="L9" s="23"/>
      <c r="M9" s="11"/>
      <c r="N9" s="11"/>
      <c r="O9" s="53" t="s">
        <v>112</v>
      </c>
      <c r="P9" s="53"/>
      <c r="Q9" s="53"/>
      <c r="R9" s="12"/>
      <c r="S9" s="12"/>
      <c r="T9" s="12"/>
      <c r="U9" s="12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customHeight="1" spans="3:41">
      <c r="C10" s="44" t="s">
        <v>109</v>
      </c>
      <c r="D10" s="44"/>
      <c r="E10" s="45"/>
      <c r="F10" s="27"/>
      <c r="G10" s="46"/>
      <c r="H10" s="46"/>
      <c r="I10" s="46"/>
      <c r="J10" s="46"/>
      <c r="K10" s="46"/>
      <c r="L10" s="46"/>
      <c r="M10" s="46"/>
      <c r="N10" s="46"/>
      <c r="O10" s="54" t="s">
        <v>144</v>
      </c>
      <c r="P10" s="54"/>
      <c r="Q10" s="54"/>
      <c r="R10" s="11"/>
      <c r="S10" s="11"/>
      <c r="T10" s="11"/>
      <c r="U10" s="11"/>
      <c r="V10" s="23"/>
      <c r="W10" s="23"/>
      <c r="X10" s="23"/>
      <c r="Y10" s="23"/>
      <c r="Z10" s="23"/>
      <c r="AA10" s="44" t="s">
        <v>84</v>
      </c>
      <c r="AB10" s="44"/>
      <c r="AC10" s="4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</row>
    <row r="11" customHeight="1" spans="3:41">
      <c r="C11" s="47" t="s">
        <v>111</v>
      </c>
      <c r="D11" s="47"/>
      <c r="E11" s="48"/>
      <c r="F11" s="47" t="s">
        <v>138</v>
      </c>
      <c r="G11" s="47"/>
      <c r="H11" s="47"/>
      <c r="I11" s="47" t="s">
        <v>115</v>
      </c>
      <c r="J11" s="47"/>
      <c r="K11" s="47"/>
      <c r="L11" s="47" t="s">
        <v>116</v>
      </c>
      <c r="M11" s="47"/>
      <c r="N11" s="47"/>
      <c r="O11" s="55" t="s">
        <v>128</v>
      </c>
      <c r="P11" s="55"/>
      <c r="Q11" s="55"/>
      <c r="V11" s="23"/>
      <c r="W11" s="23"/>
      <c r="X11" s="23"/>
      <c r="Y11" s="23"/>
      <c r="Z11" s="23"/>
      <c r="AA11" s="47" t="s">
        <v>89</v>
      </c>
      <c r="AB11" s="47"/>
      <c r="AC11" s="48"/>
      <c r="AD11" s="47" t="s">
        <v>140</v>
      </c>
      <c r="AE11" s="47"/>
      <c r="AF11" s="47"/>
      <c r="AG11" s="47"/>
      <c r="AH11" s="47" t="s">
        <v>141</v>
      </c>
      <c r="AI11" s="47"/>
      <c r="AJ11" s="47"/>
      <c r="AK11" s="47"/>
      <c r="AL11" s="47" t="s">
        <v>128</v>
      </c>
      <c r="AM11" s="47"/>
      <c r="AN11" s="47"/>
      <c r="AO11" s="47"/>
    </row>
    <row r="12" customHeight="1" spans="3:41">
      <c r="C12" s="49"/>
      <c r="D12" s="49"/>
      <c r="E12" s="50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V12" s="23"/>
      <c r="W12" s="23"/>
      <c r="X12" s="23"/>
      <c r="Y12" s="23"/>
      <c r="Z12" s="23"/>
      <c r="AA12" s="49"/>
      <c r="AB12" s="49"/>
      <c r="AC12" s="50"/>
      <c r="AD12" s="51"/>
      <c r="AE12" s="51"/>
      <c r="AF12" s="51"/>
      <c r="AG12" s="51"/>
      <c r="AH12" s="34"/>
      <c r="AI12" s="35"/>
      <c r="AJ12" s="35"/>
      <c r="AK12" s="68" t="s">
        <v>142</v>
      </c>
      <c r="AL12" s="51"/>
      <c r="AM12" s="51"/>
      <c r="AN12" s="51"/>
      <c r="AO12" s="51"/>
    </row>
    <row r="13" customHeight="1" spans="3:41">
      <c r="C13" s="47" t="s">
        <v>143</v>
      </c>
      <c r="D13" s="47"/>
      <c r="E13" s="48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23"/>
      <c r="S13" s="23"/>
      <c r="T13" s="23"/>
      <c r="U13" s="23"/>
      <c r="V13" s="23"/>
      <c r="W13" s="23"/>
      <c r="X13" s="23"/>
      <c r="Y13" s="23"/>
      <c r="Z13" s="23"/>
      <c r="AA13" s="47" t="s">
        <v>143</v>
      </c>
      <c r="AB13" s="47"/>
      <c r="AC13" s="48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</row>
    <row r="14" customHeight="1" spans="9:41">
      <c r="I14" s="23"/>
      <c r="J14" s="23"/>
      <c r="K14" s="23"/>
      <c r="L14" s="23"/>
      <c r="M14" s="11"/>
      <c r="N14" s="11"/>
      <c r="O14" s="53" t="s">
        <v>112</v>
      </c>
      <c r="P14" s="53"/>
      <c r="Q14" s="53"/>
      <c r="R14" s="12"/>
      <c r="S14" s="12"/>
      <c r="T14" s="12"/>
      <c r="U14" s="12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customHeight="1" spans="3:41">
      <c r="C15" s="44" t="s">
        <v>109</v>
      </c>
      <c r="D15" s="44"/>
      <c r="E15" s="45"/>
      <c r="F15" s="27"/>
      <c r="G15" s="46"/>
      <c r="H15" s="46"/>
      <c r="I15" s="46"/>
      <c r="J15" s="46"/>
      <c r="K15" s="46"/>
      <c r="L15" s="46"/>
      <c r="M15" s="46"/>
      <c r="N15" s="46"/>
      <c r="O15" s="54" t="s">
        <v>145</v>
      </c>
      <c r="P15" s="54"/>
      <c r="Q15" s="54"/>
      <c r="R15" s="23"/>
      <c r="S15" s="23"/>
      <c r="T15" s="23"/>
      <c r="U15" s="23"/>
      <c r="V15" s="23"/>
      <c r="W15" s="23"/>
      <c r="X15" s="23"/>
      <c r="Y15" s="23"/>
      <c r="Z15" s="23"/>
      <c r="AA15" s="44" t="s">
        <v>135</v>
      </c>
      <c r="AB15" s="44"/>
      <c r="AC15" s="45"/>
      <c r="AD15" s="27"/>
      <c r="AE15" s="46"/>
      <c r="AF15" s="46"/>
      <c r="AG15" s="46"/>
      <c r="AH15" s="46"/>
      <c r="AI15" s="46"/>
      <c r="AJ15" s="46"/>
      <c r="AK15" s="46"/>
      <c r="AL15" s="46"/>
      <c r="AM15" s="66" t="s">
        <v>146</v>
      </c>
      <c r="AN15" s="66"/>
      <c r="AO15" s="66"/>
    </row>
    <row r="16" customHeight="1" spans="3:41">
      <c r="C16" s="47" t="s">
        <v>111</v>
      </c>
      <c r="D16" s="47"/>
      <c r="E16" s="48"/>
      <c r="F16" s="47" t="s">
        <v>138</v>
      </c>
      <c r="G16" s="47"/>
      <c r="H16" s="47"/>
      <c r="I16" s="47" t="s">
        <v>115</v>
      </c>
      <c r="J16" s="47"/>
      <c r="K16" s="47"/>
      <c r="L16" s="47" t="s">
        <v>116</v>
      </c>
      <c r="M16" s="47"/>
      <c r="N16" s="47"/>
      <c r="O16" s="55" t="s">
        <v>128</v>
      </c>
      <c r="P16" s="55"/>
      <c r="Q16" s="55"/>
      <c r="R16" s="11"/>
      <c r="S16" s="11"/>
      <c r="T16" s="11"/>
      <c r="U16" s="11"/>
      <c r="V16" s="23"/>
      <c r="W16" s="23"/>
      <c r="X16" s="23"/>
      <c r="Y16" s="23"/>
      <c r="Z16" s="23"/>
      <c r="AA16" s="47" t="s">
        <v>89</v>
      </c>
      <c r="AB16" s="47"/>
      <c r="AC16" s="48"/>
      <c r="AD16" s="59"/>
      <c r="AE16" s="60"/>
      <c r="AF16" s="60"/>
      <c r="AG16" s="60"/>
      <c r="AH16" s="60"/>
      <c r="AI16" s="70"/>
      <c r="AJ16" s="48" t="s">
        <v>128</v>
      </c>
      <c r="AK16" s="71"/>
      <c r="AL16" s="72"/>
      <c r="AM16" s="59"/>
      <c r="AN16" s="60"/>
      <c r="AO16" s="70"/>
    </row>
    <row r="17" customHeight="1" spans="3:41">
      <c r="C17" s="49"/>
      <c r="D17" s="49"/>
      <c r="E17" s="50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56"/>
      <c r="S17" s="56"/>
      <c r="T17" s="56"/>
      <c r="U17" s="56"/>
      <c r="V17" s="23"/>
      <c r="W17" s="23"/>
      <c r="X17" s="23"/>
      <c r="Y17" s="23"/>
      <c r="Z17" s="23"/>
      <c r="AA17" s="47" t="s">
        <v>143</v>
      </c>
      <c r="AB17" s="47"/>
      <c r="AC17" s="48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</row>
    <row r="18" customHeight="1" spans="3:26">
      <c r="C18" s="47" t="s">
        <v>143</v>
      </c>
      <c r="D18" s="47"/>
      <c r="E18" s="48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6"/>
      <c r="S18" s="56"/>
      <c r="T18" s="56"/>
      <c r="U18" s="56"/>
      <c r="V18" s="23"/>
      <c r="W18" s="23"/>
      <c r="X18" s="23"/>
      <c r="Y18" s="23"/>
      <c r="Z18" s="23"/>
    </row>
    <row r="19" customHeight="1" spans="9:41">
      <c r="I19" s="23"/>
      <c r="J19" s="23"/>
      <c r="K19" s="23"/>
      <c r="L19" s="23"/>
      <c r="M19" s="11"/>
      <c r="N19" s="11"/>
      <c r="O19" s="53" t="s">
        <v>112</v>
      </c>
      <c r="P19" s="53"/>
      <c r="Q19" s="53"/>
      <c r="R19" s="56"/>
      <c r="S19" s="56"/>
      <c r="T19" s="56"/>
      <c r="U19" s="56"/>
      <c r="V19" s="23"/>
      <c r="W19" s="23"/>
      <c r="X19" s="23"/>
      <c r="Y19" s="23"/>
      <c r="Z19" s="23"/>
      <c r="AA19" s="44" t="s">
        <v>135</v>
      </c>
      <c r="AB19" s="44"/>
      <c r="AC19" s="45"/>
      <c r="AD19" s="27"/>
      <c r="AE19" s="46"/>
      <c r="AF19" s="46"/>
      <c r="AG19" s="46"/>
      <c r="AH19" s="46"/>
      <c r="AI19" s="46"/>
      <c r="AJ19" s="46"/>
      <c r="AK19" s="46"/>
      <c r="AL19" s="46"/>
      <c r="AM19" s="66" t="s">
        <v>147</v>
      </c>
      <c r="AN19" s="66"/>
      <c r="AO19" s="66"/>
    </row>
    <row r="20" customHeight="1" spans="3:41">
      <c r="C20" s="44" t="s">
        <v>109</v>
      </c>
      <c r="D20" s="44"/>
      <c r="E20" s="45"/>
      <c r="F20" s="27"/>
      <c r="G20" s="46"/>
      <c r="H20" s="46"/>
      <c r="I20" s="46"/>
      <c r="J20" s="46"/>
      <c r="K20" s="46"/>
      <c r="L20" s="46"/>
      <c r="M20" s="46"/>
      <c r="N20" s="46"/>
      <c r="O20" s="54" t="s">
        <v>148</v>
      </c>
      <c r="P20" s="54"/>
      <c r="Q20" s="54"/>
      <c r="R20" s="23"/>
      <c r="S20" s="23"/>
      <c r="T20" s="23"/>
      <c r="U20" s="23"/>
      <c r="V20" s="23"/>
      <c r="W20" s="23"/>
      <c r="X20" s="23"/>
      <c r="Y20" s="23"/>
      <c r="Z20" s="23"/>
      <c r="AA20" s="47" t="s">
        <v>89</v>
      </c>
      <c r="AB20" s="47"/>
      <c r="AC20" s="48"/>
      <c r="AD20" s="59"/>
      <c r="AE20" s="60"/>
      <c r="AF20" s="60"/>
      <c r="AG20" s="60"/>
      <c r="AH20" s="60"/>
      <c r="AI20" s="70"/>
      <c r="AJ20" s="48" t="s">
        <v>128</v>
      </c>
      <c r="AK20" s="71"/>
      <c r="AL20" s="72"/>
      <c r="AM20" s="59"/>
      <c r="AN20" s="60"/>
      <c r="AO20" s="70"/>
    </row>
    <row r="21" customHeight="1" spans="3:41">
      <c r="C21" s="47" t="s">
        <v>111</v>
      </c>
      <c r="D21" s="47"/>
      <c r="E21" s="48"/>
      <c r="F21" s="47" t="s">
        <v>138</v>
      </c>
      <c r="G21" s="47"/>
      <c r="H21" s="47"/>
      <c r="I21" s="47" t="s">
        <v>115</v>
      </c>
      <c r="J21" s="47"/>
      <c r="K21" s="47"/>
      <c r="L21" s="47" t="s">
        <v>116</v>
      </c>
      <c r="M21" s="47"/>
      <c r="N21" s="47"/>
      <c r="O21" s="55" t="s">
        <v>128</v>
      </c>
      <c r="P21" s="55"/>
      <c r="Q21" s="55"/>
      <c r="R21" s="11"/>
      <c r="S21" s="11"/>
      <c r="T21" s="11"/>
      <c r="U21" s="11"/>
      <c r="V21" s="23"/>
      <c r="W21" s="23"/>
      <c r="X21" s="23"/>
      <c r="Y21" s="23"/>
      <c r="Z21" s="23"/>
      <c r="AA21" s="47" t="s">
        <v>143</v>
      </c>
      <c r="AB21" s="47"/>
      <c r="AC21" s="48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</row>
    <row r="22" customHeight="1" spans="3:41">
      <c r="C22" s="49"/>
      <c r="D22" s="49"/>
      <c r="E22" s="50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56"/>
      <c r="S22" s="56"/>
      <c r="T22" s="56"/>
      <c r="U22" s="56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customHeight="1" spans="3:41">
      <c r="C23" s="47" t="s">
        <v>143</v>
      </c>
      <c r="D23" s="47"/>
      <c r="E23" s="48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6"/>
      <c r="S23" s="56"/>
      <c r="T23" s="56"/>
      <c r="U23" s="56"/>
      <c r="V23" s="23"/>
      <c r="W23" s="23"/>
      <c r="X23" s="23"/>
      <c r="Y23" s="23"/>
      <c r="Z23" s="23"/>
      <c r="AA23" s="44" t="s">
        <v>135</v>
      </c>
      <c r="AB23" s="44"/>
      <c r="AC23" s="45"/>
      <c r="AD23" s="27"/>
      <c r="AE23" s="46"/>
      <c r="AF23" s="46"/>
      <c r="AG23" s="46"/>
      <c r="AH23" s="46"/>
      <c r="AI23" s="46"/>
      <c r="AJ23" s="46"/>
      <c r="AK23" s="46"/>
      <c r="AL23" s="46"/>
      <c r="AM23" s="66" t="s">
        <v>149</v>
      </c>
      <c r="AN23" s="66"/>
      <c r="AO23" s="66"/>
    </row>
    <row r="24" customHeight="1" spans="3:41">
      <c r="C24" s="23"/>
      <c r="D24" s="23"/>
      <c r="E24" s="23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6"/>
      <c r="S24" s="56"/>
      <c r="T24" s="56"/>
      <c r="U24" s="56"/>
      <c r="V24" s="23"/>
      <c r="W24" s="23"/>
      <c r="X24" s="23"/>
      <c r="Y24" s="23"/>
      <c r="Z24" s="23"/>
      <c r="AA24" s="47" t="s">
        <v>89</v>
      </c>
      <c r="AB24" s="47"/>
      <c r="AC24" s="48"/>
      <c r="AD24" s="59"/>
      <c r="AE24" s="60"/>
      <c r="AF24" s="60"/>
      <c r="AG24" s="60"/>
      <c r="AH24" s="60"/>
      <c r="AI24" s="70"/>
      <c r="AJ24" s="48" t="s">
        <v>128</v>
      </c>
      <c r="AK24" s="71"/>
      <c r="AL24" s="72"/>
      <c r="AM24" s="59"/>
      <c r="AN24" s="60"/>
      <c r="AO24" s="70"/>
    </row>
    <row r="25" customHeight="1" spans="3:41">
      <c r="C25" s="13" t="s">
        <v>150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23"/>
      <c r="Z25" s="23"/>
      <c r="AA25" s="47" t="s">
        <v>143</v>
      </c>
      <c r="AB25" s="47"/>
      <c r="AC25" s="48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</row>
    <row r="26" customHeight="1" spans="3:41">
      <c r="C26" s="53" t="s">
        <v>151</v>
      </c>
      <c r="D26" s="53"/>
      <c r="E26" s="53"/>
      <c r="F26" s="53"/>
      <c r="G26" s="53"/>
      <c r="H26" s="53"/>
      <c r="I26" s="53"/>
      <c r="J26" s="53" t="s">
        <v>152</v>
      </c>
      <c r="K26" s="53"/>
      <c r="L26" s="53"/>
      <c r="M26" s="53"/>
      <c r="N26" s="53"/>
      <c r="O26" s="53"/>
      <c r="P26" s="53"/>
      <c r="Q26" s="53"/>
      <c r="R26" s="53"/>
      <c r="S26" s="53" t="s">
        <v>128</v>
      </c>
      <c r="T26" s="53"/>
      <c r="U26" s="53" t="s">
        <v>127</v>
      </c>
      <c r="V26" s="53"/>
      <c r="W26" s="53" t="s">
        <v>153</v>
      </c>
      <c r="X26" s="5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customHeight="1" spans="3:41">
      <c r="C27" s="34"/>
      <c r="D27" s="35"/>
      <c r="E27" s="35"/>
      <c r="F27" s="35"/>
      <c r="G27" s="35"/>
      <c r="H27" s="35"/>
      <c r="I27" s="39"/>
      <c r="J27" s="34"/>
      <c r="K27" s="35"/>
      <c r="L27" s="35"/>
      <c r="M27" s="35"/>
      <c r="N27" s="35"/>
      <c r="O27" s="35"/>
      <c r="P27" s="35"/>
      <c r="Q27" s="35"/>
      <c r="R27" s="39"/>
      <c r="S27" s="34"/>
      <c r="T27" s="39"/>
      <c r="U27" s="57"/>
      <c r="V27" s="58"/>
      <c r="W27" s="38">
        <f>SUM(S27*U27)</f>
        <v>0</v>
      </c>
      <c r="X27" s="9"/>
      <c r="Y27" s="23"/>
      <c r="Z27" s="23"/>
      <c r="AA27" s="44" t="s">
        <v>135</v>
      </c>
      <c r="AB27" s="44"/>
      <c r="AC27" s="45"/>
      <c r="AD27" s="27"/>
      <c r="AE27" s="46"/>
      <c r="AF27" s="46"/>
      <c r="AG27" s="46"/>
      <c r="AH27" s="46"/>
      <c r="AI27" s="46"/>
      <c r="AJ27" s="46"/>
      <c r="AK27" s="46"/>
      <c r="AL27" s="46"/>
      <c r="AM27" s="66" t="s">
        <v>149</v>
      </c>
      <c r="AN27" s="66"/>
      <c r="AO27" s="66"/>
    </row>
    <row r="28" customHeight="1" spans="3:41">
      <c r="C28" s="34"/>
      <c r="D28" s="35"/>
      <c r="E28" s="35"/>
      <c r="F28" s="35"/>
      <c r="G28" s="35"/>
      <c r="H28" s="35"/>
      <c r="I28" s="39"/>
      <c r="J28" s="34"/>
      <c r="K28" s="35"/>
      <c r="L28" s="35"/>
      <c r="M28" s="35"/>
      <c r="N28" s="35"/>
      <c r="O28" s="35"/>
      <c r="P28" s="35"/>
      <c r="Q28" s="35"/>
      <c r="R28" s="39"/>
      <c r="S28" s="34"/>
      <c r="T28" s="39"/>
      <c r="U28" s="57"/>
      <c r="V28" s="58"/>
      <c r="W28" s="38">
        <f>SUM(S28*U28)</f>
        <v>0</v>
      </c>
      <c r="X28" s="9"/>
      <c r="Y28" s="23"/>
      <c r="Z28" s="23"/>
      <c r="AA28" s="47" t="s">
        <v>89</v>
      </c>
      <c r="AB28" s="47"/>
      <c r="AC28" s="48"/>
      <c r="AD28" s="59"/>
      <c r="AE28" s="60"/>
      <c r="AF28" s="60"/>
      <c r="AG28" s="60"/>
      <c r="AH28" s="60"/>
      <c r="AI28" s="70"/>
      <c r="AJ28" s="48" t="s">
        <v>128</v>
      </c>
      <c r="AK28" s="71"/>
      <c r="AL28" s="72"/>
      <c r="AM28" s="59"/>
      <c r="AN28" s="60"/>
      <c r="AO28" s="70"/>
    </row>
    <row r="29" customHeight="1" spans="3:41">
      <c r="C29" s="34"/>
      <c r="D29" s="35"/>
      <c r="E29" s="35"/>
      <c r="F29" s="35"/>
      <c r="G29" s="35"/>
      <c r="H29" s="35"/>
      <c r="I29" s="39"/>
      <c r="J29" s="34"/>
      <c r="K29" s="35"/>
      <c r="L29" s="35"/>
      <c r="M29" s="35"/>
      <c r="N29" s="35"/>
      <c r="O29" s="35"/>
      <c r="P29" s="35"/>
      <c r="Q29" s="35"/>
      <c r="R29" s="39"/>
      <c r="S29" s="34"/>
      <c r="T29" s="39"/>
      <c r="U29" s="57"/>
      <c r="V29" s="58"/>
      <c r="W29" s="38">
        <f t="shared" ref="W28:W46" si="0">SUM(S29*U29)</f>
        <v>0</v>
      </c>
      <c r="X29" s="9"/>
      <c r="Y29" s="23"/>
      <c r="Z29" s="23"/>
      <c r="AA29" s="47" t="s">
        <v>143</v>
      </c>
      <c r="AB29" s="47"/>
      <c r="AC29" s="48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</row>
    <row r="30" customHeight="1" spans="3:41">
      <c r="C30" s="34"/>
      <c r="D30" s="35"/>
      <c r="E30" s="35"/>
      <c r="F30" s="35"/>
      <c r="G30" s="35"/>
      <c r="H30" s="35"/>
      <c r="I30" s="39"/>
      <c r="J30" s="34"/>
      <c r="K30" s="35"/>
      <c r="L30" s="35"/>
      <c r="M30" s="35"/>
      <c r="N30" s="35"/>
      <c r="O30" s="35"/>
      <c r="P30" s="35"/>
      <c r="Q30" s="35"/>
      <c r="R30" s="39"/>
      <c r="S30" s="34"/>
      <c r="T30" s="39"/>
      <c r="U30" s="57"/>
      <c r="V30" s="58"/>
      <c r="W30" s="38">
        <f t="shared" si="0"/>
        <v>0</v>
      </c>
      <c r="X30" s="9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customHeight="1" spans="3:41">
      <c r="C31" s="34"/>
      <c r="D31" s="35"/>
      <c r="E31" s="35"/>
      <c r="F31" s="35"/>
      <c r="G31" s="35"/>
      <c r="H31" s="35"/>
      <c r="I31" s="39"/>
      <c r="J31" s="34"/>
      <c r="K31" s="35"/>
      <c r="L31" s="35"/>
      <c r="M31" s="35"/>
      <c r="N31" s="35"/>
      <c r="O31" s="35"/>
      <c r="P31" s="35"/>
      <c r="Q31" s="35"/>
      <c r="R31" s="39"/>
      <c r="S31" s="34"/>
      <c r="T31" s="39"/>
      <c r="U31" s="57"/>
      <c r="V31" s="58"/>
      <c r="W31" s="38">
        <f t="shared" si="0"/>
        <v>0</v>
      </c>
      <c r="X31" s="9"/>
      <c r="Y31" s="23"/>
      <c r="Z31" s="23"/>
      <c r="AA31" s="44" t="s">
        <v>135</v>
      </c>
      <c r="AB31" s="44"/>
      <c r="AC31" s="45"/>
      <c r="AD31" s="27"/>
      <c r="AE31" s="46"/>
      <c r="AF31" s="46"/>
      <c r="AG31" s="46"/>
      <c r="AH31" s="46"/>
      <c r="AI31" s="46"/>
      <c r="AJ31" s="46"/>
      <c r="AK31" s="46"/>
      <c r="AL31" s="46"/>
      <c r="AM31" s="66" t="s">
        <v>149</v>
      </c>
      <c r="AN31" s="66"/>
      <c r="AO31" s="66"/>
    </row>
    <row r="32" customHeight="1" spans="3:41">
      <c r="C32" s="34"/>
      <c r="D32" s="35"/>
      <c r="E32" s="35"/>
      <c r="F32" s="35"/>
      <c r="G32" s="35"/>
      <c r="H32" s="35"/>
      <c r="I32" s="39"/>
      <c r="J32" s="34"/>
      <c r="K32" s="35"/>
      <c r="L32" s="35"/>
      <c r="M32" s="35"/>
      <c r="N32" s="35"/>
      <c r="O32" s="35"/>
      <c r="P32" s="35"/>
      <c r="Q32" s="35"/>
      <c r="R32" s="39"/>
      <c r="S32" s="34"/>
      <c r="T32" s="39"/>
      <c r="U32" s="57"/>
      <c r="V32" s="58"/>
      <c r="W32" s="38">
        <f t="shared" si="0"/>
        <v>0</v>
      </c>
      <c r="X32" s="9"/>
      <c r="Y32" s="23"/>
      <c r="Z32" s="23"/>
      <c r="AA32" s="47" t="s">
        <v>89</v>
      </c>
      <c r="AB32" s="47"/>
      <c r="AC32" s="48"/>
      <c r="AD32" s="59"/>
      <c r="AE32" s="60"/>
      <c r="AF32" s="60"/>
      <c r="AG32" s="60"/>
      <c r="AH32" s="60"/>
      <c r="AI32" s="70"/>
      <c r="AJ32" s="48" t="s">
        <v>128</v>
      </c>
      <c r="AK32" s="71"/>
      <c r="AL32" s="72"/>
      <c r="AM32" s="59"/>
      <c r="AN32" s="60"/>
      <c r="AO32" s="70"/>
    </row>
    <row r="33" customHeight="1" spans="3:41">
      <c r="C33" s="34"/>
      <c r="D33" s="35"/>
      <c r="E33" s="35"/>
      <c r="F33" s="35"/>
      <c r="G33" s="35"/>
      <c r="H33" s="35"/>
      <c r="I33" s="39"/>
      <c r="J33" s="34"/>
      <c r="K33" s="35"/>
      <c r="L33" s="35"/>
      <c r="M33" s="35"/>
      <c r="N33" s="35"/>
      <c r="O33" s="35"/>
      <c r="P33" s="35"/>
      <c r="Q33" s="35"/>
      <c r="R33" s="39"/>
      <c r="S33" s="34"/>
      <c r="T33" s="39"/>
      <c r="U33" s="57"/>
      <c r="V33" s="58"/>
      <c r="W33" s="38">
        <f t="shared" si="0"/>
        <v>0</v>
      </c>
      <c r="X33" s="9"/>
      <c r="Y33" s="23"/>
      <c r="Z33" s="23"/>
      <c r="AA33" s="47" t="s">
        <v>143</v>
      </c>
      <c r="AB33" s="47"/>
      <c r="AC33" s="48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</row>
    <row r="34" customHeight="1" spans="3:41">
      <c r="C34" s="34"/>
      <c r="D34" s="35"/>
      <c r="E34" s="35"/>
      <c r="F34" s="35"/>
      <c r="G34" s="35"/>
      <c r="H34" s="35"/>
      <c r="I34" s="39"/>
      <c r="J34" s="34"/>
      <c r="K34" s="35"/>
      <c r="L34" s="35"/>
      <c r="M34" s="35"/>
      <c r="N34" s="35"/>
      <c r="O34" s="35"/>
      <c r="P34" s="35"/>
      <c r="Q34" s="35"/>
      <c r="R34" s="39"/>
      <c r="S34" s="34"/>
      <c r="T34" s="39"/>
      <c r="U34" s="57"/>
      <c r="V34" s="58"/>
      <c r="W34" s="38">
        <f t="shared" si="0"/>
        <v>0</v>
      </c>
      <c r="X34" s="9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customHeight="1" spans="3:41">
      <c r="C35" s="34"/>
      <c r="D35" s="35"/>
      <c r="E35" s="35"/>
      <c r="F35" s="35"/>
      <c r="G35" s="35"/>
      <c r="H35" s="35"/>
      <c r="I35" s="39"/>
      <c r="J35" s="34"/>
      <c r="K35" s="35"/>
      <c r="L35" s="35"/>
      <c r="M35" s="35"/>
      <c r="N35" s="35"/>
      <c r="O35" s="35"/>
      <c r="P35" s="35"/>
      <c r="Q35" s="35"/>
      <c r="R35" s="39"/>
      <c r="S35" s="34"/>
      <c r="T35" s="39"/>
      <c r="U35" s="57"/>
      <c r="V35" s="58"/>
      <c r="W35" s="38">
        <f t="shared" si="0"/>
        <v>0</v>
      </c>
      <c r="X35" s="9"/>
      <c r="Y35" s="23"/>
      <c r="Z35" s="23"/>
      <c r="AA35" s="13" t="s">
        <v>154</v>
      </c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customHeight="1" spans="3:26">
      <c r="C36" s="34"/>
      <c r="D36" s="35"/>
      <c r="E36" s="35"/>
      <c r="F36" s="35"/>
      <c r="G36" s="35"/>
      <c r="H36" s="35"/>
      <c r="I36" s="39"/>
      <c r="J36" s="34"/>
      <c r="K36" s="35"/>
      <c r="L36" s="35"/>
      <c r="M36" s="35"/>
      <c r="N36" s="35"/>
      <c r="O36" s="35"/>
      <c r="P36" s="35"/>
      <c r="Q36" s="35"/>
      <c r="R36" s="39"/>
      <c r="S36" s="34"/>
      <c r="T36" s="39"/>
      <c r="U36" s="57"/>
      <c r="V36" s="58"/>
      <c r="W36" s="38">
        <f t="shared" si="0"/>
        <v>0</v>
      </c>
      <c r="X36" s="9"/>
      <c r="Y36" s="23"/>
      <c r="Z36" s="23"/>
    </row>
    <row r="37" customHeight="1" spans="3:41">
      <c r="C37" s="34"/>
      <c r="D37" s="35"/>
      <c r="E37" s="35"/>
      <c r="F37" s="35"/>
      <c r="G37" s="35"/>
      <c r="H37" s="35"/>
      <c r="I37" s="39"/>
      <c r="J37" s="34"/>
      <c r="K37" s="35"/>
      <c r="L37" s="35"/>
      <c r="M37" s="35"/>
      <c r="N37" s="35"/>
      <c r="O37" s="35"/>
      <c r="P37" s="35"/>
      <c r="Q37" s="35"/>
      <c r="R37" s="39"/>
      <c r="S37" s="34"/>
      <c r="T37" s="39"/>
      <c r="U37" s="57"/>
      <c r="V37" s="58"/>
      <c r="W37" s="38">
        <f t="shared" si="0"/>
        <v>0</v>
      </c>
      <c r="X37" s="9"/>
      <c r="AA37" s="61" t="s">
        <v>155</v>
      </c>
      <c r="AB37" s="61"/>
      <c r="AC37" s="28"/>
      <c r="AD37" s="62">
        <f>SUM(INDEX({"17","21","24","27","31","34","39","44","51","59","67","77","87","101","117","134","154","174","201","234","267"},MATCH(属性!F10,{5,6,7,8,9,10,11,12,13,14,15,16,17,18,19,20,21,22,23,24,25},0)))</f>
        <v>27</v>
      </c>
      <c r="AE37" s="63"/>
      <c r="AF37" s="64"/>
      <c r="AH37" s="23"/>
      <c r="AI37" s="23"/>
      <c r="AJ37" s="23"/>
      <c r="AK37" s="23"/>
      <c r="AL37" s="23"/>
      <c r="AM37" s="23"/>
      <c r="AN37" s="53" t="s">
        <v>128</v>
      </c>
      <c r="AO37" s="53"/>
    </row>
    <row r="38" customHeight="1" spans="3:41">
      <c r="C38" s="34"/>
      <c r="D38" s="35"/>
      <c r="E38" s="35"/>
      <c r="F38" s="35"/>
      <c r="G38" s="35"/>
      <c r="H38" s="35"/>
      <c r="I38" s="39"/>
      <c r="J38" s="34"/>
      <c r="K38" s="35"/>
      <c r="L38" s="35"/>
      <c r="M38" s="35"/>
      <c r="N38" s="35"/>
      <c r="O38" s="35"/>
      <c r="P38" s="35"/>
      <c r="Q38" s="35"/>
      <c r="R38" s="39"/>
      <c r="S38" s="34"/>
      <c r="T38" s="39"/>
      <c r="U38" s="57"/>
      <c r="V38" s="58"/>
      <c r="W38" s="38">
        <f t="shared" si="0"/>
        <v>0</v>
      </c>
      <c r="X38" s="9"/>
      <c r="AA38" s="61" t="s">
        <v>156</v>
      </c>
      <c r="AB38" s="61"/>
      <c r="AC38" s="28"/>
      <c r="AD38" s="62">
        <f>SUM(INDEX({"34","41","47","54","61","67","77","87","101","117","134","154","174","201","234","267","307","347","401","467","534"},MATCH(属性!F10,{5,6,7,8,9,10,11,12,13,14,15,16,17,18,19,20,21,22,23,24,25},0)))</f>
        <v>54</v>
      </c>
      <c r="AE38" s="63"/>
      <c r="AF38" s="64"/>
      <c r="AH38" s="61" t="s">
        <v>157</v>
      </c>
      <c r="AI38" s="61"/>
      <c r="AJ38" s="61"/>
      <c r="AK38" s="51"/>
      <c r="AL38" s="51"/>
      <c r="AM38" s="34"/>
      <c r="AN38" s="32">
        <f t="shared" ref="AN38:AN41" si="1">SUM(AK38/50)</f>
        <v>0</v>
      </c>
      <c r="AO38" s="38"/>
    </row>
    <row r="39" customHeight="1" spans="3:41">
      <c r="C39" s="34"/>
      <c r="D39" s="35"/>
      <c r="E39" s="35"/>
      <c r="F39" s="35"/>
      <c r="G39" s="35"/>
      <c r="H39" s="35"/>
      <c r="I39" s="39"/>
      <c r="J39" s="34"/>
      <c r="K39" s="35"/>
      <c r="L39" s="35"/>
      <c r="M39" s="35"/>
      <c r="N39" s="35"/>
      <c r="O39" s="35"/>
      <c r="P39" s="35"/>
      <c r="Q39" s="35"/>
      <c r="R39" s="39"/>
      <c r="S39" s="34"/>
      <c r="T39" s="39"/>
      <c r="U39" s="57"/>
      <c r="V39" s="58"/>
      <c r="W39" s="38">
        <f t="shared" si="0"/>
        <v>0</v>
      </c>
      <c r="X39" s="9"/>
      <c r="AA39" s="61" t="s">
        <v>158</v>
      </c>
      <c r="AB39" s="61"/>
      <c r="AC39" s="28"/>
      <c r="AD39" s="62">
        <f>SUM(INDEX({"50","60","70","80","90","100","115","130","150","175","200","230","260","300","350","400","460","520","600","700","800"},MATCH(属性!F10,{5,6,7,8,9,10,11,12,13,14,15,16,17,18,19,20,21,22,23,24,25},0)))</f>
        <v>80</v>
      </c>
      <c r="AE39" s="63"/>
      <c r="AF39" s="64"/>
      <c r="AH39" s="61" t="s">
        <v>159</v>
      </c>
      <c r="AI39" s="61"/>
      <c r="AJ39" s="61"/>
      <c r="AK39" s="51"/>
      <c r="AL39" s="51"/>
      <c r="AM39" s="34"/>
      <c r="AN39" s="32">
        <f t="shared" si="1"/>
        <v>0</v>
      </c>
      <c r="AO39" s="38"/>
    </row>
    <row r="40" customHeight="1" spans="3:41">
      <c r="C40" s="34"/>
      <c r="D40" s="35"/>
      <c r="E40" s="35"/>
      <c r="F40" s="35"/>
      <c r="G40" s="35"/>
      <c r="H40" s="35"/>
      <c r="I40" s="39"/>
      <c r="J40" s="34"/>
      <c r="K40" s="35"/>
      <c r="L40" s="35"/>
      <c r="M40" s="35"/>
      <c r="N40" s="35"/>
      <c r="O40" s="35"/>
      <c r="P40" s="35"/>
      <c r="Q40" s="35"/>
      <c r="R40" s="39"/>
      <c r="S40" s="34"/>
      <c r="T40" s="39"/>
      <c r="U40" s="57"/>
      <c r="V40" s="58"/>
      <c r="W40" s="38">
        <f t="shared" si="0"/>
        <v>0</v>
      </c>
      <c r="X40" s="9"/>
      <c r="AH40" s="61" t="s">
        <v>160</v>
      </c>
      <c r="AI40" s="61"/>
      <c r="AJ40" s="61"/>
      <c r="AK40" s="51"/>
      <c r="AL40" s="51"/>
      <c r="AM40" s="34"/>
      <c r="AN40" s="32">
        <f t="shared" si="1"/>
        <v>0</v>
      </c>
      <c r="AO40" s="38"/>
    </row>
    <row r="41" customHeight="1" spans="3:41">
      <c r="C41" s="34"/>
      <c r="D41" s="35"/>
      <c r="E41" s="35"/>
      <c r="F41" s="35"/>
      <c r="G41" s="35"/>
      <c r="H41" s="35"/>
      <c r="I41" s="39"/>
      <c r="J41" s="34"/>
      <c r="K41" s="35"/>
      <c r="L41" s="35"/>
      <c r="M41" s="35"/>
      <c r="N41" s="35"/>
      <c r="O41" s="35"/>
      <c r="P41" s="35"/>
      <c r="Q41" s="35"/>
      <c r="R41" s="39"/>
      <c r="S41" s="34"/>
      <c r="T41" s="39"/>
      <c r="U41" s="57"/>
      <c r="V41" s="58"/>
      <c r="W41" s="38">
        <f t="shared" si="0"/>
        <v>0</v>
      </c>
      <c r="X41" s="9"/>
      <c r="AA41" s="61" t="s">
        <v>161</v>
      </c>
      <c r="AB41" s="61"/>
      <c r="AC41" s="28"/>
      <c r="AD41" s="65">
        <f>SUM(O7,O12,O17,O22,AM32,AM28,AM24,AM20,AM16,AL12,AM7)+SUM(属性!P52:R54)</f>
        <v>0</v>
      </c>
      <c r="AE41" s="65"/>
      <c r="AF41" s="65"/>
      <c r="AH41" s="61" t="s">
        <v>162</v>
      </c>
      <c r="AI41" s="61"/>
      <c r="AJ41" s="61"/>
      <c r="AK41" s="51"/>
      <c r="AL41" s="51"/>
      <c r="AM41" s="34"/>
      <c r="AN41" s="32">
        <f t="shared" si="1"/>
        <v>0</v>
      </c>
      <c r="AO41" s="38"/>
    </row>
    <row r="42" customHeight="1" spans="3:32">
      <c r="C42" s="34"/>
      <c r="D42" s="35"/>
      <c r="E42" s="35"/>
      <c r="F42" s="35"/>
      <c r="G42" s="35"/>
      <c r="H42" s="35"/>
      <c r="I42" s="39"/>
      <c r="J42" s="34"/>
      <c r="K42" s="35"/>
      <c r="L42" s="35"/>
      <c r="M42" s="35"/>
      <c r="N42" s="35"/>
      <c r="O42" s="35"/>
      <c r="P42" s="35"/>
      <c r="Q42" s="35"/>
      <c r="R42" s="39"/>
      <c r="S42" s="34"/>
      <c r="T42" s="39"/>
      <c r="U42" s="57"/>
      <c r="V42" s="58"/>
      <c r="W42" s="38">
        <f t="shared" si="0"/>
        <v>0</v>
      </c>
      <c r="X42" s="9"/>
      <c r="AA42" s="61" t="s">
        <v>163</v>
      </c>
      <c r="AB42" s="61"/>
      <c r="AC42" s="28"/>
      <c r="AD42" s="65">
        <f>SUM(W27:X46)</f>
        <v>0</v>
      </c>
      <c r="AE42" s="65"/>
      <c r="AF42" s="65"/>
    </row>
    <row r="43" customHeight="1" spans="3:41">
      <c r="C43" s="34"/>
      <c r="D43" s="35"/>
      <c r="E43" s="35"/>
      <c r="F43" s="35"/>
      <c r="G43" s="35"/>
      <c r="H43" s="35"/>
      <c r="I43" s="39"/>
      <c r="J43" s="34"/>
      <c r="K43" s="35"/>
      <c r="L43" s="35"/>
      <c r="M43" s="35"/>
      <c r="N43" s="35"/>
      <c r="O43" s="35"/>
      <c r="P43" s="35"/>
      <c r="Q43" s="35"/>
      <c r="R43" s="39"/>
      <c r="S43" s="34"/>
      <c r="T43" s="39"/>
      <c r="U43" s="57"/>
      <c r="V43" s="58"/>
      <c r="W43" s="38">
        <f t="shared" si="0"/>
        <v>0</v>
      </c>
      <c r="X43" s="9"/>
      <c r="AA43" s="61" t="s">
        <v>164</v>
      </c>
      <c r="AB43" s="61"/>
      <c r="AC43" s="28"/>
      <c r="AD43" s="65">
        <f>SUM(AN38:AO41)</f>
        <v>0</v>
      </c>
      <c r="AE43" s="65"/>
      <c r="AF43" s="65"/>
      <c r="AH43" s="73" t="s">
        <v>165</v>
      </c>
      <c r="AI43" s="73"/>
      <c r="AJ43" s="73"/>
      <c r="AK43" s="74"/>
      <c r="AL43" s="51"/>
      <c r="AM43" s="51"/>
      <c r="AN43" s="51"/>
      <c r="AO43" s="51"/>
    </row>
    <row r="44" customHeight="1" spans="3:24">
      <c r="C44" s="34"/>
      <c r="D44" s="35"/>
      <c r="E44" s="35"/>
      <c r="F44" s="35"/>
      <c r="G44" s="35"/>
      <c r="H44" s="35"/>
      <c r="I44" s="39"/>
      <c r="J44" s="34"/>
      <c r="K44" s="35"/>
      <c r="L44" s="35"/>
      <c r="M44" s="35"/>
      <c r="N44" s="35"/>
      <c r="O44" s="35"/>
      <c r="P44" s="35"/>
      <c r="Q44" s="35"/>
      <c r="R44" s="39"/>
      <c r="S44" s="34"/>
      <c r="T44" s="39"/>
      <c r="U44" s="57"/>
      <c r="V44" s="58"/>
      <c r="W44" s="38">
        <f t="shared" si="0"/>
        <v>0</v>
      </c>
      <c r="X44" s="9"/>
    </row>
    <row r="45" customHeight="1" spans="3:41">
      <c r="C45" s="34"/>
      <c r="D45" s="35"/>
      <c r="E45" s="35"/>
      <c r="F45" s="35"/>
      <c r="G45" s="35"/>
      <c r="H45" s="35"/>
      <c r="I45" s="39"/>
      <c r="J45" s="34"/>
      <c r="K45" s="35"/>
      <c r="L45" s="35"/>
      <c r="M45" s="35"/>
      <c r="N45" s="35"/>
      <c r="O45" s="35"/>
      <c r="P45" s="35"/>
      <c r="Q45" s="35"/>
      <c r="R45" s="39"/>
      <c r="S45" s="34"/>
      <c r="T45" s="39"/>
      <c r="U45" s="57"/>
      <c r="V45" s="58"/>
      <c r="W45" s="38">
        <f t="shared" si="0"/>
        <v>0</v>
      </c>
      <c r="X45" s="9"/>
      <c r="AA45" s="61" t="s">
        <v>166</v>
      </c>
      <c r="AB45" s="61"/>
      <c r="AC45" s="28"/>
      <c r="AD45" s="65">
        <f>SUM(AD41:AF43)-AL43</f>
        <v>0</v>
      </c>
      <c r="AE45" s="65"/>
      <c r="AF45" s="65"/>
      <c r="AG45" s="65"/>
      <c r="AH45" s="65"/>
      <c r="AJ45" s="61" t="s">
        <v>167</v>
      </c>
      <c r="AK45" s="61"/>
      <c r="AL45" s="28"/>
      <c r="AM45" s="75" t="str">
        <f>IF(AD45&lt;AD37,"轻载",IF(AD45&lt;AD38,"中载","重载"))</f>
        <v>轻载</v>
      </c>
      <c r="AN45" s="76"/>
      <c r="AO45" s="77"/>
    </row>
    <row r="46" customHeight="1" spans="3:24">
      <c r="C46" s="34"/>
      <c r="D46" s="35"/>
      <c r="E46" s="35"/>
      <c r="F46" s="35"/>
      <c r="G46" s="35"/>
      <c r="H46" s="35"/>
      <c r="I46" s="39"/>
      <c r="J46" s="34"/>
      <c r="K46" s="35"/>
      <c r="L46" s="35"/>
      <c r="M46" s="35"/>
      <c r="N46" s="35"/>
      <c r="O46" s="35"/>
      <c r="P46" s="35"/>
      <c r="Q46" s="35"/>
      <c r="R46" s="39"/>
      <c r="S46" s="34"/>
      <c r="T46" s="39"/>
      <c r="U46" s="57"/>
      <c r="V46" s="58"/>
      <c r="W46" s="38">
        <f t="shared" si="0"/>
        <v>0</v>
      </c>
      <c r="X46" s="9"/>
    </row>
  </sheetData>
  <mergeCells count="278">
    <mergeCell ref="A1:AQ1"/>
    <mergeCell ref="C3:Q3"/>
    <mergeCell ref="AA3:AO3"/>
    <mergeCell ref="O4:Q4"/>
    <mergeCell ref="AM4:AO4"/>
    <mergeCell ref="C5:E5"/>
    <mergeCell ref="F5:N5"/>
    <mergeCell ref="O5:Q5"/>
    <mergeCell ref="AA5:AC5"/>
    <mergeCell ref="AD5:AL5"/>
    <mergeCell ref="AM5:AO5"/>
    <mergeCell ref="C6:E6"/>
    <mergeCell ref="F6:H6"/>
    <mergeCell ref="I6:K6"/>
    <mergeCell ref="L6:N6"/>
    <mergeCell ref="O6:Q6"/>
    <mergeCell ref="AA6:AC6"/>
    <mergeCell ref="AD6:AF6"/>
    <mergeCell ref="AG6:AI6"/>
    <mergeCell ref="AJ6:AL6"/>
    <mergeCell ref="AM6:AO6"/>
    <mergeCell ref="C7:E7"/>
    <mergeCell ref="F7:H7"/>
    <mergeCell ref="I7:K7"/>
    <mergeCell ref="L7:N7"/>
    <mergeCell ref="O7:Q7"/>
    <mergeCell ref="AA7:AC7"/>
    <mergeCell ref="AD7:AF7"/>
    <mergeCell ref="AG7:AI7"/>
    <mergeCell ref="AJ7:AK7"/>
    <mergeCell ref="AM7:AO7"/>
    <mergeCell ref="C8:E8"/>
    <mergeCell ref="F8:Q8"/>
    <mergeCell ref="AA8:AC8"/>
    <mergeCell ref="AD8:AO8"/>
    <mergeCell ref="O9:Q9"/>
    <mergeCell ref="C10:E10"/>
    <mergeCell ref="F10:N10"/>
    <mergeCell ref="O10:Q10"/>
    <mergeCell ref="AA10:AC10"/>
    <mergeCell ref="AD10:AO10"/>
    <mergeCell ref="C11:E11"/>
    <mergeCell ref="F11:H11"/>
    <mergeCell ref="I11:K11"/>
    <mergeCell ref="L11:N11"/>
    <mergeCell ref="O11:Q11"/>
    <mergeCell ref="AA11:AC11"/>
    <mergeCell ref="AD11:AG11"/>
    <mergeCell ref="AH11:AK11"/>
    <mergeCell ref="AL11:AO11"/>
    <mergeCell ref="C12:E12"/>
    <mergeCell ref="F12:H12"/>
    <mergeCell ref="I12:K12"/>
    <mergeCell ref="L12:N12"/>
    <mergeCell ref="O12:Q12"/>
    <mergeCell ref="AA12:AC12"/>
    <mergeCell ref="AD12:AG12"/>
    <mergeCell ref="AH12:AJ12"/>
    <mergeCell ref="AL12:AO12"/>
    <mergeCell ref="C13:E13"/>
    <mergeCell ref="F13:Q13"/>
    <mergeCell ref="AA13:AC13"/>
    <mergeCell ref="AD13:AO13"/>
    <mergeCell ref="O14:Q14"/>
    <mergeCell ref="C15:E15"/>
    <mergeCell ref="F15:N15"/>
    <mergeCell ref="O15:Q15"/>
    <mergeCell ref="AA15:AC15"/>
    <mergeCell ref="AD15:AL15"/>
    <mergeCell ref="AM15:AO15"/>
    <mergeCell ref="C16:E16"/>
    <mergeCell ref="F16:H16"/>
    <mergeCell ref="I16:K16"/>
    <mergeCell ref="L16:N16"/>
    <mergeCell ref="O16:Q16"/>
    <mergeCell ref="AA16:AC16"/>
    <mergeCell ref="AD16:AI16"/>
    <mergeCell ref="AJ16:AL16"/>
    <mergeCell ref="AM16:AO16"/>
    <mergeCell ref="C17:E17"/>
    <mergeCell ref="F17:H17"/>
    <mergeCell ref="I17:K17"/>
    <mergeCell ref="L17:N17"/>
    <mergeCell ref="O17:Q17"/>
    <mergeCell ref="AA17:AC17"/>
    <mergeCell ref="AD17:AO17"/>
    <mergeCell ref="C18:E18"/>
    <mergeCell ref="F18:Q18"/>
    <mergeCell ref="O19:Q19"/>
    <mergeCell ref="AA19:AC19"/>
    <mergeCell ref="AD19:AL19"/>
    <mergeCell ref="AM19:AO19"/>
    <mergeCell ref="C20:E20"/>
    <mergeCell ref="F20:N20"/>
    <mergeCell ref="O20:Q20"/>
    <mergeCell ref="AA20:AC20"/>
    <mergeCell ref="AD20:AI20"/>
    <mergeCell ref="AJ20:AL20"/>
    <mergeCell ref="AM20:AO20"/>
    <mergeCell ref="C21:E21"/>
    <mergeCell ref="F21:H21"/>
    <mergeCell ref="I21:K21"/>
    <mergeCell ref="L21:N21"/>
    <mergeCell ref="O21:Q21"/>
    <mergeCell ref="AA21:AC21"/>
    <mergeCell ref="AD21:AO21"/>
    <mergeCell ref="C22:E22"/>
    <mergeCell ref="F22:H22"/>
    <mergeCell ref="I22:K22"/>
    <mergeCell ref="L22:N22"/>
    <mergeCell ref="O22:Q22"/>
    <mergeCell ref="C23:E23"/>
    <mergeCell ref="F23:Q23"/>
    <mergeCell ref="AA23:AC23"/>
    <mergeCell ref="AD23:AL23"/>
    <mergeCell ref="AM23:AO23"/>
    <mergeCell ref="AA24:AC24"/>
    <mergeCell ref="AD24:AI24"/>
    <mergeCell ref="AJ24:AL24"/>
    <mergeCell ref="AM24:AO24"/>
    <mergeCell ref="C25:X25"/>
    <mergeCell ref="AA25:AC25"/>
    <mergeCell ref="AD25:AO25"/>
    <mergeCell ref="C26:I26"/>
    <mergeCell ref="J26:R26"/>
    <mergeCell ref="S26:T26"/>
    <mergeCell ref="U26:V26"/>
    <mergeCell ref="W26:X26"/>
    <mergeCell ref="C27:I27"/>
    <mergeCell ref="J27:R27"/>
    <mergeCell ref="S27:T27"/>
    <mergeCell ref="U27:V27"/>
    <mergeCell ref="W27:X27"/>
    <mergeCell ref="AA27:AC27"/>
    <mergeCell ref="AD27:AL27"/>
    <mergeCell ref="AM27:AO27"/>
    <mergeCell ref="C28:I28"/>
    <mergeCell ref="J28:R28"/>
    <mergeCell ref="S28:T28"/>
    <mergeCell ref="U28:V28"/>
    <mergeCell ref="W28:X28"/>
    <mergeCell ref="AA28:AC28"/>
    <mergeCell ref="AD28:AI28"/>
    <mergeCell ref="AJ28:AL28"/>
    <mergeCell ref="AM28:AO28"/>
    <mergeCell ref="C29:I29"/>
    <mergeCell ref="J29:R29"/>
    <mergeCell ref="S29:T29"/>
    <mergeCell ref="U29:V29"/>
    <mergeCell ref="W29:X29"/>
    <mergeCell ref="AA29:AC29"/>
    <mergeCell ref="AD29:AO29"/>
    <mergeCell ref="C30:I30"/>
    <mergeCell ref="J30:R30"/>
    <mergeCell ref="S30:T30"/>
    <mergeCell ref="U30:V30"/>
    <mergeCell ref="W30:X30"/>
    <mergeCell ref="C31:I31"/>
    <mergeCell ref="J31:R31"/>
    <mergeCell ref="S31:T31"/>
    <mergeCell ref="U31:V31"/>
    <mergeCell ref="W31:X31"/>
    <mergeCell ref="AA31:AC31"/>
    <mergeCell ref="AD31:AL31"/>
    <mergeCell ref="AM31:AO31"/>
    <mergeCell ref="C32:I32"/>
    <mergeCell ref="J32:R32"/>
    <mergeCell ref="S32:T32"/>
    <mergeCell ref="U32:V32"/>
    <mergeCell ref="W32:X32"/>
    <mergeCell ref="AA32:AC32"/>
    <mergeCell ref="AD32:AI32"/>
    <mergeCell ref="AJ32:AL32"/>
    <mergeCell ref="AM32:AO32"/>
    <mergeCell ref="C33:I33"/>
    <mergeCell ref="J33:R33"/>
    <mergeCell ref="S33:T33"/>
    <mergeCell ref="U33:V33"/>
    <mergeCell ref="W33:X33"/>
    <mergeCell ref="AA33:AC33"/>
    <mergeCell ref="AD33:AO33"/>
    <mergeCell ref="C34:I34"/>
    <mergeCell ref="J34:R34"/>
    <mergeCell ref="S34:T34"/>
    <mergeCell ref="U34:V34"/>
    <mergeCell ref="W34:X34"/>
    <mergeCell ref="C35:I35"/>
    <mergeCell ref="J35:R35"/>
    <mergeCell ref="S35:T35"/>
    <mergeCell ref="U35:V35"/>
    <mergeCell ref="W35:X35"/>
    <mergeCell ref="AA35:AO35"/>
    <mergeCell ref="C36:I36"/>
    <mergeCell ref="J36:R36"/>
    <mergeCell ref="S36:T36"/>
    <mergeCell ref="U36:V36"/>
    <mergeCell ref="W36:X36"/>
    <mergeCell ref="C37:I37"/>
    <mergeCell ref="J37:R37"/>
    <mergeCell ref="S37:T37"/>
    <mergeCell ref="U37:V37"/>
    <mergeCell ref="W37:X37"/>
    <mergeCell ref="AA37:AC37"/>
    <mergeCell ref="AD37:AF37"/>
    <mergeCell ref="AN37:AO37"/>
    <mergeCell ref="C38:I38"/>
    <mergeCell ref="J38:R38"/>
    <mergeCell ref="S38:T38"/>
    <mergeCell ref="U38:V38"/>
    <mergeCell ref="W38:X38"/>
    <mergeCell ref="AA38:AC38"/>
    <mergeCell ref="AD38:AF38"/>
    <mergeCell ref="AH38:AJ38"/>
    <mergeCell ref="AK38:AM38"/>
    <mergeCell ref="AN38:AO38"/>
    <mergeCell ref="C39:I39"/>
    <mergeCell ref="J39:R39"/>
    <mergeCell ref="S39:T39"/>
    <mergeCell ref="U39:V39"/>
    <mergeCell ref="W39:X39"/>
    <mergeCell ref="AA39:AC39"/>
    <mergeCell ref="AD39:AF39"/>
    <mergeCell ref="AH39:AJ39"/>
    <mergeCell ref="AK39:AM39"/>
    <mergeCell ref="AN39:AO39"/>
    <mergeCell ref="C40:I40"/>
    <mergeCell ref="J40:R40"/>
    <mergeCell ref="S40:T40"/>
    <mergeCell ref="U40:V40"/>
    <mergeCell ref="W40:X40"/>
    <mergeCell ref="AH40:AJ40"/>
    <mergeCell ref="AK40:AM40"/>
    <mergeCell ref="AN40:AO40"/>
    <mergeCell ref="C41:I41"/>
    <mergeCell ref="J41:R41"/>
    <mergeCell ref="S41:T41"/>
    <mergeCell ref="U41:V41"/>
    <mergeCell ref="W41:X41"/>
    <mergeCell ref="AA41:AC41"/>
    <mergeCell ref="AD41:AF41"/>
    <mergeCell ref="AH41:AJ41"/>
    <mergeCell ref="AK41:AM41"/>
    <mergeCell ref="AN41:AO41"/>
    <mergeCell ref="C42:I42"/>
    <mergeCell ref="J42:R42"/>
    <mergeCell ref="S42:T42"/>
    <mergeCell ref="U42:V42"/>
    <mergeCell ref="W42:X42"/>
    <mergeCell ref="AA42:AC42"/>
    <mergeCell ref="AD42:AF42"/>
    <mergeCell ref="C43:I43"/>
    <mergeCell ref="J43:R43"/>
    <mergeCell ref="S43:T43"/>
    <mergeCell ref="U43:V43"/>
    <mergeCell ref="W43:X43"/>
    <mergeCell ref="AA43:AC43"/>
    <mergeCell ref="AD43:AF43"/>
    <mergeCell ref="AH43:AK43"/>
    <mergeCell ref="AL43:AO43"/>
    <mergeCell ref="C44:I44"/>
    <mergeCell ref="J44:R44"/>
    <mergeCell ref="S44:T44"/>
    <mergeCell ref="U44:V44"/>
    <mergeCell ref="W44:X44"/>
    <mergeCell ref="C45:I45"/>
    <mergeCell ref="J45:R45"/>
    <mergeCell ref="S45:T45"/>
    <mergeCell ref="U45:V45"/>
    <mergeCell ref="W45:X45"/>
    <mergeCell ref="AA45:AC45"/>
    <mergeCell ref="AD45:AH45"/>
    <mergeCell ref="AJ45:AL45"/>
    <mergeCell ref="AM45:AO45"/>
    <mergeCell ref="C46:I46"/>
    <mergeCell ref="J46:R46"/>
    <mergeCell ref="S46:T46"/>
    <mergeCell ref="U46:V46"/>
    <mergeCell ref="W46:X46"/>
  </mergeCells>
  <dataValidations count="4">
    <dataValidation type="list" allowBlank="1" showInputMessage="1" showErrorMessage="1" sqref="O5:Q5 O10:Q10 O15:Q15 O20:Q20">
      <formula1>"临时,简易近战,简易远程,军用近战,军用远程,异种近战,异种远程"</formula1>
    </dataValidation>
    <dataValidation allowBlank="1" showInputMessage="1" showErrorMessage="1" sqref="A7:B7 R7:X7 AM10:AO10"/>
    <dataValidation type="list" allowBlank="1" showInputMessage="1" showErrorMessage="1" sqref="AM5:AO5">
      <formula1>"衣物,轻甲,中甲,重甲"</formula1>
    </dataValidation>
    <dataValidation type="list" allowBlank="1" showInputMessage="1" showErrorMessage="1" sqref="AM15:AO15 AM19:AO19 AM23:AO23 AM27:AO27 AM31:AO31">
      <formula1>"首饰,项链,戒指,手套,斗篷,鞋子,奇物"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CF168"/>
  <sheetViews>
    <sheetView showGridLines="0" showRowColHeaders="0" workbookViewId="0">
      <selection activeCell="AE6" sqref="AE6:AH6"/>
    </sheetView>
  </sheetViews>
  <sheetFormatPr defaultColWidth="2.625" defaultRowHeight="16.5" customHeight="1"/>
  <cols>
    <col min="1" max="16384" width="2.625" style="1" customWidth="1"/>
  </cols>
  <sheetData>
    <row r="1" customHeight="1" spans="1:4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3" customHeight="1" spans="3:34">
      <c r="C3" s="3" t="s">
        <v>168</v>
      </c>
      <c r="D3" s="3"/>
      <c r="E3" s="3"/>
      <c r="F3" s="4">
        <v>1</v>
      </c>
      <c r="G3" s="3"/>
      <c r="H3" s="3">
        <v>2</v>
      </c>
      <c r="I3" s="3"/>
      <c r="J3" s="3">
        <v>3</v>
      </c>
      <c r="K3" s="3"/>
      <c r="L3" s="3">
        <v>4</v>
      </c>
      <c r="M3" s="3"/>
      <c r="N3" s="3">
        <v>5</v>
      </c>
      <c r="O3" s="3"/>
      <c r="P3" s="21">
        <v>6</v>
      </c>
      <c r="Q3" s="4"/>
      <c r="R3" s="3">
        <v>7</v>
      </c>
      <c r="S3" s="3"/>
      <c r="T3" s="3">
        <v>8</v>
      </c>
      <c r="U3" s="3"/>
      <c r="V3" s="3">
        <v>9</v>
      </c>
      <c r="W3" s="3"/>
      <c r="X3" s="3">
        <v>10</v>
      </c>
      <c r="Y3" s="3"/>
      <c r="AA3" s="28" t="s">
        <v>169</v>
      </c>
      <c r="AB3" s="29"/>
      <c r="AC3" s="29"/>
      <c r="AD3" s="29"/>
      <c r="AE3" s="30" t="s">
        <v>51</v>
      </c>
      <c r="AF3" s="31"/>
      <c r="AG3" s="31"/>
      <c r="AH3" s="37"/>
    </row>
    <row r="4" customHeight="1" spans="3:41">
      <c r="C4" s="5" t="s">
        <v>170</v>
      </c>
      <c r="D4" s="5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22"/>
      <c r="Q4" s="26"/>
      <c r="R4" s="7"/>
      <c r="S4" s="7"/>
      <c r="T4" s="7"/>
      <c r="U4" s="7"/>
      <c r="V4" s="7"/>
      <c r="W4" s="7"/>
      <c r="X4" s="7"/>
      <c r="Y4" s="7"/>
      <c r="AA4" s="28" t="s">
        <v>171</v>
      </c>
      <c r="AB4" s="29"/>
      <c r="AC4" s="29"/>
      <c r="AD4" s="29"/>
      <c r="AE4" s="32">
        <f>SUM(物品!AJ7,物品!AH12)</f>
        <v>0</v>
      </c>
      <c r="AF4" s="33"/>
      <c r="AG4" s="33"/>
      <c r="AH4" s="38"/>
      <c r="AI4" s="1" t="s">
        <v>142</v>
      </c>
      <c r="AM4" s="23"/>
      <c r="AN4" s="23"/>
      <c r="AO4" s="23"/>
    </row>
    <row r="5" customHeight="1" spans="3:25">
      <c r="C5" s="8" t="s">
        <v>172</v>
      </c>
      <c r="D5" s="8"/>
      <c r="E5" s="8"/>
      <c r="F5" s="7"/>
      <c r="G5" s="7"/>
      <c r="H5" s="7"/>
      <c r="I5" s="7"/>
      <c r="J5" s="7"/>
      <c r="K5" s="7"/>
      <c r="L5" s="7"/>
      <c r="M5" s="7"/>
      <c r="N5" s="7"/>
      <c r="O5" s="7"/>
      <c r="P5" s="22"/>
      <c r="Q5" s="26"/>
      <c r="R5" s="7"/>
      <c r="S5" s="7"/>
      <c r="T5" s="7"/>
      <c r="U5" s="7"/>
      <c r="V5" s="7"/>
      <c r="W5" s="7"/>
      <c r="X5" s="7"/>
      <c r="Y5" s="7"/>
    </row>
    <row r="6" customHeight="1" spans="3:41">
      <c r="C6" s="9" t="s">
        <v>173</v>
      </c>
      <c r="D6" s="9"/>
      <c r="E6" s="9"/>
      <c r="F6" s="7"/>
      <c r="G6" s="7"/>
      <c r="H6" s="7"/>
      <c r="I6" s="7"/>
      <c r="J6" s="7"/>
      <c r="K6" s="7"/>
      <c r="L6" s="7"/>
      <c r="M6" s="7"/>
      <c r="N6" s="7"/>
      <c r="O6" s="7"/>
      <c r="P6" s="22"/>
      <c r="Q6" s="26"/>
      <c r="R6" s="7"/>
      <c r="S6" s="7"/>
      <c r="T6" s="7"/>
      <c r="U6" s="7"/>
      <c r="V6" s="7"/>
      <c r="W6" s="7"/>
      <c r="X6" s="7"/>
      <c r="Y6" s="7"/>
      <c r="AA6" s="28" t="s">
        <v>174</v>
      </c>
      <c r="AB6" s="29"/>
      <c r="AC6" s="29"/>
      <c r="AD6" s="29"/>
      <c r="AE6" s="34"/>
      <c r="AF6" s="35"/>
      <c r="AG6" s="35"/>
      <c r="AH6" s="39"/>
      <c r="AM6" s="23"/>
      <c r="AN6" s="23"/>
      <c r="AO6" s="23"/>
    </row>
    <row r="7" customHeight="1" spans="1:41">
      <c r="A7" s="10"/>
      <c r="B7" s="10"/>
      <c r="AM7" s="23"/>
      <c r="AN7" s="23"/>
      <c r="AO7" s="23"/>
    </row>
    <row r="8" customHeight="1" spans="3:41">
      <c r="C8" s="9" t="s">
        <v>175</v>
      </c>
      <c r="D8" s="9"/>
      <c r="E8" s="9"/>
      <c r="F8" s="7"/>
      <c r="G8" s="7"/>
      <c r="H8" s="7"/>
      <c r="I8" s="7"/>
      <c r="J8" s="7"/>
      <c r="K8" s="7"/>
      <c r="L8" s="7"/>
      <c r="M8" s="7"/>
      <c r="N8" s="7"/>
      <c r="O8" s="7"/>
      <c r="P8" s="22"/>
      <c r="Q8" s="26"/>
      <c r="R8" s="7"/>
      <c r="S8" s="7"/>
      <c r="T8" s="7"/>
      <c r="U8" s="7"/>
      <c r="V8" s="7"/>
      <c r="W8" s="7"/>
      <c r="X8" s="7"/>
      <c r="Y8" s="7"/>
      <c r="AA8" s="28" t="s">
        <v>175</v>
      </c>
      <c r="AB8" s="29"/>
      <c r="AC8" s="29"/>
      <c r="AD8" s="29"/>
      <c r="AE8" s="30" t="s">
        <v>12</v>
      </c>
      <c r="AF8" s="31"/>
      <c r="AG8" s="31"/>
      <c r="AH8" s="37"/>
      <c r="AI8" s="30" t="s">
        <v>12</v>
      </c>
      <c r="AJ8" s="31"/>
      <c r="AK8" s="31"/>
      <c r="AL8" s="37"/>
      <c r="AM8" s="23"/>
      <c r="AN8" s="23"/>
      <c r="AO8" s="23"/>
    </row>
    <row r="9" customHeight="1" spans="3:41">
      <c r="C9" s="11"/>
      <c r="D9" s="11"/>
      <c r="E9" s="11"/>
      <c r="F9" s="12"/>
      <c r="G9" s="12"/>
      <c r="H9" s="12"/>
      <c r="I9" s="12"/>
      <c r="J9" s="12"/>
      <c r="K9" s="12"/>
      <c r="L9" s="23"/>
      <c r="M9" s="11"/>
      <c r="N9" s="11"/>
      <c r="O9" s="11"/>
      <c r="P9" s="12"/>
      <c r="Q9" s="12"/>
      <c r="R9" s="12"/>
      <c r="S9" s="12"/>
      <c r="T9" s="12"/>
      <c r="U9" s="12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customHeight="1" spans="3:84">
      <c r="C10" s="13" t="s">
        <v>176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41"/>
      <c r="AQ10" s="41"/>
      <c r="AR10" s="41"/>
      <c r="AS10" s="41"/>
      <c r="AT10" s="13" t="s">
        <v>177</v>
      </c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</row>
    <row r="11" customHeight="1" spans="3:84">
      <c r="C11" s="14" t="s">
        <v>178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 t="s">
        <v>179</v>
      </c>
      <c r="O11" s="14"/>
      <c r="P11" s="14"/>
      <c r="Q11" s="14"/>
      <c r="R11" s="14" t="s">
        <v>180</v>
      </c>
      <c r="S11" s="14"/>
      <c r="T11" s="14"/>
      <c r="U11" s="14"/>
      <c r="V11" s="14"/>
      <c r="W11" s="14"/>
      <c r="X11" s="14"/>
      <c r="Y11" s="14"/>
      <c r="Z11" s="14"/>
      <c r="AA11" s="14" t="s">
        <v>181</v>
      </c>
      <c r="AB11" s="14"/>
      <c r="AC11" s="14"/>
      <c r="AD11" s="14"/>
      <c r="AE11" s="14" t="s">
        <v>182</v>
      </c>
      <c r="AF11" s="14"/>
      <c r="AG11" s="14"/>
      <c r="AH11" s="14"/>
      <c r="AI11" s="14"/>
      <c r="AJ11" s="14"/>
      <c r="AK11" s="14"/>
      <c r="AL11" s="14" t="s">
        <v>183</v>
      </c>
      <c r="AM11" s="14"/>
      <c r="AN11" s="14" t="s">
        <v>184</v>
      </c>
      <c r="AO11" s="14"/>
      <c r="AP11" s="41"/>
      <c r="AQ11" s="41"/>
      <c r="AR11" s="41"/>
      <c r="AS11" s="41"/>
      <c r="AT11" s="14" t="s">
        <v>178</v>
      </c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 t="s">
        <v>179</v>
      </c>
      <c r="BF11" s="14"/>
      <c r="BG11" s="14"/>
      <c r="BH11" s="14"/>
      <c r="BI11" s="14" t="s">
        <v>180</v>
      </c>
      <c r="BJ11" s="14"/>
      <c r="BK11" s="14"/>
      <c r="BL11" s="14"/>
      <c r="BM11" s="14"/>
      <c r="BN11" s="14"/>
      <c r="BO11" s="14"/>
      <c r="BP11" s="14"/>
      <c r="BQ11" s="14"/>
      <c r="BR11" s="14" t="s">
        <v>181</v>
      </c>
      <c r="BS11" s="14"/>
      <c r="BT11" s="14"/>
      <c r="BU11" s="14"/>
      <c r="BV11" s="14" t="s">
        <v>182</v>
      </c>
      <c r="BW11" s="14"/>
      <c r="BX11" s="14"/>
      <c r="BY11" s="14"/>
      <c r="BZ11" s="14"/>
      <c r="CA11" s="14"/>
      <c r="CB11" s="14"/>
      <c r="CC11" s="14" t="s">
        <v>183</v>
      </c>
      <c r="CD11" s="14"/>
      <c r="CE11" s="14" t="s">
        <v>184</v>
      </c>
      <c r="CF11" s="14"/>
    </row>
    <row r="12" customHeight="1" spans="3:84">
      <c r="C12" s="15">
        <v>0</v>
      </c>
      <c r="D12" s="16"/>
      <c r="E12" s="17"/>
      <c r="F12" s="17"/>
      <c r="G12" s="17"/>
      <c r="H12" s="17"/>
      <c r="I12" s="17"/>
      <c r="J12" s="17"/>
      <c r="K12" s="17"/>
      <c r="L12" s="17"/>
      <c r="M12" s="17"/>
      <c r="N12" s="24"/>
      <c r="O12" s="25"/>
      <c r="P12" s="25"/>
      <c r="Q12" s="27"/>
      <c r="R12" s="25"/>
      <c r="S12" s="25"/>
      <c r="T12" s="25"/>
      <c r="U12" s="25"/>
      <c r="V12" s="25"/>
      <c r="W12" s="25"/>
      <c r="X12" s="25"/>
      <c r="Y12" s="25"/>
      <c r="Z12" s="27"/>
      <c r="AA12" s="25"/>
      <c r="AB12" s="25"/>
      <c r="AC12" s="25"/>
      <c r="AD12" s="27"/>
      <c r="AE12" s="36"/>
      <c r="AF12" s="36"/>
      <c r="AG12" s="36"/>
      <c r="AH12" s="36"/>
      <c r="AI12" s="36"/>
      <c r="AJ12" s="36"/>
      <c r="AK12" s="40"/>
      <c r="AL12" s="36" t="s">
        <v>12</v>
      </c>
      <c r="AM12" s="36"/>
      <c r="AN12" s="36" t="s">
        <v>185</v>
      </c>
      <c r="AO12" s="36"/>
      <c r="AP12" s="41"/>
      <c r="AQ12" s="41"/>
      <c r="AR12" s="41"/>
      <c r="AS12" s="41"/>
      <c r="AT12" s="15">
        <v>0</v>
      </c>
      <c r="AU12" s="16"/>
      <c r="AV12" s="17"/>
      <c r="AW12" s="17"/>
      <c r="AX12" s="17"/>
      <c r="AY12" s="17"/>
      <c r="AZ12" s="17"/>
      <c r="BA12" s="17"/>
      <c r="BB12" s="17"/>
      <c r="BC12" s="17"/>
      <c r="BD12" s="17"/>
      <c r="BE12" s="24"/>
      <c r="BF12" s="25"/>
      <c r="BG12" s="25"/>
      <c r="BH12" s="27"/>
      <c r="BI12" s="25"/>
      <c r="BJ12" s="25"/>
      <c r="BK12" s="25"/>
      <c r="BL12" s="25"/>
      <c r="BM12" s="25"/>
      <c r="BN12" s="25"/>
      <c r="BO12" s="25"/>
      <c r="BP12" s="25"/>
      <c r="BQ12" s="27"/>
      <c r="BR12" s="25"/>
      <c r="BS12" s="25"/>
      <c r="BT12" s="25"/>
      <c r="BU12" s="27"/>
      <c r="BV12" s="36"/>
      <c r="BW12" s="36"/>
      <c r="BX12" s="36"/>
      <c r="BY12" s="36"/>
      <c r="BZ12" s="36"/>
      <c r="CA12" s="36"/>
      <c r="CB12" s="40"/>
      <c r="CC12" s="36" t="s">
        <v>12</v>
      </c>
      <c r="CD12" s="36"/>
      <c r="CE12" s="36" t="s">
        <v>185</v>
      </c>
      <c r="CF12" s="36"/>
    </row>
    <row r="13" customHeight="1" spans="3:84"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41"/>
      <c r="AQ13" s="41"/>
      <c r="AR13" s="41"/>
      <c r="AS13" s="41"/>
      <c r="AT13" s="18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</row>
    <row r="14" customHeight="1" spans="3:84">
      <c r="C14" s="14" t="s">
        <v>178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 t="s">
        <v>179</v>
      </c>
      <c r="O14" s="14"/>
      <c r="P14" s="14"/>
      <c r="Q14" s="14"/>
      <c r="R14" s="14" t="s">
        <v>180</v>
      </c>
      <c r="S14" s="14"/>
      <c r="T14" s="14"/>
      <c r="U14" s="14"/>
      <c r="V14" s="14"/>
      <c r="W14" s="14"/>
      <c r="X14" s="14"/>
      <c r="Y14" s="14"/>
      <c r="Z14" s="14"/>
      <c r="AA14" s="14" t="s">
        <v>181</v>
      </c>
      <c r="AB14" s="14"/>
      <c r="AC14" s="14"/>
      <c r="AD14" s="14"/>
      <c r="AE14" s="14" t="s">
        <v>182</v>
      </c>
      <c r="AF14" s="14"/>
      <c r="AG14" s="14"/>
      <c r="AH14" s="14"/>
      <c r="AI14" s="14"/>
      <c r="AJ14" s="14"/>
      <c r="AK14" s="14"/>
      <c r="AL14" s="14" t="s">
        <v>183</v>
      </c>
      <c r="AM14" s="14"/>
      <c r="AN14" s="14" t="s">
        <v>184</v>
      </c>
      <c r="AO14" s="14"/>
      <c r="AP14" s="41"/>
      <c r="AQ14" s="41"/>
      <c r="AR14" s="41"/>
      <c r="AS14" s="41"/>
      <c r="AT14" s="14" t="s">
        <v>178</v>
      </c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 t="s">
        <v>179</v>
      </c>
      <c r="BF14" s="14"/>
      <c r="BG14" s="14"/>
      <c r="BH14" s="14"/>
      <c r="BI14" s="14" t="s">
        <v>180</v>
      </c>
      <c r="BJ14" s="14"/>
      <c r="BK14" s="14"/>
      <c r="BL14" s="14"/>
      <c r="BM14" s="14"/>
      <c r="BN14" s="14"/>
      <c r="BO14" s="14"/>
      <c r="BP14" s="14"/>
      <c r="BQ14" s="14"/>
      <c r="BR14" s="14" t="s">
        <v>181</v>
      </c>
      <c r="BS14" s="14"/>
      <c r="BT14" s="14"/>
      <c r="BU14" s="14"/>
      <c r="BV14" s="14" t="s">
        <v>182</v>
      </c>
      <c r="BW14" s="14"/>
      <c r="BX14" s="14"/>
      <c r="BY14" s="14"/>
      <c r="BZ14" s="14"/>
      <c r="CA14" s="14"/>
      <c r="CB14" s="14"/>
      <c r="CC14" s="14" t="s">
        <v>183</v>
      </c>
      <c r="CD14" s="14"/>
      <c r="CE14" s="14" t="s">
        <v>184</v>
      </c>
      <c r="CF14" s="14"/>
    </row>
    <row r="15" customHeight="1" spans="3:84">
      <c r="C15" s="15">
        <v>0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24"/>
      <c r="O15" s="25"/>
      <c r="P15" s="25"/>
      <c r="Q15" s="27"/>
      <c r="R15" s="25"/>
      <c r="S15" s="25"/>
      <c r="T15" s="25"/>
      <c r="U15" s="25"/>
      <c r="V15" s="25"/>
      <c r="W15" s="25"/>
      <c r="X15" s="25"/>
      <c r="Y15" s="25"/>
      <c r="Z15" s="27"/>
      <c r="AA15" s="25"/>
      <c r="AB15" s="25"/>
      <c r="AC15" s="25"/>
      <c r="AD15" s="27"/>
      <c r="AE15" s="36"/>
      <c r="AF15" s="36"/>
      <c r="AG15" s="36"/>
      <c r="AH15" s="36"/>
      <c r="AI15" s="36"/>
      <c r="AJ15" s="36"/>
      <c r="AK15" s="40"/>
      <c r="AL15" s="36" t="s">
        <v>12</v>
      </c>
      <c r="AM15" s="36"/>
      <c r="AN15" s="36" t="s">
        <v>185</v>
      </c>
      <c r="AO15" s="36"/>
      <c r="AP15" s="41"/>
      <c r="AQ15" s="41"/>
      <c r="AR15" s="41"/>
      <c r="AS15" s="41"/>
      <c r="AT15" s="15">
        <v>0</v>
      </c>
      <c r="AU15" s="16"/>
      <c r="AV15" s="17"/>
      <c r="AW15" s="17"/>
      <c r="AX15" s="17"/>
      <c r="AY15" s="17"/>
      <c r="AZ15" s="17"/>
      <c r="BA15" s="17"/>
      <c r="BB15" s="17"/>
      <c r="BC15" s="17"/>
      <c r="BD15" s="17"/>
      <c r="BE15" s="24"/>
      <c r="BF15" s="25"/>
      <c r="BG15" s="25"/>
      <c r="BH15" s="27"/>
      <c r="BI15" s="25"/>
      <c r="BJ15" s="25"/>
      <c r="BK15" s="25"/>
      <c r="BL15" s="25"/>
      <c r="BM15" s="25"/>
      <c r="BN15" s="25"/>
      <c r="BO15" s="25"/>
      <c r="BP15" s="25"/>
      <c r="BQ15" s="27"/>
      <c r="BR15" s="25"/>
      <c r="BS15" s="25"/>
      <c r="BT15" s="25"/>
      <c r="BU15" s="27"/>
      <c r="BV15" s="36"/>
      <c r="BW15" s="36"/>
      <c r="BX15" s="36"/>
      <c r="BY15" s="36"/>
      <c r="BZ15" s="36"/>
      <c r="CA15" s="36"/>
      <c r="CB15" s="40"/>
      <c r="CC15" s="36" t="s">
        <v>12</v>
      </c>
      <c r="CD15" s="36"/>
      <c r="CE15" s="36" t="s">
        <v>185</v>
      </c>
      <c r="CF15" s="36"/>
    </row>
    <row r="16" customHeight="1" spans="3:84"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41"/>
      <c r="AQ16" s="41"/>
      <c r="AR16" s="41"/>
      <c r="AS16" s="41"/>
      <c r="AT16" s="18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</row>
    <row r="17" customHeight="1" spans="3:84">
      <c r="C17" s="14" t="s">
        <v>178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 t="s">
        <v>179</v>
      </c>
      <c r="O17" s="14"/>
      <c r="P17" s="14"/>
      <c r="Q17" s="14"/>
      <c r="R17" s="14" t="s">
        <v>180</v>
      </c>
      <c r="S17" s="14"/>
      <c r="T17" s="14"/>
      <c r="U17" s="14"/>
      <c r="V17" s="14"/>
      <c r="W17" s="14"/>
      <c r="X17" s="14"/>
      <c r="Y17" s="14"/>
      <c r="Z17" s="14"/>
      <c r="AA17" s="14" t="s">
        <v>181</v>
      </c>
      <c r="AB17" s="14"/>
      <c r="AC17" s="14"/>
      <c r="AD17" s="14"/>
      <c r="AE17" s="14" t="s">
        <v>182</v>
      </c>
      <c r="AF17" s="14"/>
      <c r="AG17" s="14"/>
      <c r="AH17" s="14"/>
      <c r="AI17" s="14"/>
      <c r="AJ17" s="14"/>
      <c r="AK17" s="14"/>
      <c r="AL17" s="14" t="s">
        <v>183</v>
      </c>
      <c r="AM17" s="14"/>
      <c r="AN17" s="14" t="s">
        <v>184</v>
      </c>
      <c r="AO17" s="14"/>
      <c r="AP17" s="41"/>
      <c r="AQ17" s="41"/>
      <c r="AR17" s="41"/>
      <c r="AS17" s="41"/>
      <c r="AT17" s="14" t="s">
        <v>178</v>
      </c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 t="s">
        <v>179</v>
      </c>
      <c r="BF17" s="14"/>
      <c r="BG17" s="14"/>
      <c r="BH17" s="14"/>
      <c r="BI17" s="14" t="s">
        <v>180</v>
      </c>
      <c r="BJ17" s="14"/>
      <c r="BK17" s="14"/>
      <c r="BL17" s="14"/>
      <c r="BM17" s="14"/>
      <c r="BN17" s="14"/>
      <c r="BO17" s="14"/>
      <c r="BP17" s="14"/>
      <c r="BQ17" s="14"/>
      <c r="BR17" s="14" t="s">
        <v>181</v>
      </c>
      <c r="BS17" s="14"/>
      <c r="BT17" s="14"/>
      <c r="BU17" s="14"/>
      <c r="BV17" s="14" t="s">
        <v>182</v>
      </c>
      <c r="BW17" s="14"/>
      <c r="BX17" s="14"/>
      <c r="BY17" s="14"/>
      <c r="BZ17" s="14"/>
      <c r="CA17" s="14"/>
      <c r="CB17" s="14"/>
      <c r="CC17" s="14" t="s">
        <v>183</v>
      </c>
      <c r="CD17" s="14"/>
      <c r="CE17" s="14" t="s">
        <v>184</v>
      </c>
      <c r="CF17" s="14"/>
    </row>
    <row r="18" customHeight="1" spans="3:84">
      <c r="C18" s="15">
        <v>0</v>
      </c>
      <c r="D18" s="16"/>
      <c r="E18" s="17"/>
      <c r="F18" s="17"/>
      <c r="G18" s="17"/>
      <c r="H18" s="17"/>
      <c r="I18" s="17"/>
      <c r="J18" s="17"/>
      <c r="K18" s="17"/>
      <c r="L18" s="17"/>
      <c r="M18" s="17"/>
      <c r="N18" s="24"/>
      <c r="O18" s="25"/>
      <c r="P18" s="25"/>
      <c r="Q18" s="27"/>
      <c r="R18" s="25"/>
      <c r="S18" s="25"/>
      <c r="T18" s="25"/>
      <c r="U18" s="25"/>
      <c r="V18" s="25"/>
      <c r="W18" s="25"/>
      <c r="X18" s="25"/>
      <c r="Y18" s="25"/>
      <c r="Z18" s="27"/>
      <c r="AA18" s="25"/>
      <c r="AB18" s="25"/>
      <c r="AC18" s="25"/>
      <c r="AD18" s="27"/>
      <c r="AE18" s="36"/>
      <c r="AF18" s="36"/>
      <c r="AG18" s="36"/>
      <c r="AH18" s="36"/>
      <c r="AI18" s="36"/>
      <c r="AJ18" s="36"/>
      <c r="AK18" s="40"/>
      <c r="AL18" s="36" t="s">
        <v>12</v>
      </c>
      <c r="AM18" s="36"/>
      <c r="AN18" s="36" t="s">
        <v>185</v>
      </c>
      <c r="AO18" s="36"/>
      <c r="AP18" s="41"/>
      <c r="AQ18" s="41"/>
      <c r="AR18" s="41"/>
      <c r="AS18" s="41"/>
      <c r="AT18" s="15">
        <v>0</v>
      </c>
      <c r="AU18" s="16"/>
      <c r="AV18" s="17"/>
      <c r="AW18" s="17"/>
      <c r="AX18" s="17"/>
      <c r="AY18" s="17"/>
      <c r="AZ18" s="17"/>
      <c r="BA18" s="17"/>
      <c r="BB18" s="17"/>
      <c r="BC18" s="17"/>
      <c r="BD18" s="17"/>
      <c r="BE18" s="24"/>
      <c r="BF18" s="25"/>
      <c r="BG18" s="25"/>
      <c r="BH18" s="27"/>
      <c r="BI18" s="25"/>
      <c r="BJ18" s="25"/>
      <c r="BK18" s="25"/>
      <c r="BL18" s="25"/>
      <c r="BM18" s="25"/>
      <c r="BN18" s="25"/>
      <c r="BO18" s="25"/>
      <c r="BP18" s="25"/>
      <c r="BQ18" s="27"/>
      <c r="BR18" s="25"/>
      <c r="BS18" s="25"/>
      <c r="BT18" s="25"/>
      <c r="BU18" s="27"/>
      <c r="BV18" s="36"/>
      <c r="BW18" s="36"/>
      <c r="BX18" s="36"/>
      <c r="BY18" s="36"/>
      <c r="BZ18" s="36"/>
      <c r="CA18" s="36"/>
      <c r="CB18" s="40"/>
      <c r="CC18" s="36" t="s">
        <v>12</v>
      </c>
      <c r="CD18" s="36"/>
      <c r="CE18" s="36" t="s">
        <v>185</v>
      </c>
      <c r="CF18" s="36"/>
    </row>
    <row r="19" customHeight="1" spans="3:84"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41"/>
      <c r="AQ19" s="41"/>
      <c r="AR19" s="41"/>
      <c r="AS19" s="41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</row>
    <row r="20" customHeight="1" spans="3:84">
      <c r="C20" s="14" t="s">
        <v>178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 t="s">
        <v>179</v>
      </c>
      <c r="O20" s="14"/>
      <c r="P20" s="14"/>
      <c r="Q20" s="14"/>
      <c r="R20" s="14" t="s">
        <v>180</v>
      </c>
      <c r="S20" s="14"/>
      <c r="T20" s="14"/>
      <c r="U20" s="14"/>
      <c r="V20" s="14"/>
      <c r="W20" s="14"/>
      <c r="X20" s="14"/>
      <c r="Y20" s="14"/>
      <c r="Z20" s="14"/>
      <c r="AA20" s="14" t="s">
        <v>181</v>
      </c>
      <c r="AB20" s="14"/>
      <c r="AC20" s="14"/>
      <c r="AD20" s="14"/>
      <c r="AE20" s="14" t="s">
        <v>182</v>
      </c>
      <c r="AF20" s="14"/>
      <c r="AG20" s="14"/>
      <c r="AH20" s="14"/>
      <c r="AI20" s="14"/>
      <c r="AJ20" s="14"/>
      <c r="AK20" s="14"/>
      <c r="AL20" s="14" t="s">
        <v>183</v>
      </c>
      <c r="AM20" s="14"/>
      <c r="AN20" s="14" t="s">
        <v>184</v>
      </c>
      <c r="AO20" s="14"/>
      <c r="AP20" s="41"/>
      <c r="AQ20" s="41"/>
      <c r="AR20" s="41"/>
      <c r="AS20" s="41"/>
      <c r="AT20" s="14" t="s">
        <v>178</v>
      </c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 t="s">
        <v>179</v>
      </c>
      <c r="BF20" s="14"/>
      <c r="BG20" s="14"/>
      <c r="BH20" s="14"/>
      <c r="BI20" s="14" t="s">
        <v>180</v>
      </c>
      <c r="BJ20" s="14"/>
      <c r="BK20" s="14"/>
      <c r="BL20" s="14"/>
      <c r="BM20" s="14"/>
      <c r="BN20" s="14"/>
      <c r="BO20" s="14"/>
      <c r="BP20" s="14"/>
      <c r="BQ20" s="14"/>
      <c r="BR20" s="14" t="s">
        <v>181</v>
      </c>
      <c r="BS20" s="14"/>
      <c r="BT20" s="14"/>
      <c r="BU20" s="14"/>
      <c r="BV20" s="14" t="s">
        <v>182</v>
      </c>
      <c r="BW20" s="14"/>
      <c r="BX20" s="14"/>
      <c r="BY20" s="14"/>
      <c r="BZ20" s="14"/>
      <c r="CA20" s="14"/>
      <c r="CB20" s="14"/>
      <c r="CC20" s="14" t="s">
        <v>183</v>
      </c>
      <c r="CD20" s="14"/>
      <c r="CE20" s="14" t="s">
        <v>184</v>
      </c>
      <c r="CF20" s="14"/>
    </row>
    <row r="21" customHeight="1" spans="3:84">
      <c r="C21" s="15">
        <v>0</v>
      </c>
      <c r="D21" s="16"/>
      <c r="E21" s="17"/>
      <c r="F21" s="17"/>
      <c r="G21" s="17"/>
      <c r="H21" s="17"/>
      <c r="I21" s="17"/>
      <c r="J21" s="17"/>
      <c r="K21" s="17"/>
      <c r="L21" s="17"/>
      <c r="M21" s="17"/>
      <c r="N21" s="24"/>
      <c r="O21" s="25"/>
      <c r="P21" s="25"/>
      <c r="Q21" s="27"/>
      <c r="R21" s="25"/>
      <c r="S21" s="25"/>
      <c r="T21" s="25"/>
      <c r="U21" s="25"/>
      <c r="V21" s="25"/>
      <c r="W21" s="25"/>
      <c r="X21" s="25"/>
      <c r="Y21" s="25"/>
      <c r="Z21" s="27"/>
      <c r="AA21" s="25"/>
      <c r="AB21" s="25"/>
      <c r="AC21" s="25"/>
      <c r="AD21" s="27"/>
      <c r="AE21" s="36"/>
      <c r="AF21" s="36"/>
      <c r="AG21" s="36"/>
      <c r="AH21" s="36"/>
      <c r="AI21" s="36"/>
      <c r="AJ21" s="36"/>
      <c r="AK21" s="40"/>
      <c r="AL21" s="36" t="s">
        <v>12</v>
      </c>
      <c r="AM21" s="36"/>
      <c r="AN21" s="36" t="s">
        <v>185</v>
      </c>
      <c r="AO21" s="36"/>
      <c r="AP21" s="41"/>
      <c r="AQ21" s="41"/>
      <c r="AR21" s="41"/>
      <c r="AS21" s="41"/>
      <c r="AT21" s="15">
        <v>0</v>
      </c>
      <c r="AU21" s="16"/>
      <c r="AV21" s="17"/>
      <c r="AW21" s="17"/>
      <c r="AX21" s="17"/>
      <c r="AY21" s="17"/>
      <c r="AZ21" s="17"/>
      <c r="BA21" s="17"/>
      <c r="BB21" s="17"/>
      <c r="BC21" s="17"/>
      <c r="BD21" s="17"/>
      <c r="BE21" s="24"/>
      <c r="BF21" s="25"/>
      <c r="BG21" s="25"/>
      <c r="BH21" s="27"/>
      <c r="BI21" s="25"/>
      <c r="BJ21" s="25"/>
      <c r="BK21" s="25"/>
      <c r="BL21" s="25"/>
      <c r="BM21" s="25"/>
      <c r="BN21" s="25"/>
      <c r="BO21" s="25"/>
      <c r="BP21" s="25"/>
      <c r="BQ21" s="27"/>
      <c r="BR21" s="25"/>
      <c r="BS21" s="25"/>
      <c r="BT21" s="25"/>
      <c r="BU21" s="27"/>
      <c r="BV21" s="36"/>
      <c r="BW21" s="36"/>
      <c r="BX21" s="36"/>
      <c r="BY21" s="36"/>
      <c r="BZ21" s="36"/>
      <c r="CA21" s="36"/>
      <c r="CB21" s="40"/>
      <c r="CC21" s="36" t="s">
        <v>12</v>
      </c>
      <c r="CD21" s="36"/>
      <c r="CE21" s="36" t="s">
        <v>185</v>
      </c>
      <c r="CF21" s="36"/>
    </row>
    <row r="22" customHeight="1" spans="3:84"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41"/>
      <c r="AQ22" s="41"/>
      <c r="AR22" s="41"/>
      <c r="AS22" s="41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</row>
    <row r="23" customHeight="1" spans="3:84">
      <c r="C23" s="14" t="s">
        <v>178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 t="s">
        <v>179</v>
      </c>
      <c r="O23" s="14"/>
      <c r="P23" s="14"/>
      <c r="Q23" s="14"/>
      <c r="R23" s="14" t="s">
        <v>180</v>
      </c>
      <c r="S23" s="14"/>
      <c r="T23" s="14"/>
      <c r="U23" s="14"/>
      <c r="V23" s="14"/>
      <c r="W23" s="14"/>
      <c r="X23" s="14"/>
      <c r="Y23" s="14"/>
      <c r="Z23" s="14"/>
      <c r="AA23" s="14" t="s">
        <v>181</v>
      </c>
      <c r="AB23" s="14"/>
      <c r="AC23" s="14"/>
      <c r="AD23" s="14"/>
      <c r="AE23" s="14" t="s">
        <v>182</v>
      </c>
      <c r="AF23" s="14"/>
      <c r="AG23" s="14"/>
      <c r="AH23" s="14"/>
      <c r="AI23" s="14"/>
      <c r="AJ23" s="14"/>
      <c r="AK23" s="14"/>
      <c r="AL23" s="14" t="s">
        <v>183</v>
      </c>
      <c r="AM23" s="14"/>
      <c r="AN23" s="14" t="s">
        <v>184</v>
      </c>
      <c r="AO23" s="14"/>
      <c r="AP23" s="41"/>
      <c r="AQ23" s="41"/>
      <c r="AR23" s="41"/>
      <c r="AS23" s="41"/>
      <c r="AT23" s="14" t="s">
        <v>178</v>
      </c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 t="s">
        <v>179</v>
      </c>
      <c r="BF23" s="14"/>
      <c r="BG23" s="14"/>
      <c r="BH23" s="14"/>
      <c r="BI23" s="14" t="s">
        <v>180</v>
      </c>
      <c r="BJ23" s="14"/>
      <c r="BK23" s="14"/>
      <c r="BL23" s="14"/>
      <c r="BM23" s="14"/>
      <c r="BN23" s="14"/>
      <c r="BO23" s="14"/>
      <c r="BP23" s="14"/>
      <c r="BQ23" s="14"/>
      <c r="BR23" s="14" t="s">
        <v>181</v>
      </c>
      <c r="BS23" s="14"/>
      <c r="BT23" s="14"/>
      <c r="BU23" s="14"/>
      <c r="BV23" s="14" t="s">
        <v>182</v>
      </c>
      <c r="BW23" s="14"/>
      <c r="BX23" s="14"/>
      <c r="BY23" s="14"/>
      <c r="BZ23" s="14"/>
      <c r="CA23" s="14"/>
      <c r="CB23" s="14"/>
      <c r="CC23" s="14" t="s">
        <v>183</v>
      </c>
      <c r="CD23" s="14"/>
      <c r="CE23" s="14" t="s">
        <v>184</v>
      </c>
      <c r="CF23" s="14"/>
    </row>
    <row r="24" customHeight="1" spans="3:84">
      <c r="C24" s="15">
        <v>0</v>
      </c>
      <c r="D24" s="16"/>
      <c r="E24" s="17"/>
      <c r="F24" s="17"/>
      <c r="G24" s="17"/>
      <c r="H24" s="17"/>
      <c r="I24" s="17"/>
      <c r="J24" s="17"/>
      <c r="K24" s="17"/>
      <c r="L24" s="17"/>
      <c r="M24" s="17"/>
      <c r="N24" s="24"/>
      <c r="O24" s="25"/>
      <c r="P24" s="25"/>
      <c r="Q24" s="27"/>
      <c r="R24" s="25"/>
      <c r="S24" s="25"/>
      <c r="T24" s="25"/>
      <c r="U24" s="25"/>
      <c r="V24" s="25"/>
      <c r="W24" s="25"/>
      <c r="X24" s="25"/>
      <c r="Y24" s="25"/>
      <c r="Z24" s="27"/>
      <c r="AA24" s="25"/>
      <c r="AB24" s="25"/>
      <c r="AC24" s="25"/>
      <c r="AD24" s="27"/>
      <c r="AE24" s="36"/>
      <c r="AF24" s="36"/>
      <c r="AG24" s="36"/>
      <c r="AH24" s="36"/>
      <c r="AI24" s="36"/>
      <c r="AJ24" s="36"/>
      <c r="AK24" s="40"/>
      <c r="AL24" s="36" t="s">
        <v>12</v>
      </c>
      <c r="AM24" s="36"/>
      <c r="AN24" s="36" t="s">
        <v>185</v>
      </c>
      <c r="AO24" s="36"/>
      <c r="AP24" s="41"/>
      <c r="AQ24" s="41"/>
      <c r="AR24" s="41"/>
      <c r="AS24" s="41"/>
      <c r="AT24" s="15">
        <v>0</v>
      </c>
      <c r="AU24" s="16"/>
      <c r="AV24" s="17"/>
      <c r="AW24" s="17"/>
      <c r="AX24" s="17"/>
      <c r="AY24" s="17"/>
      <c r="AZ24" s="17"/>
      <c r="BA24" s="17"/>
      <c r="BB24" s="17"/>
      <c r="BC24" s="17"/>
      <c r="BD24" s="17"/>
      <c r="BE24" s="24"/>
      <c r="BF24" s="25"/>
      <c r="BG24" s="25"/>
      <c r="BH24" s="27"/>
      <c r="BI24" s="25"/>
      <c r="BJ24" s="25"/>
      <c r="BK24" s="25"/>
      <c r="BL24" s="25"/>
      <c r="BM24" s="25"/>
      <c r="BN24" s="25"/>
      <c r="BO24" s="25"/>
      <c r="BP24" s="25"/>
      <c r="BQ24" s="27"/>
      <c r="BR24" s="25"/>
      <c r="BS24" s="25"/>
      <c r="BT24" s="25"/>
      <c r="BU24" s="27"/>
      <c r="BV24" s="36"/>
      <c r="BW24" s="36"/>
      <c r="BX24" s="36"/>
      <c r="BY24" s="36"/>
      <c r="BZ24" s="36"/>
      <c r="CA24" s="36"/>
      <c r="CB24" s="40"/>
      <c r="CC24" s="36" t="s">
        <v>12</v>
      </c>
      <c r="CD24" s="36"/>
      <c r="CE24" s="36" t="s">
        <v>185</v>
      </c>
      <c r="CF24" s="36"/>
    </row>
    <row r="25" customHeight="1" spans="3:84"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41"/>
      <c r="AQ25" s="41"/>
      <c r="AR25" s="41"/>
      <c r="AS25" s="41"/>
      <c r="AT25" s="18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</row>
    <row r="26" customHeight="1" spans="3:84">
      <c r="C26" s="14" t="s">
        <v>178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 t="s">
        <v>179</v>
      </c>
      <c r="O26" s="14"/>
      <c r="P26" s="14"/>
      <c r="Q26" s="14"/>
      <c r="R26" s="14" t="s">
        <v>180</v>
      </c>
      <c r="S26" s="14"/>
      <c r="T26" s="14"/>
      <c r="U26" s="14"/>
      <c r="V26" s="14"/>
      <c r="W26" s="14"/>
      <c r="X26" s="14"/>
      <c r="Y26" s="14"/>
      <c r="Z26" s="14"/>
      <c r="AA26" s="14" t="s">
        <v>181</v>
      </c>
      <c r="AB26" s="14"/>
      <c r="AC26" s="14"/>
      <c r="AD26" s="14"/>
      <c r="AE26" s="14" t="s">
        <v>182</v>
      </c>
      <c r="AF26" s="14"/>
      <c r="AG26" s="14"/>
      <c r="AH26" s="14"/>
      <c r="AI26" s="14"/>
      <c r="AJ26" s="14"/>
      <c r="AK26" s="14"/>
      <c r="AL26" s="14" t="s">
        <v>183</v>
      </c>
      <c r="AM26" s="14"/>
      <c r="AN26" s="14" t="s">
        <v>184</v>
      </c>
      <c r="AO26" s="14"/>
      <c r="AP26" s="41"/>
      <c r="AQ26" s="41"/>
      <c r="AR26" s="41"/>
      <c r="AS26" s="41"/>
      <c r="AT26" s="14" t="s">
        <v>178</v>
      </c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 t="s">
        <v>179</v>
      </c>
      <c r="BF26" s="14"/>
      <c r="BG26" s="14"/>
      <c r="BH26" s="14"/>
      <c r="BI26" s="14" t="s">
        <v>180</v>
      </c>
      <c r="BJ26" s="14"/>
      <c r="BK26" s="14"/>
      <c r="BL26" s="14"/>
      <c r="BM26" s="14"/>
      <c r="BN26" s="14"/>
      <c r="BO26" s="14"/>
      <c r="BP26" s="14"/>
      <c r="BQ26" s="14"/>
      <c r="BR26" s="14" t="s">
        <v>181</v>
      </c>
      <c r="BS26" s="14"/>
      <c r="BT26" s="14"/>
      <c r="BU26" s="14"/>
      <c r="BV26" s="14" t="s">
        <v>182</v>
      </c>
      <c r="BW26" s="14"/>
      <c r="BX26" s="14"/>
      <c r="BY26" s="14"/>
      <c r="BZ26" s="14"/>
      <c r="CA26" s="14"/>
      <c r="CB26" s="14"/>
      <c r="CC26" s="14" t="s">
        <v>183</v>
      </c>
      <c r="CD26" s="14"/>
      <c r="CE26" s="14" t="s">
        <v>184</v>
      </c>
      <c r="CF26" s="14"/>
    </row>
    <row r="27" customHeight="1" spans="3:84">
      <c r="C27" s="15">
        <v>0</v>
      </c>
      <c r="D27" s="16"/>
      <c r="E27" s="17"/>
      <c r="F27" s="17"/>
      <c r="G27" s="17"/>
      <c r="H27" s="17"/>
      <c r="I27" s="17"/>
      <c r="J27" s="17"/>
      <c r="K27" s="17"/>
      <c r="L27" s="17"/>
      <c r="M27" s="17"/>
      <c r="N27" s="24"/>
      <c r="O27" s="25"/>
      <c r="P27" s="25"/>
      <c r="Q27" s="27"/>
      <c r="R27" s="25"/>
      <c r="S27" s="25"/>
      <c r="T27" s="25"/>
      <c r="U27" s="25"/>
      <c r="V27" s="25"/>
      <c r="W27" s="25"/>
      <c r="X27" s="25"/>
      <c r="Y27" s="25"/>
      <c r="Z27" s="27"/>
      <c r="AA27" s="25"/>
      <c r="AB27" s="25"/>
      <c r="AC27" s="25"/>
      <c r="AD27" s="27"/>
      <c r="AE27" s="36"/>
      <c r="AF27" s="36"/>
      <c r="AG27" s="36"/>
      <c r="AH27" s="36"/>
      <c r="AI27" s="36"/>
      <c r="AJ27" s="36"/>
      <c r="AK27" s="40"/>
      <c r="AL27" s="36" t="s">
        <v>12</v>
      </c>
      <c r="AM27" s="36"/>
      <c r="AN27" s="36" t="s">
        <v>185</v>
      </c>
      <c r="AO27" s="36"/>
      <c r="AP27" s="41"/>
      <c r="AQ27" s="41"/>
      <c r="AR27" s="41"/>
      <c r="AS27" s="41"/>
      <c r="AT27" s="15">
        <v>0</v>
      </c>
      <c r="AU27" s="16"/>
      <c r="AV27" s="17"/>
      <c r="AW27" s="17"/>
      <c r="AX27" s="17"/>
      <c r="AY27" s="17"/>
      <c r="AZ27" s="17"/>
      <c r="BA27" s="17"/>
      <c r="BB27" s="17"/>
      <c r="BC27" s="17"/>
      <c r="BD27" s="17"/>
      <c r="BE27" s="24"/>
      <c r="BF27" s="25"/>
      <c r="BG27" s="25"/>
      <c r="BH27" s="27"/>
      <c r="BI27" s="25"/>
      <c r="BJ27" s="25"/>
      <c r="BK27" s="25"/>
      <c r="BL27" s="25"/>
      <c r="BM27" s="25"/>
      <c r="BN27" s="25"/>
      <c r="BO27" s="25"/>
      <c r="BP27" s="25"/>
      <c r="BQ27" s="27"/>
      <c r="BR27" s="25"/>
      <c r="BS27" s="25"/>
      <c r="BT27" s="25"/>
      <c r="BU27" s="27"/>
      <c r="BV27" s="36"/>
      <c r="BW27" s="36"/>
      <c r="BX27" s="36"/>
      <c r="BY27" s="36"/>
      <c r="BZ27" s="36"/>
      <c r="CA27" s="36"/>
      <c r="CB27" s="40"/>
      <c r="CC27" s="36" t="s">
        <v>12</v>
      </c>
      <c r="CD27" s="36"/>
      <c r="CE27" s="36" t="s">
        <v>185</v>
      </c>
      <c r="CF27" s="36"/>
    </row>
    <row r="28" customHeight="1" spans="3:84"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41"/>
      <c r="AQ28" s="41"/>
      <c r="AR28" s="41"/>
      <c r="AS28" s="41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</row>
    <row r="29" customHeight="1" spans="3:84">
      <c r="C29" s="14" t="s">
        <v>178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 t="s">
        <v>179</v>
      </c>
      <c r="O29" s="14"/>
      <c r="P29" s="14"/>
      <c r="Q29" s="14"/>
      <c r="R29" s="14" t="s">
        <v>180</v>
      </c>
      <c r="S29" s="14"/>
      <c r="T29" s="14"/>
      <c r="U29" s="14"/>
      <c r="V29" s="14"/>
      <c r="W29" s="14"/>
      <c r="X29" s="14"/>
      <c r="Y29" s="14"/>
      <c r="Z29" s="14"/>
      <c r="AA29" s="14" t="s">
        <v>181</v>
      </c>
      <c r="AB29" s="14"/>
      <c r="AC29" s="14"/>
      <c r="AD29" s="14"/>
      <c r="AE29" s="14" t="s">
        <v>182</v>
      </c>
      <c r="AF29" s="14"/>
      <c r="AG29" s="14"/>
      <c r="AH29" s="14"/>
      <c r="AI29" s="14"/>
      <c r="AJ29" s="14"/>
      <c r="AK29" s="14"/>
      <c r="AL29" s="14" t="s">
        <v>183</v>
      </c>
      <c r="AM29" s="14"/>
      <c r="AN29" s="14" t="s">
        <v>184</v>
      </c>
      <c r="AO29" s="14"/>
      <c r="AP29" s="41"/>
      <c r="AQ29" s="41"/>
      <c r="AR29" s="41"/>
      <c r="AS29" s="41"/>
      <c r="AT29" s="14" t="s">
        <v>178</v>
      </c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 t="s">
        <v>179</v>
      </c>
      <c r="BF29" s="14"/>
      <c r="BG29" s="14"/>
      <c r="BH29" s="14"/>
      <c r="BI29" s="14" t="s">
        <v>180</v>
      </c>
      <c r="BJ29" s="14"/>
      <c r="BK29" s="14"/>
      <c r="BL29" s="14"/>
      <c r="BM29" s="14"/>
      <c r="BN29" s="14"/>
      <c r="BO29" s="14"/>
      <c r="BP29" s="14"/>
      <c r="BQ29" s="14"/>
      <c r="BR29" s="14" t="s">
        <v>181</v>
      </c>
      <c r="BS29" s="14"/>
      <c r="BT29" s="14"/>
      <c r="BU29" s="14"/>
      <c r="BV29" s="14" t="s">
        <v>182</v>
      </c>
      <c r="BW29" s="14"/>
      <c r="BX29" s="14"/>
      <c r="BY29" s="14"/>
      <c r="BZ29" s="14"/>
      <c r="CA29" s="14"/>
      <c r="CB29" s="14"/>
      <c r="CC29" s="14" t="s">
        <v>183</v>
      </c>
      <c r="CD29" s="14"/>
      <c r="CE29" s="14" t="s">
        <v>184</v>
      </c>
      <c r="CF29" s="14"/>
    </row>
    <row r="30" customHeight="1" spans="3:84">
      <c r="C30" s="15">
        <v>0</v>
      </c>
      <c r="D30" s="16"/>
      <c r="E30" s="17"/>
      <c r="F30" s="17"/>
      <c r="G30" s="17"/>
      <c r="H30" s="17"/>
      <c r="I30" s="17"/>
      <c r="J30" s="17"/>
      <c r="K30" s="17"/>
      <c r="L30" s="17"/>
      <c r="M30" s="17"/>
      <c r="N30" s="24"/>
      <c r="O30" s="25"/>
      <c r="P30" s="25"/>
      <c r="Q30" s="27"/>
      <c r="R30" s="25"/>
      <c r="S30" s="25"/>
      <c r="T30" s="25"/>
      <c r="U30" s="25"/>
      <c r="V30" s="25"/>
      <c r="W30" s="25"/>
      <c r="X30" s="25"/>
      <c r="Y30" s="25"/>
      <c r="Z30" s="27"/>
      <c r="AA30" s="25"/>
      <c r="AB30" s="25"/>
      <c r="AC30" s="25"/>
      <c r="AD30" s="27"/>
      <c r="AE30" s="36"/>
      <c r="AF30" s="36"/>
      <c r="AG30" s="36"/>
      <c r="AH30" s="36"/>
      <c r="AI30" s="36"/>
      <c r="AJ30" s="36"/>
      <c r="AK30" s="40"/>
      <c r="AL30" s="36" t="s">
        <v>12</v>
      </c>
      <c r="AM30" s="36"/>
      <c r="AN30" s="36" t="s">
        <v>185</v>
      </c>
      <c r="AO30" s="36"/>
      <c r="AP30" s="41"/>
      <c r="AQ30" s="41"/>
      <c r="AR30" s="41"/>
      <c r="AS30" s="41"/>
      <c r="AT30" s="15">
        <v>0</v>
      </c>
      <c r="AU30" s="16"/>
      <c r="AV30" s="17"/>
      <c r="AW30" s="17"/>
      <c r="AX30" s="17"/>
      <c r="AY30" s="17"/>
      <c r="AZ30" s="17"/>
      <c r="BA30" s="17"/>
      <c r="BB30" s="17"/>
      <c r="BC30" s="17"/>
      <c r="BD30" s="17"/>
      <c r="BE30" s="24"/>
      <c r="BF30" s="25"/>
      <c r="BG30" s="25"/>
      <c r="BH30" s="27"/>
      <c r="BI30" s="25"/>
      <c r="BJ30" s="25"/>
      <c r="BK30" s="25"/>
      <c r="BL30" s="25"/>
      <c r="BM30" s="25"/>
      <c r="BN30" s="25"/>
      <c r="BO30" s="25"/>
      <c r="BP30" s="25"/>
      <c r="BQ30" s="27"/>
      <c r="BR30" s="25"/>
      <c r="BS30" s="25"/>
      <c r="BT30" s="25"/>
      <c r="BU30" s="27"/>
      <c r="BV30" s="36"/>
      <c r="BW30" s="36"/>
      <c r="BX30" s="36"/>
      <c r="BY30" s="36"/>
      <c r="BZ30" s="36"/>
      <c r="CA30" s="36"/>
      <c r="CB30" s="40"/>
      <c r="CC30" s="36" t="s">
        <v>12</v>
      </c>
      <c r="CD30" s="36"/>
      <c r="CE30" s="36" t="s">
        <v>185</v>
      </c>
      <c r="CF30" s="36"/>
    </row>
    <row r="31" customHeight="1" spans="3:84"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41"/>
      <c r="AQ31" s="41"/>
      <c r="AR31" s="41"/>
      <c r="AS31" s="41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</row>
    <row r="32" customHeight="1" spans="3:84">
      <c r="C32" s="14" t="s">
        <v>178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 t="s">
        <v>179</v>
      </c>
      <c r="O32" s="14"/>
      <c r="P32" s="14"/>
      <c r="Q32" s="14"/>
      <c r="R32" s="14" t="s">
        <v>180</v>
      </c>
      <c r="S32" s="14"/>
      <c r="T32" s="14"/>
      <c r="U32" s="14"/>
      <c r="V32" s="14"/>
      <c r="W32" s="14"/>
      <c r="X32" s="14"/>
      <c r="Y32" s="14"/>
      <c r="Z32" s="14"/>
      <c r="AA32" s="14" t="s">
        <v>181</v>
      </c>
      <c r="AB32" s="14"/>
      <c r="AC32" s="14"/>
      <c r="AD32" s="14"/>
      <c r="AE32" s="14" t="s">
        <v>182</v>
      </c>
      <c r="AF32" s="14"/>
      <c r="AG32" s="14"/>
      <c r="AH32" s="14"/>
      <c r="AI32" s="14"/>
      <c r="AJ32" s="14"/>
      <c r="AK32" s="14"/>
      <c r="AL32" s="14" t="s">
        <v>183</v>
      </c>
      <c r="AM32" s="14"/>
      <c r="AN32" s="14" t="s">
        <v>184</v>
      </c>
      <c r="AO32" s="14"/>
      <c r="AP32" s="41"/>
      <c r="AQ32" s="41"/>
      <c r="AR32" s="41"/>
      <c r="AS32" s="41"/>
      <c r="AT32" s="14" t="s">
        <v>178</v>
      </c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 t="s">
        <v>179</v>
      </c>
      <c r="BF32" s="14"/>
      <c r="BG32" s="14"/>
      <c r="BH32" s="14"/>
      <c r="BI32" s="14" t="s">
        <v>180</v>
      </c>
      <c r="BJ32" s="14"/>
      <c r="BK32" s="14"/>
      <c r="BL32" s="14"/>
      <c r="BM32" s="14"/>
      <c r="BN32" s="14"/>
      <c r="BO32" s="14"/>
      <c r="BP32" s="14"/>
      <c r="BQ32" s="14"/>
      <c r="BR32" s="14" t="s">
        <v>181</v>
      </c>
      <c r="BS32" s="14"/>
      <c r="BT32" s="14"/>
      <c r="BU32" s="14"/>
      <c r="BV32" s="14" t="s">
        <v>182</v>
      </c>
      <c r="BW32" s="14"/>
      <c r="BX32" s="14"/>
      <c r="BY32" s="14"/>
      <c r="BZ32" s="14"/>
      <c r="CA32" s="14"/>
      <c r="CB32" s="14"/>
      <c r="CC32" s="14" t="s">
        <v>183</v>
      </c>
      <c r="CD32" s="14"/>
      <c r="CE32" s="14" t="s">
        <v>184</v>
      </c>
      <c r="CF32" s="14"/>
    </row>
    <row r="33" customHeight="1" spans="3:84">
      <c r="C33" s="15">
        <v>0</v>
      </c>
      <c r="D33" s="16"/>
      <c r="E33" s="17"/>
      <c r="F33" s="17"/>
      <c r="G33" s="17"/>
      <c r="H33" s="17"/>
      <c r="I33" s="17"/>
      <c r="J33" s="17"/>
      <c r="K33" s="17"/>
      <c r="L33" s="17"/>
      <c r="M33" s="17"/>
      <c r="N33" s="24"/>
      <c r="O33" s="25"/>
      <c r="P33" s="25"/>
      <c r="Q33" s="27"/>
      <c r="R33" s="25"/>
      <c r="S33" s="25"/>
      <c r="T33" s="25"/>
      <c r="U33" s="25"/>
      <c r="V33" s="25"/>
      <c r="W33" s="25"/>
      <c r="X33" s="25"/>
      <c r="Y33" s="25"/>
      <c r="Z33" s="27"/>
      <c r="AA33" s="25"/>
      <c r="AB33" s="25"/>
      <c r="AC33" s="25"/>
      <c r="AD33" s="27"/>
      <c r="AE33" s="36"/>
      <c r="AF33" s="36"/>
      <c r="AG33" s="36"/>
      <c r="AH33" s="36"/>
      <c r="AI33" s="36"/>
      <c r="AJ33" s="36"/>
      <c r="AK33" s="40"/>
      <c r="AL33" s="36" t="s">
        <v>12</v>
      </c>
      <c r="AM33" s="36"/>
      <c r="AN33" s="36" t="s">
        <v>185</v>
      </c>
      <c r="AO33" s="36"/>
      <c r="AP33" s="41"/>
      <c r="AQ33" s="41"/>
      <c r="AR33" s="41"/>
      <c r="AS33" s="41"/>
      <c r="AT33" s="15">
        <v>0</v>
      </c>
      <c r="AU33" s="16"/>
      <c r="AV33" s="17"/>
      <c r="AW33" s="17"/>
      <c r="AX33" s="17"/>
      <c r="AY33" s="17"/>
      <c r="AZ33" s="17"/>
      <c r="BA33" s="17"/>
      <c r="BB33" s="17"/>
      <c r="BC33" s="17"/>
      <c r="BD33" s="17"/>
      <c r="BE33" s="24"/>
      <c r="BF33" s="25"/>
      <c r="BG33" s="25"/>
      <c r="BH33" s="27"/>
      <c r="BI33" s="25"/>
      <c r="BJ33" s="25"/>
      <c r="BK33" s="25"/>
      <c r="BL33" s="25"/>
      <c r="BM33" s="25"/>
      <c r="BN33" s="25"/>
      <c r="BO33" s="25"/>
      <c r="BP33" s="25"/>
      <c r="BQ33" s="27"/>
      <c r="BR33" s="25"/>
      <c r="BS33" s="25"/>
      <c r="BT33" s="25"/>
      <c r="BU33" s="27"/>
      <c r="BV33" s="36"/>
      <c r="BW33" s="36"/>
      <c r="BX33" s="36"/>
      <c r="BY33" s="36"/>
      <c r="BZ33" s="36"/>
      <c r="CA33" s="36"/>
      <c r="CB33" s="40"/>
      <c r="CC33" s="36" t="s">
        <v>12</v>
      </c>
      <c r="CD33" s="36"/>
      <c r="CE33" s="36" t="s">
        <v>185</v>
      </c>
      <c r="CF33" s="36"/>
    </row>
    <row r="34" customHeight="1" spans="3:84"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41"/>
      <c r="AQ34" s="41"/>
      <c r="AR34" s="41"/>
      <c r="AS34" s="41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</row>
    <row r="35" customHeight="1" spans="3:84">
      <c r="C35" s="14" t="s">
        <v>178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 t="s">
        <v>179</v>
      </c>
      <c r="O35" s="14"/>
      <c r="P35" s="14"/>
      <c r="Q35" s="14"/>
      <c r="R35" s="14" t="s">
        <v>180</v>
      </c>
      <c r="S35" s="14"/>
      <c r="T35" s="14"/>
      <c r="U35" s="14"/>
      <c r="V35" s="14"/>
      <c r="W35" s="14"/>
      <c r="X35" s="14"/>
      <c r="Y35" s="14"/>
      <c r="Z35" s="14"/>
      <c r="AA35" s="14" t="s">
        <v>181</v>
      </c>
      <c r="AB35" s="14"/>
      <c r="AC35" s="14"/>
      <c r="AD35" s="14"/>
      <c r="AE35" s="14" t="s">
        <v>182</v>
      </c>
      <c r="AF35" s="14"/>
      <c r="AG35" s="14"/>
      <c r="AH35" s="14"/>
      <c r="AI35" s="14"/>
      <c r="AJ35" s="14"/>
      <c r="AK35" s="14"/>
      <c r="AL35" s="14" t="s">
        <v>183</v>
      </c>
      <c r="AM35" s="14"/>
      <c r="AN35" s="14" t="s">
        <v>184</v>
      </c>
      <c r="AO35" s="14"/>
      <c r="AP35" s="41"/>
      <c r="AQ35" s="41"/>
      <c r="AR35" s="41"/>
      <c r="AS35" s="41"/>
      <c r="AT35" s="14" t="s">
        <v>178</v>
      </c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 t="s">
        <v>179</v>
      </c>
      <c r="BF35" s="14"/>
      <c r="BG35" s="14"/>
      <c r="BH35" s="14"/>
      <c r="BI35" s="14" t="s">
        <v>180</v>
      </c>
      <c r="BJ35" s="14"/>
      <c r="BK35" s="14"/>
      <c r="BL35" s="14"/>
      <c r="BM35" s="14"/>
      <c r="BN35" s="14"/>
      <c r="BO35" s="14"/>
      <c r="BP35" s="14"/>
      <c r="BQ35" s="14"/>
      <c r="BR35" s="14" t="s">
        <v>181</v>
      </c>
      <c r="BS35" s="14"/>
      <c r="BT35" s="14"/>
      <c r="BU35" s="14"/>
      <c r="BV35" s="14" t="s">
        <v>182</v>
      </c>
      <c r="BW35" s="14"/>
      <c r="BX35" s="14"/>
      <c r="BY35" s="14"/>
      <c r="BZ35" s="14"/>
      <c r="CA35" s="14"/>
      <c r="CB35" s="14"/>
      <c r="CC35" s="14" t="s">
        <v>183</v>
      </c>
      <c r="CD35" s="14"/>
      <c r="CE35" s="14" t="s">
        <v>184</v>
      </c>
      <c r="CF35" s="14"/>
    </row>
    <row r="36" customHeight="1" spans="3:84">
      <c r="C36" s="15">
        <v>0</v>
      </c>
      <c r="D36" s="16"/>
      <c r="E36" s="17"/>
      <c r="F36" s="17"/>
      <c r="G36" s="17"/>
      <c r="H36" s="17"/>
      <c r="I36" s="17"/>
      <c r="J36" s="17"/>
      <c r="K36" s="17"/>
      <c r="L36" s="17"/>
      <c r="M36" s="17"/>
      <c r="N36" s="24"/>
      <c r="O36" s="25"/>
      <c r="P36" s="25"/>
      <c r="Q36" s="27"/>
      <c r="R36" s="25"/>
      <c r="S36" s="25"/>
      <c r="T36" s="25"/>
      <c r="U36" s="25"/>
      <c r="V36" s="25"/>
      <c r="W36" s="25"/>
      <c r="X36" s="25"/>
      <c r="Y36" s="25"/>
      <c r="Z36" s="27"/>
      <c r="AA36" s="25"/>
      <c r="AB36" s="25"/>
      <c r="AC36" s="25"/>
      <c r="AD36" s="27"/>
      <c r="AE36" s="36"/>
      <c r="AF36" s="36"/>
      <c r="AG36" s="36"/>
      <c r="AH36" s="36"/>
      <c r="AI36" s="36"/>
      <c r="AJ36" s="36"/>
      <c r="AK36" s="40"/>
      <c r="AL36" s="36" t="s">
        <v>12</v>
      </c>
      <c r="AM36" s="36"/>
      <c r="AN36" s="36" t="s">
        <v>185</v>
      </c>
      <c r="AO36" s="36"/>
      <c r="AP36" s="41"/>
      <c r="AQ36" s="41"/>
      <c r="AR36" s="41"/>
      <c r="AS36" s="41"/>
      <c r="AT36" s="15">
        <v>0</v>
      </c>
      <c r="AU36" s="16"/>
      <c r="AV36" s="17"/>
      <c r="AW36" s="17"/>
      <c r="AX36" s="17"/>
      <c r="AY36" s="17"/>
      <c r="AZ36" s="17"/>
      <c r="BA36" s="17"/>
      <c r="BB36" s="17"/>
      <c r="BC36" s="17"/>
      <c r="BD36" s="17"/>
      <c r="BE36" s="24"/>
      <c r="BF36" s="25"/>
      <c r="BG36" s="25"/>
      <c r="BH36" s="27"/>
      <c r="BI36" s="25"/>
      <c r="BJ36" s="25"/>
      <c r="BK36" s="25"/>
      <c r="BL36" s="25"/>
      <c r="BM36" s="25"/>
      <c r="BN36" s="25"/>
      <c r="BO36" s="25"/>
      <c r="BP36" s="25"/>
      <c r="BQ36" s="27"/>
      <c r="BR36" s="25"/>
      <c r="BS36" s="25"/>
      <c r="BT36" s="25"/>
      <c r="BU36" s="27"/>
      <c r="BV36" s="36"/>
      <c r="BW36" s="36"/>
      <c r="BX36" s="36"/>
      <c r="BY36" s="36"/>
      <c r="BZ36" s="36"/>
      <c r="CA36" s="36"/>
      <c r="CB36" s="40"/>
      <c r="CC36" s="36" t="s">
        <v>12</v>
      </c>
      <c r="CD36" s="36"/>
      <c r="CE36" s="36" t="s">
        <v>185</v>
      </c>
      <c r="CF36" s="36"/>
    </row>
    <row r="37" customHeight="1" spans="3:84"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41"/>
      <c r="AQ37" s="41"/>
      <c r="AR37" s="41"/>
      <c r="AS37" s="41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</row>
    <row r="38" customHeight="1" spans="3:84">
      <c r="C38" s="14" t="s">
        <v>178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 t="s">
        <v>179</v>
      </c>
      <c r="O38" s="14"/>
      <c r="P38" s="14"/>
      <c r="Q38" s="14"/>
      <c r="R38" s="14" t="s">
        <v>180</v>
      </c>
      <c r="S38" s="14"/>
      <c r="T38" s="14"/>
      <c r="U38" s="14"/>
      <c r="V38" s="14"/>
      <c r="W38" s="14"/>
      <c r="X38" s="14"/>
      <c r="Y38" s="14"/>
      <c r="Z38" s="14"/>
      <c r="AA38" s="14" t="s">
        <v>181</v>
      </c>
      <c r="AB38" s="14"/>
      <c r="AC38" s="14"/>
      <c r="AD38" s="14"/>
      <c r="AE38" s="14" t="s">
        <v>182</v>
      </c>
      <c r="AF38" s="14"/>
      <c r="AG38" s="14"/>
      <c r="AH38" s="14"/>
      <c r="AI38" s="14"/>
      <c r="AJ38" s="14"/>
      <c r="AK38" s="14"/>
      <c r="AL38" s="14" t="s">
        <v>183</v>
      </c>
      <c r="AM38" s="14"/>
      <c r="AN38" s="14" t="s">
        <v>184</v>
      </c>
      <c r="AO38" s="14"/>
      <c r="AP38" s="41"/>
      <c r="AQ38" s="41"/>
      <c r="AR38" s="41"/>
      <c r="AS38" s="41"/>
      <c r="AT38" s="14" t="s">
        <v>178</v>
      </c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 t="s">
        <v>179</v>
      </c>
      <c r="BF38" s="14"/>
      <c r="BG38" s="14"/>
      <c r="BH38" s="14"/>
      <c r="BI38" s="14" t="s">
        <v>180</v>
      </c>
      <c r="BJ38" s="14"/>
      <c r="BK38" s="14"/>
      <c r="BL38" s="14"/>
      <c r="BM38" s="14"/>
      <c r="BN38" s="14"/>
      <c r="BO38" s="14"/>
      <c r="BP38" s="14"/>
      <c r="BQ38" s="14"/>
      <c r="BR38" s="14" t="s">
        <v>181</v>
      </c>
      <c r="BS38" s="14"/>
      <c r="BT38" s="14"/>
      <c r="BU38" s="14"/>
      <c r="BV38" s="14" t="s">
        <v>182</v>
      </c>
      <c r="BW38" s="14"/>
      <c r="BX38" s="14"/>
      <c r="BY38" s="14"/>
      <c r="BZ38" s="14"/>
      <c r="CA38" s="14"/>
      <c r="CB38" s="14"/>
      <c r="CC38" s="14" t="s">
        <v>183</v>
      </c>
      <c r="CD38" s="14"/>
      <c r="CE38" s="14" t="s">
        <v>184</v>
      </c>
      <c r="CF38" s="14"/>
    </row>
    <row r="39" customHeight="1" spans="3:84">
      <c r="C39" s="15">
        <v>0</v>
      </c>
      <c r="D39" s="16"/>
      <c r="E39" s="17"/>
      <c r="F39" s="17"/>
      <c r="G39" s="17"/>
      <c r="H39" s="17"/>
      <c r="I39" s="17"/>
      <c r="J39" s="17"/>
      <c r="K39" s="17"/>
      <c r="L39" s="17"/>
      <c r="M39" s="17"/>
      <c r="N39" s="24"/>
      <c r="O39" s="25"/>
      <c r="P39" s="25"/>
      <c r="Q39" s="27"/>
      <c r="R39" s="25"/>
      <c r="S39" s="25"/>
      <c r="T39" s="25"/>
      <c r="U39" s="25"/>
      <c r="V39" s="25"/>
      <c r="W39" s="25"/>
      <c r="X39" s="25"/>
      <c r="Y39" s="25"/>
      <c r="Z39" s="27"/>
      <c r="AA39" s="25"/>
      <c r="AB39" s="25"/>
      <c r="AC39" s="25"/>
      <c r="AD39" s="27"/>
      <c r="AE39" s="36"/>
      <c r="AF39" s="36"/>
      <c r="AG39" s="36"/>
      <c r="AH39" s="36"/>
      <c r="AI39" s="36"/>
      <c r="AJ39" s="36"/>
      <c r="AK39" s="40"/>
      <c r="AL39" s="36" t="s">
        <v>12</v>
      </c>
      <c r="AM39" s="36"/>
      <c r="AN39" s="36" t="s">
        <v>185</v>
      </c>
      <c r="AO39" s="36"/>
      <c r="AP39" s="41"/>
      <c r="AQ39" s="41"/>
      <c r="AR39" s="41"/>
      <c r="AS39" s="41"/>
      <c r="AT39" s="15">
        <v>0</v>
      </c>
      <c r="AU39" s="16"/>
      <c r="AV39" s="17"/>
      <c r="AW39" s="17"/>
      <c r="AX39" s="17"/>
      <c r="AY39" s="17"/>
      <c r="AZ39" s="17"/>
      <c r="BA39" s="17"/>
      <c r="BB39" s="17"/>
      <c r="BC39" s="17"/>
      <c r="BD39" s="17"/>
      <c r="BE39" s="24"/>
      <c r="BF39" s="25"/>
      <c r="BG39" s="25"/>
      <c r="BH39" s="27"/>
      <c r="BI39" s="25"/>
      <c r="BJ39" s="25"/>
      <c r="BK39" s="25"/>
      <c r="BL39" s="25"/>
      <c r="BM39" s="25"/>
      <c r="BN39" s="25"/>
      <c r="BO39" s="25"/>
      <c r="BP39" s="25"/>
      <c r="BQ39" s="27"/>
      <c r="BR39" s="25"/>
      <c r="BS39" s="25"/>
      <c r="BT39" s="25"/>
      <c r="BU39" s="27"/>
      <c r="BV39" s="36"/>
      <c r="BW39" s="36"/>
      <c r="BX39" s="36"/>
      <c r="BY39" s="36"/>
      <c r="BZ39" s="36"/>
      <c r="CA39" s="36"/>
      <c r="CB39" s="40"/>
      <c r="CC39" s="36" t="s">
        <v>12</v>
      </c>
      <c r="CD39" s="36"/>
      <c r="CE39" s="36" t="s">
        <v>185</v>
      </c>
      <c r="CF39" s="36"/>
    </row>
    <row r="40" customHeight="1" spans="3:84"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41"/>
      <c r="AQ40" s="41"/>
      <c r="AR40" s="41"/>
      <c r="AS40" s="41"/>
      <c r="AT40" s="18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</row>
    <row r="41" customHeight="1" spans="42:45">
      <c r="AP41" s="41"/>
      <c r="AQ41" s="41"/>
      <c r="AR41" s="41"/>
      <c r="AS41" s="41"/>
    </row>
    <row r="42" customHeight="1" spans="3:84">
      <c r="C42" s="20" t="s">
        <v>186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T42" s="20" t="s">
        <v>187</v>
      </c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</row>
    <row r="43" customHeight="1" spans="3:84">
      <c r="C43" s="14" t="s">
        <v>178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 t="s">
        <v>179</v>
      </c>
      <c r="O43" s="14"/>
      <c r="P43" s="14"/>
      <c r="Q43" s="14"/>
      <c r="R43" s="14" t="s">
        <v>180</v>
      </c>
      <c r="S43" s="14"/>
      <c r="T43" s="14"/>
      <c r="U43" s="14"/>
      <c r="V43" s="14"/>
      <c r="W43" s="14"/>
      <c r="X43" s="14"/>
      <c r="Y43" s="14"/>
      <c r="Z43" s="14"/>
      <c r="AA43" s="14" t="s">
        <v>181</v>
      </c>
      <c r="AB43" s="14"/>
      <c r="AC43" s="14"/>
      <c r="AD43" s="14"/>
      <c r="AE43" s="14" t="s">
        <v>182</v>
      </c>
      <c r="AF43" s="14"/>
      <c r="AG43" s="14"/>
      <c r="AH43" s="14"/>
      <c r="AI43" s="14"/>
      <c r="AJ43" s="14"/>
      <c r="AK43" s="14"/>
      <c r="AL43" s="14" t="s">
        <v>183</v>
      </c>
      <c r="AM43" s="14"/>
      <c r="AN43" s="14" t="s">
        <v>184</v>
      </c>
      <c r="AO43" s="14"/>
      <c r="AT43" s="14" t="s">
        <v>178</v>
      </c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 t="s">
        <v>179</v>
      </c>
      <c r="BF43" s="14"/>
      <c r="BG43" s="14"/>
      <c r="BH43" s="14"/>
      <c r="BI43" s="14" t="s">
        <v>180</v>
      </c>
      <c r="BJ43" s="14"/>
      <c r="BK43" s="14"/>
      <c r="BL43" s="14"/>
      <c r="BM43" s="14"/>
      <c r="BN43" s="14"/>
      <c r="BO43" s="14"/>
      <c r="BP43" s="14"/>
      <c r="BQ43" s="14"/>
      <c r="BR43" s="14" t="s">
        <v>181</v>
      </c>
      <c r="BS43" s="14"/>
      <c r="BT43" s="14"/>
      <c r="BU43" s="14"/>
      <c r="BV43" s="14" t="s">
        <v>182</v>
      </c>
      <c r="BW43" s="14"/>
      <c r="BX43" s="14"/>
      <c r="BY43" s="14"/>
      <c r="BZ43" s="14"/>
      <c r="CA43" s="14"/>
      <c r="CB43" s="14"/>
      <c r="CC43" s="14" t="s">
        <v>183</v>
      </c>
      <c r="CD43" s="14"/>
      <c r="CE43" s="14" t="s">
        <v>184</v>
      </c>
      <c r="CF43" s="14"/>
    </row>
    <row r="44" customHeight="1" spans="3:84">
      <c r="C44" s="15">
        <v>0</v>
      </c>
      <c r="D44" s="16"/>
      <c r="E44" s="17"/>
      <c r="F44" s="17"/>
      <c r="G44" s="17"/>
      <c r="H44" s="17"/>
      <c r="I44" s="17"/>
      <c r="J44" s="17"/>
      <c r="K44" s="17"/>
      <c r="L44" s="17"/>
      <c r="M44" s="17"/>
      <c r="N44" s="24"/>
      <c r="O44" s="25"/>
      <c r="P44" s="25"/>
      <c r="Q44" s="27"/>
      <c r="R44" s="25"/>
      <c r="S44" s="25"/>
      <c r="T44" s="25"/>
      <c r="U44" s="25"/>
      <c r="V44" s="25"/>
      <c r="W44" s="25"/>
      <c r="X44" s="25"/>
      <c r="Y44" s="25"/>
      <c r="Z44" s="27"/>
      <c r="AA44" s="25"/>
      <c r="AB44" s="25"/>
      <c r="AC44" s="25"/>
      <c r="AD44" s="27"/>
      <c r="AE44" s="36"/>
      <c r="AF44" s="36"/>
      <c r="AG44" s="36"/>
      <c r="AH44" s="36"/>
      <c r="AI44" s="36"/>
      <c r="AJ44" s="36"/>
      <c r="AK44" s="40"/>
      <c r="AL44" s="36" t="s">
        <v>12</v>
      </c>
      <c r="AM44" s="36"/>
      <c r="AN44" s="36" t="s">
        <v>185</v>
      </c>
      <c r="AO44" s="36"/>
      <c r="AT44" s="15">
        <v>0</v>
      </c>
      <c r="AU44" s="16"/>
      <c r="AV44" s="17"/>
      <c r="AW44" s="17"/>
      <c r="AX44" s="17"/>
      <c r="AY44" s="17"/>
      <c r="AZ44" s="17"/>
      <c r="BA44" s="17"/>
      <c r="BB44" s="17"/>
      <c r="BC44" s="17"/>
      <c r="BD44" s="17"/>
      <c r="BE44" s="24"/>
      <c r="BF44" s="25"/>
      <c r="BG44" s="25"/>
      <c r="BH44" s="27"/>
      <c r="BI44" s="25"/>
      <c r="BJ44" s="25"/>
      <c r="BK44" s="25"/>
      <c r="BL44" s="25"/>
      <c r="BM44" s="25"/>
      <c r="BN44" s="25"/>
      <c r="BO44" s="25"/>
      <c r="BP44" s="25"/>
      <c r="BQ44" s="27"/>
      <c r="BR44" s="25"/>
      <c r="BS44" s="25"/>
      <c r="BT44" s="25"/>
      <c r="BU44" s="27"/>
      <c r="BV44" s="36"/>
      <c r="BW44" s="36"/>
      <c r="BX44" s="36"/>
      <c r="BY44" s="36"/>
      <c r="BZ44" s="36"/>
      <c r="CA44" s="36"/>
      <c r="CB44" s="40"/>
      <c r="CC44" s="36" t="s">
        <v>12</v>
      </c>
      <c r="CD44" s="36"/>
      <c r="CE44" s="36" t="s">
        <v>185</v>
      </c>
      <c r="CF44" s="36"/>
    </row>
    <row r="45" customHeight="1" spans="3:84"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T45" s="18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</row>
    <row r="46" customHeight="1" spans="3:84">
      <c r="C46" s="14" t="s">
        <v>178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 t="s">
        <v>179</v>
      </c>
      <c r="O46" s="14"/>
      <c r="P46" s="14"/>
      <c r="Q46" s="14"/>
      <c r="R46" s="14" t="s">
        <v>180</v>
      </c>
      <c r="S46" s="14"/>
      <c r="T46" s="14"/>
      <c r="U46" s="14"/>
      <c r="V46" s="14"/>
      <c r="W46" s="14"/>
      <c r="X46" s="14"/>
      <c r="Y46" s="14"/>
      <c r="Z46" s="14"/>
      <c r="AA46" s="14" t="s">
        <v>181</v>
      </c>
      <c r="AB46" s="14"/>
      <c r="AC46" s="14"/>
      <c r="AD46" s="14"/>
      <c r="AE46" s="14" t="s">
        <v>182</v>
      </c>
      <c r="AF46" s="14"/>
      <c r="AG46" s="14"/>
      <c r="AH46" s="14"/>
      <c r="AI46" s="14"/>
      <c r="AJ46" s="14"/>
      <c r="AK46" s="14"/>
      <c r="AL46" s="14" t="s">
        <v>183</v>
      </c>
      <c r="AM46" s="14"/>
      <c r="AN46" s="14" t="s">
        <v>184</v>
      </c>
      <c r="AO46" s="14"/>
      <c r="AT46" s="14" t="s">
        <v>178</v>
      </c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 t="s">
        <v>179</v>
      </c>
      <c r="BF46" s="14"/>
      <c r="BG46" s="14"/>
      <c r="BH46" s="14"/>
      <c r="BI46" s="14" t="s">
        <v>180</v>
      </c>
      <c r="BJ46" s="14"/>
      <c r="BK46" s="14"/>
      <c r="BL46" s="14"/>
      <c r="BM46" s="14"/>
      <c r="BN46" s="14"/>
      <c r="BO46" s="14"/>
      <c r="BP46" s="14"/>
      <c r="BQ46" s="14"/>
      <c r="BR46" s="14" t="s">
        <v>181</v>
      </c>
      <c r="BS46" s="14"/>
      <c r="BT46" s="14"/>
      <c r="BU46" s="14"/>
      <c r="BV46" s="14" t="s">
        <v>182</v>
      </c>
      <c r="BW46" s="14"/>
      <c r="BX46" s="14"/>
      <c r="BY46" s="14"/>
      <c r="BZ46" s="14"/>
      <c r="CA46" s="14"/>
      <c r="CB46" s="14"/>
      <c r="CC46" s="14" t="s">
        <v>183</v>
      </c>
      <c r="CD46" s="14"/>
      <c r="CE46" s="14" t="s">
        <v>184</v>
      </c>
      <c r="CF46" s="14"/>
    </row>
    <row r="47" customHeight="1" spans="3:84">
      <c r="C47" s="15">
        <v>0</v>
      </c>
      <c r="D47" s="16"/>
      <c r="E47" s="17"/>
      <c r="F47" s="17"/>
      <c r="G47" s="17"/>
      <c r="H47" s="17"/>
      <c r="I47" s="17"/>
      <c r="J47" s="17"/>
      <c r="K47" s="17"/>
      <c r="L47" s="17"/>
      <c r="M47" s="17"/>
      <c r="N47" s="24"/>
      <c r="O47" s="25"/>
      <c r="P47" s="25"/>
      <c r="Q47" s="27"/>
      <c r="R47" s="25"/>
      <c r="S47" s="25"/>
      <c r="T47" s="25"/>
      <c r="U47" s="25"/>
      <c r="V47" s="25"/>
      <c r="W47" s="25"/>
      <c r="X47" s="25"/>
      <c r="Y47" s="25"/>
      <c r="Z47" s="27"/>
      <c r="AA47" s="25"/>
      <c r="AB47" s="25"/>
      <c r="AC47" s="25"/>
      <c r="AD47" s="27"/>
      <c r="AE47" s="36"/>
      <c r="AF47" s="36"/>
      <c r="AG47" s="36"/>
      <c r="AH47" s="36"/>
      <c r="AI47" s="36"/>
      <c r="AJ47" s="36"/>
      <c r="AK47" s="40"/>
      <c r="AL47" s="36" t="s">
        <v>12</v>
      </c>
      <c r="AM47" s="36"/>
      <c r="AN47" s="36" t="s">
        <v>185</v>
      </c>
      <c r="AO47" s="36"/>
      <c r="AT47" s="15">
        <v>0</v>
      </c>
      <c r="AU47" s="16"/>
      <c r="AV47" s="17"/>
      <c r="AW47" s="17"/>
      <c r="AX47" s="17"/>
      <c r="AY47" s="17"/>
      <c r="AZ47" s="17"/>
      <c r="BA47" s="17"/>
      <c r="BB47" s="17"/>
      <c r="BC47" s="17"/>
      <c r="BD47" s="17"/>
      <c r="BE47" s="24"/>
      <c r="BF47" s="25"/>
      <c r="BG47" s="25"/>
      <c r="BH47" s="27"/>
      <c r="BI47" s="25"/>
      <c r="BJ47" s="25"/>
      <c r="BK47" s="25"/>
      <c r="BL47" s="25"/>
      <c r="BM47" s="25"/>
      <c r="BN47" s="25"/>
      <c r="BO47" s="25"/>
      <c r="BP47" s="25"/>
      <c r="BQ47" s="27"/>
      <c r="BR47" s="25"/>
      <c r="BS47" s="25"/>
      <c r="BT47" s="25"/>
      <c r="BU47" s="27"/>
      <c r="BV47" s="36"/>
      <c r="BW47" s="36"/>
      <c r="BX47" s="36"/>
      <c r="BY47" s="36"/>
      <c r="BZ47" s="36"/>
      <c r="CA47" s="36"/>
      <c r="CB47" s="40"/>
      <c r="CC47" s="36" t="s">
        <v>12</v>
      </c>
      <c r="CD47" s="36"/>
      <c r="CE47" s="36" t="s">
        <v>185</v>
      </c>
      <c r="CF47" s="36"/>
    </row>
    <row r="48" customHeight="1" spans="3:84"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</row>
    <row r="49" customHeight="1" spans="3:84">
      <c r="C49" s="14" t="s">
        <v>178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 t="s">
        <v>179</v>
      </c>
      <c r="O49" s="14"/>
      <c r="P49" s="14"/>
      <c r="Q49" s="14"/>
      <c r="R49" s="14" t="s">
        <v>180</v>
      </c>
      <c r="S49" s="14"/>
      <c r="T49" s="14"/>
      <c r="U49" s="14"/>
      <c r="V49" s="14"/>
      <c r="W49" s="14"/>
      <c r="X49" s="14"/>
      <c r="Y49" s="14"/>
      <c r="Z49" s="14"/>
      <c r="AA49" s="14" t="s">
        <v>181</v>
      </c>
      <c r="AB49" s="14"/>
      <c r="AC49" s="14"/>
      <c r="AD49" s="14"/>
      <c r="AE49" s="14" t="s">
        <v>182</v>
      </c>
      <c r="AF49" s="14"/>
      <c r="AG49" s="14"/>
      <c r="AH49" s="14"/>
      <c r="AI49" s="14"/>
      <c r="AJ49" s="14"/>
      <c r="AK49" s="14"/>
      <c r="AL49" s="14" t="s">
        <v>183</v>
      </c>
      <c r="AM49" s="14"/>
      <c r="AN49" s="14" t="s">
        <v>184</v>
      </c>
      <c r="AO49" s="14"/>
      <c r="AT49" s="14" t="s">
        <v>178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 t="s">
        <v>179</v>
      </c>
      <c r="BF49" s="14"/>
      <c r="BG49" s="14"/>
      <c r="BH49" s="14"/>
      <c r="BI49" s="14" t="s">
        <v>180</v>
      </c>
      <c r="BJ49" s="14"/>
      <c r="BK49" s="14"/>
      <c r="BL49" s="14"/>
      <c r="BM49" s="14"/>
      <c r="BN49" s="14"/>
      <c r="BO49" s="14"/>
      <c r="BP49" s="14"/>
      <c r="BQ49" s="14"/>
      <c r="BR49" s="14" t="s">
        <v>181</v>
      </c>
      <c r="BS49" s="14"/>
      <c r="BT49" s="14"/>
      <c r="BU49" s="14"/>
      <c r="BV49" s="14" t="s">
        <v>182</v>
      </c>
      <c r="BW49" s="14"/>
      <c r="BX49" s="14"/>
      <c r="BY49" s="14"/>
      <c r="BZ49" s="14"/>
      <c r="CA49" s="14"/>
      <c r="CB49" s="14"/>
      <c r="CC49" s="14" t="s">
        <v>183</v>
      </c>
      <c r="CD49" s="14"/>
      <c r="CE49" s="14" t="s">
        <v>184</v>
      </c>
      <c r="CF49" s="14"/>
    </row>
    <row r="50" customHeight="1" spans="3:84">
      <c r="C50" s="15">
        <v>0</v>
      </c>
      <c r="D50" s="16"/>
      <c r="E50" s="17"/>
      <c r="F50" s="17"/>
      <c r="G50" s="17"/>
      <c r="H50" s="17"/>
      <c r="I50" s="17"/>
      <c r="J50" s="17"/>
      <c r="K50" s="17"/>
      <c r="L50" s="17"/>
      <c r="M50" s="17"/>
      <c r="N50" s="24"/>
      <c r="O50" s="25"/>
      <c r="P50" s="25"/>
      <c r="Q50" s="27"/>
      <c r="R50" s="25"/>
      <c r="S50" s="25"/>
      <c r="T50" s="25"/>
      <c r="U50" s="25"/>
      <c r="V50" s="25"/>
      <c r="W50" s="25"/>
      <c r="X50" s="25"/>
      <c r="Y50" s="25"/>
      <c r="Z50" s="27"/>
      <c r="AA50" s="25"/>
      <c r="AB50" s="25"/>
      <c r="AC50" s="25"/>
      <c r="AD50" s="27"/>
      <c r="AE50" s="36"/>
      <c r="AF50" s="36"/>
      <c r="AG50" s="36"/>
      <c r="AH50" s="36"/>
      <c r="AI50" s="36"/>
      <c r="AJ50" s="36"/>
      <c r="AK50" s="40"/>
      <c r="AL50" s="36" t="s">
        <v>12</v>
      </c>
      <c r="AM50" s="36"/>
      <c r="AN50" s="36" t="s">
        <v>185</v>
      </c>
      <c r="AO50" s="36"/>
      <c r="AT50" s="15">
        <v>0</v>
      </c>
      <c r="AU50" s="16"/>
      <c r="AV50" s="17"/>
      <c r="AW50" s="17"/>
      <c r="AX50" s="17"/>
      <c r="AY50" s="17"/>
      <c r="AZ50" s="17"/>
      <c r="BA50" s="17"/>
      <c r="BB50" s="17"/>
      <c r="BC50" s="17"/>
      <c r="BD50" s="17"/>
      <c r="BE50" s="24"/>
      <c r="BF50" s="25"/>
      <c r="BG50" s="25"/>
      <c r="BH50" s="27"/>
      <c r="BI50" s="25"/>
      <c r="BJ50" s="25"/>
      <c r="BK50" s="25"/>
      <c r="BL50" s="25"/>
      <c r="BM50" s="25"/>
      <c r="BN50" s="25"/>
      <c r="BO50" s="25"/>
      <c r="BP50" s="25"/>
      <c r="BQ50" s="27"/>
      <c r="BR50" s="25"/>
      <c r="BS50" s="25"/>
      <c r="BT50" s="25"/>
      <c r="BU50" s="27"/>
      <c r="BV50" s="36"/>
      <c r="BW50" s="36"/>
      <c r="BX50" s="36"/>
      <c r="BY50" s="36"/>
      <c r="BZ50" s="36"/>
      <c r="CA50" s="36"/>
      <c r="CB50" s="40"/>
      <c r="CC50" s="36" t="s">
        <v>12</v>
      </c>
      <c r="CD50" s="36"/>
      <c r="CE50" s="36" t="s">
        <v>185</v>
      </c>
      <c r="CF50" s="36"/>
    </row>
    <row r="51" customHeight="1" spans="3:84"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</row>
    <row r="52" customHeight="1" spans="3:84">
      <c r="C52" s="14" t="s">
        <v>178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 t="s">
        <v>179</v>
      </c>
      <c r="O52" s="14"/>
      <c r="P52" s="14"/>
      <c r="Q52" s="14"/>
      <c r="R52" s="14" t="s">
        <v>180</v>
      </c>
      <c r="S52" s="14"/>
      <c r="T52" s="14"/>
      <c r="U52" s="14"/>
      <c r="V52" s="14"/>
      <c r="W52" s="14"/>
      <c r="X52" s="14"/>
      <c r="Y52" s="14"/>
      <c r="Z52" s="14"/>
      <c r="AA52" s="14" t="s">
        <v>181</v>
      </c>
      <c r="AB52" s="14"/>
      <c r="AC52" s="14"/>
      <c r="AD52" s="14"/>
      <c r="AE52" s="14" t="s">
        <v>182</v>
      </c>
      <c r="AF52" s="14"/>
      <c r="AG52" s="14"/>
      <c r="AH52" s="14"/>
      <c r="AI52" s="14"/>
      <c r="AJ52" s="14"/>
      <c r="AK52" s="14"/>
      <c r="AL52" s="14" t="s">
        <v>183</v>
      </c>
      <c r="AM52" s="14"/>
      <c r="AN52" s="14" t="s">
        <v>184</v>
      </c>
      <c r="AO52" s="14"/>
      <c r="AT52" s="14" t="s">
        <v>178</v>
      </c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 t="s">
        <v>179</v>
      </c>
      <c r="BF52" s="14"/>
      <c r="BG52" s="14"/>
      <c r="BH52" s="14"/>
      <c r="BI52" s="14" t="s">
        <v>180</v>
      </c>
      <c r="BJ52" s="14"/>
      <c r="BK52" s="14"/>
      <c r="BL52" s="14"/>
      <c r="BM52" s="14"/>
      <c r="BN52" s="14"/>
      <c r="BO52" s="14"/>
      <c r="BP52" s="14"/>
      <c r="BQ52" s="14"/>
      <c r="BR52" s="14" t="s">
        <v>181</v>
      </c>
      <c r="BS52" s="14"/>
      <c r="BT52" s="14"/>
      <c r="BU52" s="14"/>
      <c r="BV52" s="14" t="s">
        <v>182</v>
      </c>
      <c r="BW52" s="14"/>
      <c r="BX52" s="14"/>
      <c r="BY52" s="14"/>
      <c r="BZ52" s="14"/>
      <c r="CA52" s="14"/>
      <c r="CB52" s="14"/>
      <c r="CC52" s="14" t="s">
        <v>183</v>
      </c>
      <c r="CD52" s="14"/>
      <c r="CE52" s="14" t="s">
        <v>184</v>
      </c>
      <c r="CF52" s="14"/>
    </row>
    <row r="53" customHeight="1" spans="3:84">
      <c r="C53" s="15">
        <v>0</v>
      </c>
      <c r="D53" s="16"/>
      <c r="E53" s="17"/>
      <c r="F53" s="17"/>
      <c r="G53" s="17"/>
      <c r="H53" s="17"/>
      <c r="I53" s="17"/>
      <c r="J53" s="17"/>
      <c r="K53" s="17"/>
      <c r="L53" s="17"/>
      <c r="M53" s="17"/>
      <c r="N53" s="24"/>
      <c r="O53" s="25"/>
      <c r="P53" s="25"/>
      <c r="Q53" s="27"/>
      <c r="R53" s="25"/>
      <c r="S53" s="25"/>
      <c r="T53" s="25"/>
      <c r="U53" s="25"/>
      <c r="V53" s="25"/>
      <c r="W53" s="25"/>
      <c r="X53" s="25"/>
      <c r="Y53" s="25"/>
      <c r="Z53" s="27"/>
      <c r="AA53" s="25"/>
      <c r="AB53" s="25"/>
      <c r="AC53" s="25"/>
      <c r="AD53" s="27"/>
      <c r="AE53" s="36"/>
      <c r="AF53" s="36"/>
      <c r="AG53" s="36"/>
      <c r="AH53" s="36"/>
      <c r="AI53" s="36"/>
      <c r="AJ53" s="36"/>
      <c r="AK53" s="40"/>
      <c r="AL53" s="36" t="s">
        <v>12</v>
      </c>
      <c r="AM53" s="36"/>
      <c r="AN53" s="36" t="s">
        <v>185</v>
      </c>
      <c r="AO53" s="36"/>
      <c r="AT53" s="15">
        <v>0</v>
      </c>
      <c r="AU53" s="16"/>
      <c r="AV53" s="17"/>
      <c r="AW53" s="17"/>
      <c r="AX53" s="17"/>
      <c r="AY53" s="17"/>
      <c r="AZ53" s="17"/>
      <c r="BA53" s="17"/>
      <c r="BB53" s="17"/>
      <c r="BC53" s="17"/>
      <c r="BD53" s="17"/>
      <c r="BE53" s="24"/>
      <c r="BF53" s="25"/>
      <c r="BG53" s="25"/>
      <c r="BH53" s="27"/>
      <c r="BI53" s="25"/>
      <c r="BJ53" s="25"/>
      <c r="BK53" s="25"/>
      <c r="BL53" s="25"/>
      <c r="BM53" s="25"/>
      <c r="BN53" s="25"/>
      <c r="BO53" s="25"/>
      <c r="BP53" s="25"/>
      <c r="BQ53" s="27"/>
      <c r="BR53" s="25"/>
      <c r="BS53" s="25"/>
      <c r="BT53" s="25"/>
      <c r="BU53" s="27"/>
      <c r="BV53" s="36"/>
      <c r="BW53" s="36"/>
      <c r="BX53" s="36"/>
      <c r="BY53" s="36"/>
      <c r="BZ53" s="36"/>
      <c r="CA53" s="36"/>
      <c r="CB53" s="40"/>
      <c r="CC53" s="36" t="s">
        <v>12</v>
      </c>
      <c r="CD53" s="36"/>
      <c r="CE53" s="36" t="s">
        <v>185</v>
      </c>
      <c r="CF53" s="36"/>
    </row>
    <row r="54" customHeight="1" spans="3:84"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T54" s="18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</row>
    <row r="55" customHeight="1" spans="3:84">
      <c r="C55" s="14" t="s">
        <v>178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 t="s">
        <v>179</v>
      </c>
      <c r="O55" s="14"/>
      <c r="P55" s="14"/>
      <c r="Q55" s="14"/>
      <c r="R55" s="14" t="s">
        <v>180</v>
      </c>
      <c r="S55" s="14"/>
      <c r="T55" s="14"/>
      <c r="U55" s="14"/>
      <c r="V55" s="14"/>
      <c r="W55" s="14"/>
      <c r="X55" s="14"/>
      <c r="Y55" s="14"/>
      <c r="Z55" s="14"/>
      <c r="AA55" s="14" t="s">
        <v>181</v>
      </c>
      <c r="AB55" s="14"/>
      <c r="AC55" s="14"/>
      <c r="AD55" s="14"/>
      <c r="AE55" s="14" t="s">
        <v>182</v>
      </c>
      <c r="AF55" s="14"/>
      <c r="AG55" s="14"/>
      <c r="AH55" s="14"/>
      <c r="AI55" s="14"/>
      <c r="AJ55" s="14"/>
      <c r="AK55" s="14"/>
      <c r="AL55" s="14" t="s">
        <v>183</v>
      </c>
      <c r="AM55" s="14"/>
      <c r="AN55" s="14" t="s">
        <v>184</v>
      </c>
      <c r="AO55" s="14"/>
      <c r="AT55" s="14" t="s">
        <v>178</v>
      </c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 t="s">
        <v>179</v>
      </c>
      <c r="BF55" s="14"/>
      <c r="BG55" s="14"/>
      <c r="BH55" s="14"/>
      <c r="BI55" s="14" t="s">
        <v>180</v>
      </c>
      <c r="BJ55" s="14"/>
      <c r="BK55" s="14"/>
      <c r="BL55" s="14"/>
      <c r="BM55" s="14"/>
      <c r="BN55" s="14"/>
      <c r="BO55" s="14"/>
      <c r="BP55" s="14"/>
      <c r="BQ55" s="14"/>
      <c r="BR55" s="14" t="s">
        <v>181</v>
      </c>
      <c r="BS55" s="14"/>
      <c r="BT55" s="14"/>
      <c r="BU55" s="14"/>
      <c r="BV55" s="14" t="s">
        <v>182</v>
      </c>
      <c r="BW55" s="14"/>
      <c r="BX55" s="14"/>
      <c r="BY55" s="14"/>
      <c r="BZ55" s="14"/>
      <c r="CA55" s="14"/>
      <c r="CB55" s="14"/>
      <c r="CC55" s="14" t="s">
        <v>183</v>
      </c>
      <c r="CD55" s="14"/>
      <c r="CE55" s="14" t="s">
        <v>184</v>
      </c>
      <c r="CF55" s="14"/>
    </row>
    <row r="56" customHeight="1" spans="3:84">
      <c r="C56" s="15">
        <v>0</v>
      </c>
      <c r="D56" s="16"/>
      <c r="E56" s="17"/>
      <c r="F56" s="17"/>
      <c r="G56" s="17"/>
      <c r="H56" s="17"/>
      <c r="I56" s="17"/>
      <c r="J56" s="17"/>
      <c r="K56" s="17"/>
      <c r="L56" s="17"/>
      <c r="M56" s="17"/>
      <c r="N56" s="24"/>
      <c r="O56" s="25"/>
      <c r="P56" s="25"/>
      <c r="Q56" s="27"/>
      <c r="R56" s="25"/>
      <c r="S56" s="25"/>
      <c r="T56" s="25"/>
      <c r="U56" s="25"/>
      <c r="V56" s="25"/>
      <c r="W56" s="25"/>
      <c r="X56" s="25"/>
      <c r="Y56" s="25"/>
      <c r="Z56" s="27"/>
      <c r="AA56" s="25"/>
      <c r="AB56" s="25"/>
      <c r="AC56" s="25"/>
      <c r="AD56" s="27"/>
      <c r="AE56" s="36"/>
      <c r="AF56" s="36"/>
      <c r="AG56" s="36"/>
      <c r="AH56" s="36"/>
      <c r="AI56" s="36"/>
      <c r="AJ56" s="36"/>
      <c r="AK56" s="40"/>
      <c r="AL56" s="36" t="s">
        <v>12</v>
      </c>
      <c r="AM56" s="36"/>
      <c r="AN56" s="36" t="s">
        <v>185</v>
      </c>
      <c r="AO56" s="36"/>
      <c r="AT56" s="15">
        <v>0</v>
      </c>
      <c r="AU56" s="16"/>
      <c r="AV56" s="17"/>
      <c r="AW56" s="17"/>
      <c r="AX56" s="17"/>
      <c r="AY56" s="17"/>
      <c r="AZ56" s="17"/>
      <c r="BA56" s="17"/>
      <c r="BB56" s="17"/>
      <c r="BC56" s="17"/>
      <c r="BD56" s="17"/>
      <c r="BE56" s="24"/>
      <c r="BF56" s="25"/>
      <c r="BG56" s="25"/>
      <c r="BH56" s="27"/>
      <c r="BI56" s="25"/>
      <c r="BJ56" s="25"/>
      <c r="BK56" s="25"/>
      <c r="BL56" s="25"/>
      <c r="BM56" s="25"/>
      <c r="BN56" s="25"/>
      <c r="BO56" s="25"/>
      <c r="BP56" s="25"/>
      <c r="BQ56" s="27"/>
      <c r="BR56" s="25"/>
      <c r="BS56" s="25"/>
      <c r="BT56" s="25"/>
      <c r="BU56" s="27"/>
      <c r="BV56" s="36"/>
      <c r="BW56" s="36"/>
      <c r="BX56" s="36"/>
      <c r="BY56" s="36"/>
      <c r="BZ56" s="36"/>
      <c r="CA56" s="36"/>
      <c r="CB56" s="40"/>
      <c r="CC56" s="36" t="s">
        <v>12</v>
      </c>
      <c r="CD56" s="36"/>
      <c r="CE56" s="36" t="s">
        <v>185</v>
      </c>
      <c r="CF56" s="36"/>
    </row>
    <row r="57" customHeight="1" spans="3:84"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T57" s="18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</row>
    <row r="58" customHeight="1" spans="3:84">
      <c r="C58" s="14" t="s">
        <v>178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 t="s">
        <v>179</v>
      </c>
      <c r="O58" s="14"/>
      <c r="P58" s="14"/>
      <c r="Q58" s="14"/>
      <c r="R58" s="14" t="s">
        <v>180</v>
      </c>
      <c r="S58" s="14"/>
      <c r="T58" s="14"/>
      <c r="U58" s="14"/>
      <c r="V58" s="14"/>
      <c r="W58" s="14"/>
      <c r="X58" s="14"/>
      <c r="Y58" s="14"/>
      <c r="Z58" s="14"/>
      <c r="AA58" s="14" t="s">
        <v>181</v>
      </c>
      <c r="AB58" s="14"/>
      <c r="AC58" s="14"/>
      <c r="AD58" s="14"/>
      <c r="AE58" s="14" t="s">
        <v>182</v>
      </c>
      <c r="AF58" s="14"/>
      <c r="AG58" s="14"/>
      <c r="AH58" s="14"/>
      <c r="AI58" s="14"/>
      <c r="AJ58" s="14"/>
      <c r="AK58" s="14"/>
      <c r="AL58" s="14" t="s">
        <v>183</v>
      </c>
      <c r="AM58" s="14"/>
      <c r="AN58" s="14" t="s">
        <v>184</v>
      </c>
      <c r="AO58" s="14"/>
      <c r="AT58" s="14" t="s">
        <v>178</v>
      </c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 t="s">
        <v>179</v>
      </c>
      <c r="BF58" s="14"/>
      <c r="BG58" s="14"/>
      <c r="BH58" s="14"/>
      <c r="BI58" s="14" t="s">
        <v>180</v>
      </c>
      <c r="BJ58" s="14"/>
      <c r="BK58" s="14"/>
      <c r="BL58" s="14"/>
      <c r="BM58" s="14"/>
      <c r="BN58" s="14"/>
      <c r="BO58" s="14"/>
      <c r="BP58" s="14"/>
      <c r="BQ58" s="14"/>
      <c r="BR58" s="14" t="s">
        <v>181</v>
      </c>
      <c r="BS58" s="14"/>
      <c r="BT58" s="14"/>
      <c r="BU58" s="14"/>
      <c r="BV58" s="14" t="s">
        <v>182</v>
      </c>
      <c r="BW58" s="14"/>
      <c r="BX58" s="14"/>
      <c r="BY58" s="14"/>
      <c r="BZ58" s="14"/>
      <c r="CA58" s="14"/>
      <c r="CB58" s="14"/>
      <c r="CC58" s="14" t="s">
        <v>183</v>
      </c>
      <c r="CD58" s="14"/>
      <c r="CE58" s="14" t="s">
        <v>184</v>
      </c>
      <c r="CF58" s="14"/>
    </row>
    <row r="59" customHeight="1" spans="3:84">
      <c r="C59" s="15">
        <v>0</v>
      </c>
      <c r="D59" s="16"/>
      <c r="E59" s="17"/>
      <c r="F59" s="17"/>
      <c r="G59" s="17"/>
      <c r="H59" s="17"/>
      <c r="I59" s="17"/>
      <c r="J59" s="17"/>
      <c r="K59" s="17"/>
      <c r="L59" s="17"/>
      <c r="M59" s="17"/>
      <c r="N59" s="24"/>
      <c r="O59" s="25"/>
      <c r="P59" s="25"/>
      <c r="Q59" s="27"/>
      <c r="R59" s="25"/>
      <c r="S59" s="25"/>
      <c r="T59" s="25"/>
      <c r="U59" s="25"/>
      <c r="V59" s="25"/>
      <c r="W59" s="25"/>
      <c r="X59" s="25"/>
      <c r="Y59" s="25"/>
      <c r="Z59" s="27"/>
      <c r="AA59" s="25"/>
      <c r="AB59" s="25"/>
      <c r="AC59" s="25"/>
      <c r="AD59" s="27"/>
      <c r="AE59" s="36"/>
      <c r="AF59" s="36"/>
      <c r="AG59" s="36"/>
      <c r="AH59" s="36"/>
      <c r="AI59" s="36"/>
      <c r="AJ59" s="36"/>
      <c r="AK59" s="40"/>
      <c r="AL59" s="36" t="s">
        <v>12</v>
      </c>
      <c r="AM59" s="36"/>
      <c r="AN59" s="36" t="s">
        <v>185</v>
      </c>
      <c r="AO59" s="36"/>
      <c r="AT59" s="15">
        <v>0</v>
      </c>
      <c r="AU59" s="16"/>
      <c r="AV59" s="17"/>
      <c r="AW59" s="17"/>
      <c r="AX59" s="17"/>
      <c r="AY59" s="17"/>
      <c r="AZ59" s="17"/>
      <c r="BA59" s="17"/>
      <c r="BB59" s="17"/>
      <c r="BC59" s="17"/>
      <c r="BD59" s="17"/>
      <c r="BE59" s="24"/>
      <c r="BF59" s="25"/>
      <c r="BG59" s="25"/>
      <c r="BH59" s="27"/>
      <c r="BI59" s="25"/>
      <c r="BJ59" s="25"/>
      <c r="BK59" s="25"/>
      <c r="BL59" s="25"/>
      <c r="BM59" s="25"/>
      <c r="BN59" s="25"/>
      <c r="BO59" s="25"/>
      <c r="BP59" s="25"/>
      <c r="BQ59" s="27"/>
      <c r="BR59" s="25"/>
      <c r="BS59" s="25"/>
      <c r="BT59" s="25"/>
      <c r="BU59" s="27"/>
      <c r="BV59" s="36"/>
      <c r="BW59" s="36"/>
      <c r="BX59" s="36"/>
      <c r="BY59" s="36"/>
      <c r="BZ59" s="36"/>
      <c r="CA59" s="36"/>
      <c r="CB59" s="40"/>
      <c r="CC59" s="36" t="s">
        <v>12</v>
      </c>
      <c r="CD59" s="36"/>
      <c r="CE59" s="36" t="s">
        <v>185</v>
      </c>
      <c r="CF59" s="36"/>
    </row>
    <row r="60" customHeight="1" spans="3:84"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</row>
    <row r="61" customHeight="1" spans="3:84">
      <c r="C61" s="14" t="s">
        <v>178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 t="s">
        <v>179</v>
      </c>
      <c r="O61" s="14"/>
      <c r="P61" s="14"/>
      <c r="Q61" s="14"/>
      <c r="R61" s="14" t="s">
        <v>180</v>
      </c>
      <c r="S61" s="14"/>
      <c r="T61" s="14"/>
      <c r="U61" s="14"/>
      <c r="V61" s="14"/>
      <c r="W61" s="14"/>
      <c r="X61" s="14"/>
      <c r="Y61" s="14"/>
      <c r="Z61" s="14"/>
      <c r="AA61" s="14" t="s">
        <v>181</v>
      </c>
      <c r="AB61" s="14"/>
      <c r="AC61" s="14"/>
      <c r="AD61" s="14"/>
      <c r="AE61" s="14" t="s">
        <v>182</v>
      </c>
      <c r="AF61" s="14"/>
      <c r="AG61" s="14"/>
      <c r="AH61" s="14"/>
      <c r="AI61" s="14"/>
      <c r="AJ61" s="14"/>
      <c r="AK61" s="14"/>
      <c r="AL61" s="14" t="s">
        <v>183</v>
      </c>
      <c r="AM61" s="14"/>
      <c r="AN61" s="14" t="s">
        <v>184</v>
      </c>
      <c r="AO61" s="14"/>
      <c r="AT61" s="14" t="s">
        <v>178</v>
      </c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 t="s">
        <v>179</v>
      </c>
      <c r="BF61" s="14"/>
      <c r="BG61" s="14"/>
      <c r="BH61" s="14"/>
      <c r="BI61" s="14" t="s">
        <v>180</v>
      </c>
      <c r="BJ61" s="14"/>
      <c r="BK61" s="14"/>
      <c r="BL61" s="14"/>
      <c r="BM61" s="14"/>
      <c r="BN61" s="14"/>
      <c r="BO61" s="14"/>
      <c r="BP61" s="14"/>
      <c r="BQ61" s="14"/>
      <c r="BR61" s="14" t="s">
        <v>181</v>
      </c>
      <c r="BS61" s="14"/>
      <c r="BT61" s="14"/>
      <c r="BU61" s="14"/>
      <c r="BV61" s="14" t="s">
        <v>182</v>
      </c>
      <c r="BW61" s="14"/>
      <c r="BX61" s="14"/>
      <c r="BY61" s="14"/>
      <c r="BZ61" s="14"/>
      <c r="CA61" s="14"/>
      <c r="CB61" s="14"/>
      <c r="CC61" s="14" t="s">
        <v>183</v>
      </c>
      <c r="CD61" s="14"/>
      <c r="CE61" s="14" t="s">
        <v>184</v>
      </c>
      <c r="CF61" s="14"/>
    </row>
    <row r="62" customHeight="1" spans="3:84">
      <c r="C62" s="15">
        <v>0</v>
      </c>
      <c r="D62" s="16"/>
      <c r="E62" s="17"/>
      <c r="F62" s="17"/>
      <c r="G62" s="17"/>
      <c r="H62" s="17"/>
      <c r="I62" s="17"/>
      <c r="J62" s="17"/>
      <c r="K62" s="17"/>
      <c r="L62" s="17"/>
      <c r="M62" s="17"/>
      <c r="N62" s="24"/>
      <c r="O62" s="25"/>
      <c r="P62" s="25"/>
      <c r="Q62" s="27"/>
      <c r="R62" s="25"/>
      <c r="S62" s="25"/>
      <c r="T62" s="25"/>
      <c r="U62" s="25"/>
      <c r="V62" s="25"/>
      <c r="W62" s="25"/>
      <c r="X62" s="25"/>
      <c r="Y62" s="25"/>
      <c r="Z62" s="27"/>
      <c r="AA62" s="25"/>
      <c r="AB62" s="25"/>
      <c r="AC62" s="25"/>
      <c r="AD62" s="27"/>
      <c r="AE62" s="36"/>
      <c r="AF62" s="36"/>
      <c r="AG62" s="36"/>
      <c r="AH62" s="36"/>
      <c r="AI62" s="36"/>
      <c r="AJ62" s="36"/>
      <c r="AK62" s="40"/>
      <c r="AL62" s="36" t="s">
        <v>12</v>
      </c>
      <c r="AM62" s="36"/>
      <c r="AN62" s="36" t="s">
        <v>185</v>
      </c>
      <c r="AO62" s="36"/>
      <c r="AT62" s="15">
        <v>0</v>
      </c>
      <c r="AU62" s="16"/>
      <c r="AV62" s="17"/>
      <c r="AW62" s="17"/>
      <c r="AX62" s="17"/>
      <c r="AY62" s="17"/>
      <c r="AZ62" s="17"/>
      <c r="BA62" s="17"/>
      <c r="BB62" s="17"/>
      <c r="BC62" s="17"/>
      <c r="BD62" s="17"/>
      <c r="BE62" s="24"/>
      <c r="BF62" s="25"/>
      <c r="BG62" s="25"/>
      <c r="BH62" s="27"/>
      <c r="BI62" s="25"/>
      <c r="BJ62" s="25"/>
      <c r="BK62" s="25"/>
      <c r="BL62" s="25"/>
      <c r="BM62" s="25"/>
      <c r="BN62" s="25"/>
      <c r="BO62" s="25"/>
      <c r="BP62" s="25"/>
      <c r="BQ62" s="27"/>
      <c r="BR62" s="25"/>
      <c r="BS62" s="25"/>
      <c r="BT62" s="25"/>
      <c r="BU62" s="27"/>
      <c r="BV62" s="36"/>
      <c r="BW62" s="36"/>
      <c r="BX62" s="36"/>
      <c r="BY62" s="36"/>
      <c r="BZ62" s="36"/>
      <c r="CA62" s="36"/>
      <c r="CB62" s="40"/>
      <c r="CC62" s="36" t="s">
        <v>12</v>
      </c>
      <c r="CD62" s="36"/>
      <c r="CE62" s="36" t="s">
        <v>185</v>
      </c>
      <c r="CF62" s="36"/>
    </row>
    <row r="63" customHeight="1" spans="3:84"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</row>
    <row r="64" customHeight="1" spans="3:84">
      <c r="C64" s="14" t="s">
        <v>178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 t="s">
        <v>179</v>
      </c>
      <c r="O64" s="14"/>
      <c r="P64" s="14"/>
      <c r="Q64" s="14"/>
      <c r="R64" s="14" t="s">
        <v>180</v>
      </c>
      <c r="S64" s="14"/>
      <c r="T64" s="14"/>
      <c r="U64" s="14"/>
      <c r="V64" s="14"/>
      <c r="W64" s="14"/>
      <c r="X64" s="14"/>
      <c r="Y64" s="14"/>
      <c r="Z64" s="14"/>
      <c r="AA64" s="14" t="s">
        <v>181</v>
      </c>
      <c r="AB64" s="14"/>
      <c r="AC64" s="14"/>
      <c r="AD64" s="14"/>
      <c r="AE64" s="14" t="s">
        <v>182</v>
      </c>
      <c r="AF64" s="14"/>
      <c r="AG64" s="14"/>
      <c r="AH64" s="14"/>
      <c r="AI64" s="14"/>
      <c r="AJ64" s="14"/>
      <c r="AK64" s="14"/>
      <c r="AL64" s="14" t="s">
        <v>183</v>
      </c>
      <c r="AM64" s="14"/>
      <c r="AN64" s="14" t="s">
        <v>184</v>
      </c>
      <c r="AO64" s="14"/>
      <c r="AT64" s="14" t="s">
        <v>178</v>
      </c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 t="s">
        <v>179</v>
      </c>
      <c r="BF64" s="14"/>
      <c r="BG64" s="14"/>
      <c r="BH64" s="14"/>
      <c r="BI64" s="14" t="s">
        <v>180</v>
      </c>
      <c r="BJ64" s="14"/>
      <c r="BK64" s="14"/>
      <c r="BL64" s="14"/>
      <c r="BM64" s="14"/>
      <c r="BN64" s="14"/>
      <c r="BO64" s="14"/>
      <c r="BP64" s="14"/>
      <c r="BQ64" s="14"/>
      <c r="BR64" s="14" t="s">
        <v>181</v>
      </c>
      <c r="BS64" s="14"/>
      <c r="BT64" s="14"/>
      <c r="BU64" s="14"/>
      <c r="BV64" s="14" t="s">
        <v>182</v>
      </c>
      <c r="BW64" s="14"/>
      <c r="BX64" s="14"/>
      <c r="BY64" s="14"/>
      <c r="BZ64" s="14"/>
      <c r="CA64" s="14"/>
      <c r="CB64" s="14"/>
      <c r="CC64" s="14" t="s">
        <v>183</v>
      </c>
      <c r="CD64" s="14"/>
      <c r="CE64" s="14" t="s">
        <v>184</v>
      </c>
      <c r="CF64" s="14"/>
    </row>
    <row r="65" customHeight="1" spans="3:84">
      <c r="C65" s="15">
        <v>0</v>
      </c>
      <c r="D65" s="16"/>
      <c r="E65" s="17"/>
      <c r="F65" s="17"/>
      <c r="G65" s="17"/>
      <c r="H65" s="17"/>
      <c r="I65" s="17"/>
      <c r="J65" s="17"/>
      <c r="K65" s="17"/>
      <c r="L65" s="17"/>
      <c r="M65" s="17"/>
      <c r="N65" s="24"/>
      <c r="O65" s="25"/>
      <c r="P65" s="25"/>
      <c r="Q65" s="27"/>
      <c r="R65" s="25"/>
      <c r="S65" s="25"/>
      <c r="T65" s="25"/>
      <c r="U65" s="25"/>
      <c r="V65" s="25"/>
      <c r="W65" s="25"/>
      <c r="X65" s="25"/>
      <c r="Y65" s="25"/>
      <c r="Z65" s="27"/>
      <c r="AA65" s="25"/>
      <c r="AB65" s="25"/>
      <c r="AC65" s="25"/>
      <c r="AD65" s="27"/>
      <c r="AE65" s="36"/>
      <c r="AF65" s="36"/>
      <c r="AG65" s="36"/>
      <c r="AH65" s="36"/>
      <c r="AI65" s="36"/>
      <c r="AJ65" s="36"/>
      <c r="AK65" s="40"/>
      <c r="AL65" s="36" t="s">
        <v>12</v>
      </c>
      <c r="AM65" s="36"/>
      <c r="AN65" s="36" t="s">
        <v>185</v>
      </c>
      <c r="AO65" s="36"/>
      <c r="AT65" s="15">
        <v>0</v>
      </c>
      <c r="AU65" s="16"/>
      <c r="AV65" s="17"/>
      <c r="AW65" s="17"/>
      <c r="AX65" s="17"/>
      <c r="AY65" s="17"/>
      <c r="AZ65" s="17"/>
      <c r="BA65" s="17"/>
      <c r="BB65" s="17"/>
      <c r="BC65" s="17"/>
      <c r="BD65" s="17"/>
      <c r="BE65" s="24"/>
      <c r="BF65" s="25"/>
      <c r="BG65" s="25"/>
      <c r="BH65" s="27"/>
      <c r="BI65" s="25"/>
      <c r="BJ65" s="25"/>
      <c r="BK65" s="25"/>
      <c r="BL65" s="25"/>
      <c r="BM65" s="25"/>
      <c r="BN65" s="25"/>
      <c r="BO65" s="25"/>
      <c r="BP65" s="25"/>
      <c r="BQ65" s="27"/>
      <c r="BR65" s="25"/>
      <c r="BS65" s="25"/>
      <c r="BT65" s="25"/>
      <c r="BU65" s="27"/>
      <c r="BV65" s="36"/>
      <c r="BW65" s="36"/>
      <c r="BX65" s="36"/>
      <c r="BY65" s="36"/>
      <c r="BZ65" s="36"/>
      <c r="CA65" s="36"/>
      <c r="CB65" s="40"/>
      <c r="CC65" s="36" t="s">
        <v>12</v>
      </c>
      <c r="CD65" s="36"/>
      <c r="CE65" s="36" t="s">
        <v>185</v>
      </c>
      <c r="CF65" s="36"/>
    </row>
    <row r="66" customHeight="1" spans="3:84"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T66" s="18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</row>
    <row r="67" customHeight="1" spans="3:84">
      <c r="C67" s="14" t="s">
        <v>178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 t="s">
        <v>179</v>
      </c>
      <c r="O67" s="14"/>
      <c r="P67" s="14"/>
      <c r="Q67" s="14"/>
      <c r="R67" s="14" t="s">
        <v>180</v>
      </c>
      <c r="S67" s="14"/>
      <c r="T67" s="14"/>
      <c r="U67" s="14"/>
      <c r="V67" s="14"/>
      <c r="W67" s="14"/>
      <c r="X67" s="14"/>
      <c r="Y67" s="14"/>
      <c r="Z67" s="14"/>
      <c r="AA67" s="14" t="s">
        <v>181</v>
      </c>
      <c r="AB67" s="14"/>
      <c r="AC67" s="14"/>
      <c r="AD67" s="14"/>
      <c r="AE67" s="14" t="s">
        <v>182</v>
      </c>
      <c r="AF67" s="14"/>
      <c r="AG67" s="14"/>
      <c r="AH67" s="14"/>
      <c r="AI67" s="14"/>
      <c r="AJ67" s="14"/>
      <c r="AK67" s="14"/>
      <c r="AL67" s="14" t="s">
        <v>183</v>
      </c>
      <c r="AM67" s="14"/>
      <c r="AN67" s="14" t="s">
        <v>184</v>
      </c>
      <c r="AO67" s="14"/>
      <c r="AT67" s="14" t="s">
        <v>178</v>
      </c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 t="s">
        <v>179</v>
      </c>
      <c r="BF67" s="14"/>
      <c r="BG67" s="14"/>
      <c r="BH67" s="14"/>
      <c r="BI67" s="14" t="s">
        <v>180</v>
      </c>
      <c r="BJ67" s="14"/>
      <c r="BK67" s="14"/>
      <c r="BL67" s="14"/>
      <c r="BM67" s="14"/>
      <c r="BN67" s="14"/>
      <c r="BO67" s="14"/>
      <c r="BP67" s="14"/>
      <c r="BQ67" s="14"/>
      <c r="BR67" s="14" t="s">
        <v>181</v>
      </c>
      <c r="BS67" s="14"/>
      <c r="BT67" s="14"/>
      <c r="BU67" s="14"/>
      <c r="BV67" s="14" t="s">
        <v>182</v>
      </c>
      <c r="BW67" s="14"/>
      <c r="BX67" s="14"/>
      <c r="BY67" s="14"/>
      <c r="BZ67" s="14"/>
      <c r="CA67" s="14"/>
      <c r="CB67" s="14"/>
      <c r="CC67" s="14" t="s">
        <v>183</v>
      </c>
      <c r="CD67" s="14"/>
      <c r="CE67" s="14" t="s">
        <v>184</v>
      </c>
      <c r="CF67" s="14"/>
    </row>
    <row r="68" customHeight="1" spans="3:84">
      <c r="C68" s="15">
        <v>0</v>
      </c>
      <c r="D68" s="16"/>
      <c r="E68" s="17"/>
      <c r="F68" s="17"/>
      <c r="G68" s="17"/>
      <c r="H68" s="17"/>
      <c r="I68" s="17"/>
      <c r="J68" s="17"/>
      <c r="K68" s="17"/>
      <c r="L68" s="17"/>
      <c r="M68" s="17"/>
      <c r="N68" s="24"/>
      <c r="O68" s="25"/>
      <c r="P68" s="25"/>
      <c r="Q68" s="27"/>
      <c r="R68" s="25"/>
      <c r="S68" s="25"/>
      <c r="T68" s="25"/>
      <c r="U68" s="25"/>
      <c r="V68" s="25"/>
      <c r="W68" s="25"/>
      <c r="X68" s="25"/>
      <c r="Y68" s="25"/>
      <c r="Z68" s="27"/>
      <c r="AA68" s="25"/>
      <c r="AB68" s="25"/>
      <c r="AC68" s="25"/>
      <c r="AD68" s="27"/>
      <c r="AE68" s="36"/>
      <c r="AF68" s="36"/>
      <c r="AG68" s="36"/>
      <c r="AH68" s="36"/>
      <c r="AI68" s="36"/>
      <c r="AJ68" s="36"/>
      <c r="AK68" s="40"/>
      <c r="AL68" s="36" t="s">
        <v>12</v>
      </c>
      <c r="AM68" s="36"/>
      <c r="AN68" s="36" t="s">
        <v>185</v>
      </c>
      <c r="AO68" s="36"/>
      <c r="AT68" s="15">
        <v>0</v>
      </c>
      <c r="AU68" s="16"/>
      <c r="AV68" s="17"/>
      <c r="AW68" s="17"/>
      <c r="AX68" s="17"/>
      <c r="AY68" s="17"/>
      <c r="AZ68" s="17"/>
      <c r="BA68" s="17"/>
      <c r="BB68" s="17"/>
      <c r="BC68" s="17"/>
      <c r="BD68" s="17"/>
      <c r="BE68" s="24"/>
      <c r="BF68" s="25"/>
      <c r="BG68" s="25"/>
      <c r="BH68" s="27"/>
      <c r="BI68" s="25"/>
      <c r="BJ68" s="25"/>
      <c r="BK68" s="25"/>
      <c r="BL68" s="25"/>
      <c r="BM68" s="25"/>
      <c r="BN68" s="25"/>
      <c r="BO68" s="25"/>
      <c r="BP68" s="25"/>
      <c r="BQ68" s="27"/>
      <c r="BR68" s="25"/>
      <c r="BS68" s="25"/>
      <c r="BT68" s="25"/>
      <c r="BU68" s="27"/>
      <c r="BV68" s="36"/>
      <c r="BW68" s="36"/>
      <c r="BX68" s="36"/>
      <c r="BY68" s="36"/>
      <c r="BZ68" s="36"/>
      <c r="CA68" s="36"/>
      <c r="CB68" s="40"/>
      <c r="CC68" s="36" t="s">
        <v>12</v>
      </c>
      <c r="CD68" s="36"/>
      <c r="CE68" s="36" t="s">
        <v>185</v>
      </c>
      <c r="CF68" s="36"/>
    </row>
    <row r="69" customHeight="1" spans="3:84">
      <c r="C69" s="18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</row>
    <row r="70" customHeight="1" spans="3:84">
      <c r="C70" s="14" t="s">
        <v>178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 t="s">
        <v>179</v>
      </c>
      <c r="O70" s="14"/>
      <c r="P70" s="14"/>
      <c r="Q70" s="14"/>
      <c r="R70" s="14" t="s">
        <v>180</v>
      </c>
      <c r="S70" s="14"/>
      <c r="T70" s="14"/>
      <c r="U70" s="14"/>
      <c r="V70" s="14"/>
      <c r="W70" s="14"/>
      <c r="X70" s="14"/>
      <c r="Y70" s="14"/>
      <c r="Z70" s="14"/>
      <c r="AA70" s="14" t="s">
        <v>181</v>
      </c>
      <c r="AB70" s="14"/>
      <c r="AC70" s="14"/>
      <c r="AD70" s="14"/>
      <c r="AE70" s="14" t="s">
        <v>182</v>
      </c>
      <c r="AF70" s="14"/>
      <c r="AG70" s="14"/>
      <c r="AH70" s="14"/>
      <c r="AI70" s="14"/>
      <c r="AJ70" s="14"/>
      <c r="AK70" s="14"/>
      <c r="AL70" s="14" t="s">
        <v>183</v>
      </c>
      <c r="AM70" s="14"/>
      <c r="AN70" s="14" t="s">
        <v>184</v>
      </c>
      <c r="AO70" s="14"/>
      <c r="AT70" s="14" t="s">
        <v>178</v>
      </c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 t="s">
        <v>179</v>
      </c>
      <c r="BF70" s="14"/>
      <c r="BG70" s="14"/>
      <c r="BH70" s="14"/>
      <c r="BI70" s="14" t="s">
        <v>180</v>
      </c>
      <c r="BJ70" s="14"/>
      <c r="BK70" s="14"/>
      <c r="BL70" s="14"/>
      <c r="BM70" s="14"/>
      <c r="BN70" s="14"/>
      <c r="BO70" s="14"/>
      <c r="BP70" s="14"/>
      <c r="BQ70" s="14"/>
      <c r="BR70" s="14" t="s">
        <v>181</v>
      </c>
      <c r="BS70" s="14"/>
      <c r="BT70" s="14"/>
      <c r="BU70" s="14"/>
      <c r="BV70" s="14" t="s">
        <v>182</v>
      </c>
      <c r="BW70" s="14"/>
      <c r="BX70" s="14"/>
      <c r="BY70" s="14"/>
      <c r="BZ70" s="14"/>
      <c r="CA70" s="14"/>
      <c r="CB70" s="14"/>
      <c r="CC70" s="14" t="s">
        <v>183</v>
      </c>
      <c r="CD70" s="14"/>
      <c r="CE70" s="14" t="s">
        <v>184</v>
      </c>
      <c r="CF70" s="14"/>
    </row>
    <row r="71" customHeight="1" spans="3:84">
      <c r="C71" s="15">
        <v>0</v>
      </c>
      <c r="D71" s="16"/>
      <c r="E71" s="17"/>
      <c r="F71" s="17"/>
      <c r="G71" s="17"/>
      <c r="H71" s="17"/>
      <c r="I71" s="17"/>
      <c r="J71" s="17"/>
      <c r="K71" s="17"/>
      <c r="L71" s="17"/>
      <c r="M71" s="17"/>
      <c r="N71" s="24"/>
      <c r="O71" s="25"/>
      <c r="P71" s="25"/>
      <c r="Q71" s="27"/>
      <c r="R71" s="25"/>
      <c r="S71" s="25"/>
      <c r="T71" s="25"/>
      <c r="U71" s="25"/>
      <c r="V71" s="25"/>
      <c r="W71" s="25"/>
      <c r="X71" s="25"/>
      <c r="Y71" s="25"/>
      <c r="Z71" s="27"/>
      <c r="AA71" s="25"/>
      <c r="AB71" s="25"/>
      <c r="AC71" s="25"/>
      <c r="AD71" s="27"/>
      <c r="AE71" s="36"/>
      <c r="AF71" s="36"/>
      <c r="AG71" s="36"/>
      <c r="AH71" s="36"/>
      <c r="AI71" s="36"/>
      <c r="AJ71" s="36"/>
      <c r="AK71" s="40"/>
      <c r="AL71" s="36" t="s">
        <v>12</v>
      </c>
      <c r="AM71" s="36"/>
      <c r="AN71" s="36" t="s">
        <v>185</v>
      </c>
      <c r="AO71" s="36"/>
      <c r="AT71" s="15">
        <v>0</v>
      </c>
      <c r="AU71" s="16"/>
      <c r="AV71" s="17"/>
      <c r="AW71" s="17"/>
      <c r="AX71" s="17"/>
      <c r="AY71" s="17"/>
      <c r="AZ71" s="17"/>
      <c r="BA71" s="17"/>
      <c r="BB71" s="17"/>
      <c r="BC71" s="17"/>
      <c r="BD71" s="17"/>
      <c r="BE71" s="24"/>
      <c r="BF71" s="25"/>
      <c r="BG71" s="25"/>
      <c r="BH71" s="27"/>
      <c r="BI71" s="25"/>
      <c r="BJ71" s="25"/>
      <c r="BK71" s="25"/>
      <c r="BL71" s="25"/>
      <c r="BM71" s="25"/>
      <c r="BN71" s="25"/>
      <c r="BO71" s="25"/>
      <c r="BP71" s="25"/>
      <c r="BQ71" s="27"/>
      <c r="BR71" s="25"/>
      <c r="BS71" s="25"/>
      <c r="BT71" s="25"/>
      <c r="BU71" s="27"/>
      <c r="BV71" s="36"/>
      <c r="BW71" s="36"/>
      <c r="BX71" s="36"/>
      <c r="BY71" s="36"/>
      <c r="BZ71" s="36"/>
      <c r="CA71" s="36"/>
      <c r="CB71" s="40"/>
      <c r="CC71" s="36" t="s">
        <v>12</v>
      </c>
      <c r="CD71" s="36"/>
      <c r="CE71" s="36" t="s">
        <v>185</v>
      </c>
      <c r="CF71" s="36"/>
    </row>
    <row r="72" customHeight="1" spans="3:84">
      <c r="C72" s="18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</row>
    <row r="74" customHeight="1" spans="3:84">
      <c r="C74" s="20" t="s">
        <v>188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T74" s="20" t="s">
        <v>189</v>
      </c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</row>
    <row r="75" customHeight="1" spans="3:84">
      <c r="C75" s="14" t="s">
        <v>178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 t="s">
        <v>179</v>
      </c>
      <c r="O75" s="14"/>
      <c r="P75" s="14"/>
      <c r="Q75" s="14"/>
      <c r="R75" s="14" t="s">
        <v>180</v>
      </c>
      <c r="S75" s="14"/>
      <c r="T75" s="14"/>
      <c r="U75" s="14"/>
      <c r="V75" s="14"/>
      <c r="W75" s="14"/>
      <c r="X75" s="14"/>
      <c r="Y75" s="14"/>
      <c r="Z75" s="14"/>
      <c r="AA75" s="14" t="s">
        <v>181</v>
      </c>
      <c r="AB75" s="14"/>
      <c r="AC75" s="14"/>
      <c r="AD75" s="14"/>
      <c r="AE75" s="14" t="s">
        <v>182</v>
      </c>
      <c r="AF75" s="14"/>
      <c r="AG75" s="14"/>
      <c r="AH75" s="14"/>
      <c r="AI75" s="14"/>
      <c r="AJ75" s="14"/>
      <c r="AK75" s="14"/>
      <c r="AL75" s="14" t="s">
        <v>183</v>
      </c>
      <c r="AM75" s="14"/>
      <c r="AN75" s="14" t="s">
        <v>184</v>
      </c>
      <c r="AO75" s="14"/>
      <c r="AT75" s="14" t="s">
        <v>178</v>
      </c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 t="s">
        <v>179</v>
      </c>
      <c r="BF75" s="14"/>
      <c r="BG75" s="14"/>
      <c r="BH75" s="14"/>
      <c r="BI75" s="14" t="s">
        <v>180</v>
      </c>
      <c r="BJ75" s="14"/>
      <c r="BK75" s="14"/>
      <c r="BL75" s="14"/>
      <c r="BM75" s="14"/>
      <c r="BN75" s="14"/>
      <c r="BO75" s="14"/>
      <c r="BP75" s="14"/>
      <c r="BQ75" s="14"/>
      <c r="BR75" s="14" t="s">
        <v>181</v>
      </c>
      <c r="BS75" s="14"/>
      <c r="BT75" s="14"/>
      <c r="BU75" s="14"/>
      <c r="BV75" s="14" t="s">
        <v>182</v>
      </c>
      <c r="BW75" s="14"/>
      <c r="BX75" s="14"/>
      <c r="BY75" s="14"/>
      <c r="BZ75" s="14"/>
      <c r="CA75" s="14"/>
      <c r="CB75" s="14"/>
      <c r="CC75" s="14" t="s">
        <v>183</v>
      </c>
      <c r="CD75" s="14"/>
      <c r="CE75" s="14" t="s">
        <v>184</v>
      </c>
      <c r="CF75" s="14"/>
    </row>
    <row r="76" customHeight="1" spans="3:84">
      <c r="C76" s="15">
        <v>0</v>
      </c>
      <c r="D76" s="16"/>
      <c r="E76" s="17"/>
      <c r="F76" s="17"/>
      <c r="G76" s="17"/>
      <c r="H76" s="17"/>
      <c r="I76" s="17"/>
      <c r="J76" s="17"/>
      <c r="K76" s="17"/>
      <c r="L76" s="17"/>
      <c r="M76" s="17"/>
      <c r="N76" s="24"/>
      <c r="O76" s="25"/>
      <c r="P76" s="25"/>
      <c r="Q76" s="27"/>
      <c r="R76" s="25"/>
      <c r="S76" s="25"/>
      <c r="T76" s="25"/>
      <c r="U76" s="25"/>
      <c r="V76" s="25"/>
      <c r="W76" s="25"/>
      <c r="X76" s="25"/>
      <c r="Y76" s="25"/>
      <c r="Z76" s="27"/>
      <c r="AA76" s="25"/>
      <c r="AB76" s="25"/>
      <c r="AC76" s="25"/>
      <c r="AD76" s="27"/>
      <c r="AE76" s="36"/>
      <c r="AF76" s="36"/>
      <c r="AG76" s="36"/>
      <c r="AH76" s="36"/>
      <c r="AI76" s="36"/>
      <c r="AJ76" s="36"/>
      <c r="AK76" s="40"/>
      <c r="AL76" s="36" t="s">
        <v>12</v>
      </c>
      <c r="AM76" s="36"/>
      <c r="AN76" s="36" t="s">
        <v>185</v>
      </c>
      <c r="AO76" s="36"/>
      <c r="AT76" s="15">
        <v>0</v>
      </c>
      <c r="AU76" s="16"/>
      <c r="AV76" s="17"/>
      <c r="AW76" s="17"/>
      <c r="AX76" s="17"/>
      <c r="AY76" s="17"/>
      <c r="AZ76" s="17"/>
      <c r="BA76" s="17"/>
      <c r="BB76" s="17"/>
      <c r="BC76" s="17"/>
      <c r="BD76" s="17"/>
      <c r="BE76" s="24"/>
      <c r="BF76" s="25"/>
      <c r="BG76" s="25"/>
      <c r="BH76" s="27"/>
      <c r="BI76" s="25"/>
      <c r="BJ76" s="25"/>
      <c r="BK76" s="25"/>
      <c r="BL76" s="25"/>
      <c r="BM76" s="25"/>
      <c r="BN76" s="25"/>
      <c r="BO76" s="25"/>
      <c r="BP76" s="25"/>
      <c r="BQ76" s="27"/>
      <c r="BR76" s="25"/>
      <c r="BS76" s="25"/>
      <c r="BT76" s="25"/>
      <c r="BU76" s="27"/>
      <c r="BV76" s="36"/>
      <c r="BW76" s="36"/>
      <c r="BX76" s="36"/>
      <c r="BY76" s="36"/>
      <c r="BZ76" s="36"/>
      <c r="CA76" s="36"/>
      <c r="CB76" s="40"/>
      <c r="CC76" s="36" t="s">
        <v>12</v>
      </c>
      <c r="CD76" s="36"/>
      <c r="CE76" s="36" t="s">
        <v>185</v>
      </c>
      <c r="CF76" s="36"/>
    </row>
    <row r="77" customHeight="1" spans="3:84">
      <c r="C77" s="18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T77" s="18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</row>
    <row r="78" customHeight="1" spans="3:84">
      <c r="C78" s="14" t="s">
        <v>178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 t="s">
        <v>179</v>
      </c>
      <c r="O78" s="14"/>
      <c r="P78" s="14"/>
      <c r="Q78" s="14"/>
      <c r="R78" s="14" t="s">
        <v>180</v>
      </c>
      <c r="S78" s="14"/>
      <c r="T78" s="14"/>
      <c r="U78" s="14"/>
      <c r="V78" s="14"/>
      <c r="W78" s="14"/>
      <c r="X78" s="14"/>
      <c r="Y78" s="14"/>
      <c r="Z78" s="14"/>
      <c r="AA78" s="14" t="s">
        <v>181</v>
      </c>
      <c r="AB78" s="14"/>
      <c r="AC78" s="14"/>
      <c r="AD78" s="14"/>
      <c r="AE78" s="14" t="s">
        <v>182</v>
      </c>
      <c r="AF78" s="14"/>
      <c r="AG78" s="14"/>
      <c r="AH78" s="14"/>
      <c r="AI78" s="14"/>
      <c r="AJ78" s="14"/>
      <c r="AK78" s="14"/>
      <c r="AL78" s="14" t="s">
        <v>183</v>
      </c>
      <c r="AM78" s="14"/>
      <c r="AN78" s="14" t="s">
        <v>184</v>
      </c>
      <c r="AO78" s="14"/>
      <c r="AT78" s="14" t="s">
        <v>178</v>
      </c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 t="s">
        <v>179</v>
      </c>
      <c r="BF78" s="14"/>
      <c r="BG78" s="14"/>
      <c r="BH78" s="14"/>
      <c r="BI78" s="14" t="s">
        <v>180</v>
      </c>
      <c r="BJ78" s="14"/>
      <c r="BK78" s="14"/>
      <c r="BL78" s="14"/>
      <c r="BM78" s="14"/>
      <c r="BN78" s="14"/>
      <c r="BO78" s="14"/>
      <c r="BP78" s="14"/>
      <c r="BQ78" s="14"/>
      <c r="BR78" s="14" t="s">
        <v>181</v>
      </c>
      <c r="BS78" s="14"/>
      <c r="BT78" s="14"/>
      <c r="BU78" s="14"/>
      <c r="BV78" s="14" t="s">
        <v>182</v>
      </c>
      <c r="BW78" s="14"/>
      <c r="BX78" s="14"/>
      <c r="BY78" s="14"/>
      <c r="BZ78" s="14"/>
      <c r="CA78" s="14"/>
      <c r="CB78" s="14"/>
      <c r="CC78" s="14" t="s">
        <v>183</v>
      </c>
      <c r="CD78" s="14"/>
      <c r="CE78" s="14" t="s">
        <v>184</v>
      </c>
      <c r="CF78" s="14"/>
    </row>
    <row r="79" customHeight="1" spans="3:84">
      <c r="C79" s="15">
        <v>0</v>
      </c>
      <c r="D79" s="16"/>
      <c r="E79" s="17"/>
      <c r="F79" s="17"/>
      <c r="G79" s="17"/>
      <c r="H79" s="17"/>
      <c r="I79" s="17"/>
      <c r="J79" s="17"/>
      <c r="K79" s="17"/>
      <c r="L79" s="17"/>
      <c r="M79" s="17"/>
      <c r="N79" s="24"/>
      <c r="O79" s="25"/>
      <c r="P79" s="25"/>
      <c r="Q79" s="27"/>
      <c r="R79" s="25"/>
      <c r="S79" s="25"/>
      <c r="T79" s="25"/>
      <c r="U79" s="25"/>
      <c r="V79" s="25"/>
      <c r="W79" s="25"/>
      <c r="X79" s="25"/>
      <c r="Y79" s="25"/>
      <c r="Z79" s="27"/>
      <c r="AA79" s="25"/>
      <c r="AB79" s="25"/>
      <c r="AC79" s="25"/>
      <c r="AD79" s="27"/>
      <c r="AE79" s="36"/>
      <c r="AF79" s="36"/>
      <c r="AG79" s="36"/>
      <c r="AH79" s="36"/>
      <c r="AI79" s="36"/>
      <c r="AJ79" s="36"/>
      <c r="AK79" s="40"/>
      <c r="AL79" s="36" t="s">
        <v>12</v>
      </c>
      <c r="AM79" s="36"/>
      <c r="AN79" s="36" t="s">
        <v>185</v>
      </c>
      <c r="AO79" s="36"/>
      <c r="AT79" s="15">
        <v>0</v>
      </c>
      <c r="AU79" s="16"/>
      <c r="AV79" s="17"/>
      <c r="AW79" s="17"/>
      <c r="AX79" s="17"/>
      <c r="AY79" s="17"/>
      <c r="AZ79" s="17"/>
      <c r="BA79" s="17"/>
      <c r="BB79" s="17"/>
      <c r="BC79" s="17"/>
      <c r="BD79" s="17"/>
      <c r="BE79" s="24"/>
      <c r="BF79" s="25"/>
      <c r="BG79" s="25"/>
      <c r="BH79" s="27"/>
      <c r="BI79" s="25"/>
      <c r="BJ79" s="25"/>
      <c r="BK79" s="25"/>
      <c r="BL79" s="25"/>
      <c r="BM79" s="25"/>
      <c r="BN79" s="25"/>
      <c r="BO79" s="25"/>
      <c r="BP79" s="25"/>
      <c r="BQ79" s="27"/>
      <c r="BR79" s="25"/>
      <c r="BS79" s="25"/>
      <c r="BT79" s="25"/>
      <c r="BU79" s="27"/>
      <c r="BV79" s="36"/>
      <c r="BW79" s="36"/>
      <c r="BX79" s="36"/>
      <c r="BY79" s="36"/>
      <c r="BZ79" s="36"/>
      <c r="CA79" s="36"/>
      <c r="CB79" s="40"/>
      <c r="CC79" s="36" t="s">
        <v>12</v>
      </c>
      <c r="CD79" s="36"/>
      <c r="CE79" s="36" t="s">
        <v>185</v>
      </c>
      <c r="CF79" s="36"/>
    </row>
    <row r="80" customHeight="1" spans="3:84">
      <c r="C80" s="18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</row>
    <row r="81" customHeight="1" spans="3:84">
      <c r="C81" s="14" t="s">
        <v>178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 t="s">
        <v>179</v>
      </c>
      <c r="O81" s="14"/>
      <c r="P81" s="14"/>
      <c r="Q81" s="14"/>
      <c r="R81" s="14" t="s">
        <v>180</v>
      </c>
      <c r="S81" s="14"/>
      <c r="T81" s="14"/>
      <c r="U81" s="14"/>
      <c r="V81" s="14"/>
      <c r="W81" s="14"/>
      <c r="X81" s="14"/>
      <c r="Y81" s="14"/>
      <c r="Z81" s="14"/>
      <c r="AA81" s="14" t="s">
        <v>181</v>
      </c>
      <c r="AB81" s="14"/>
      <c r="AC81" s="14"/>
      <c r="AD81" s="14"/>
      <c r="AE81" s="14" t="s">
        <v>182</v>
      </c>
      <c r="AF81" s="14"/>
      <c r="AG81" s="14"/>
      <c r="AH81" s="14"/>
      <c r="AI81" s="14"/>
      <c r="AJ81" s="14"/>
      <c r="AK81" s="14"/>
      <c r="AL81" s="14" t="s">
        <v>183</v>
      </c>
      <c r="AM81" s="14"/>
      <c r="AN81" s="14" t="s">
        <v>184</v>
      </c>
      <c r="AO81" s="14"/>
      <c r="AT81" s="14" t="s">
        <v>178</v>
      </c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 t="s">
        <v>179</v>
      </c>
      <c r="BF81" s="14"/>
      <c r="BG81" s="14"/>
      <c r="BH81" s="14"/>
      <c r="BI81" s="14" t="s">
        <v>180</v>
      </c>
      <c r="BJ81" s="14"/>
      <c r="BK81" s="14"/>
      <c r="BL81" s="14"/>
      <c r="BM81" s="14"/>
      <c r="BN81" s="14"/>
      <c r="BO81" s="14"/>
      <c r="BP81" s="14"/>
      <c r="BQ81" s="14"/>
      <c r="BR81" s="14" t="s">
        <v>181</v>
      </c>
      <c r="BS81" s="14"/>
      <c r="BT81" s="14"/>
      <c r="BU81" s="14"/>
      <c r="BV81" s="14" t="s">
        <v>182</v>
      </c>
      <c r="BW81" s="14"/>
      <c r="BX81" s="14"/>
      <c r="BY81" s="14"/>
      <c r="BZ81" s="14"/>
      <c r="CA81" s="14"/>
      <c r="CB81" s="14"/>
      <c r="CC81" s="14" t="s">
        <v>183</v>
      </c>
      <c r="CD81" s="14"/>
      <c r="CE81" s="14" t="s">
        <v>184</v>
      </c>
      <c r="CF81" s="14"/>
    </row>
    <row r="82" customHeight="1" spans="3:84">
      <c r="C82" s="15">
        <v>0</v>
      </c>
      <c r="D82" s="16"/>
      <c r="E82" s="17"/>
      <c r="F82" s="17"/>
      <c r="G82" s="17"/>
      <c r="H82" s="17"/>
      <c r="I82" s="17"/>
      <c r="J82" s="17"/>
      <c r="K82" s="17"/>
      <c r="L82" s="17"/>
      <c r="M82" s="17"/>
      <c r="N82" s="24"/>
      <c r="O82" s="25"/>
      <c r="P82" s="25"/>
      <c r="Q82" s="27"/>
      <c r="R82" s="25"/>
      <c r="S82" s="25"/>
      <c r="T82" s="25"/>
      <c r="U82" s="25"/>
      <c r="V82" s="25"/>
      <c r="W82" s="25"/>
      <c r="X82" s="25"/>
      <c r="Y82" s="25"/>
      <c r="Z82" s="27"/>
      <c r="AA82" s="25"/>
      <c r="AB82" s="25"/>
      <c r="AC82" s="25"/>
      <c r="AD82" s="27"/>
      <c r="AE82" s="36"/>
      <c r="AF82" s="36"/>
      <c r="AG82" s="36"/>
      <c r="AH82" s="36"/>
      <c r="AI82" s="36"/>
      <c r="AJ82" s="36"/>
      <c r="AK82" s="40"/>
      <c r="AL82" s="36" t="s">
        <v>12</v>
      </c>
      <c r="AM82" s="36"/>
      <c r="AN82" s="36" t="s">
        <v>185</v>
      </c>
      <c r="AO82" s="36"/>
      <c r="AT82" s="15">
        <v>0</v>
      </c>
      <c r="AU82" s="16"/>
      <c r="AV82" s="17"/>
      <c r="AW82" s="17"/>
      <c r="AX82" s="17"/>
      <c r="AY82" s="17"/>
      <c r="AZ82" s="17"/>
      <c r="BA82" s="17"/>
      <c r="BB82" s="17"/>
      <c r="BC82" s="17"/>
      <c r="BD82" s="17"/>
      <c r="BE82" s="24"/>
      <c r="BF82" s="25"/>
      <c r="BG82" s="25"/>
      <c r="BH82" s="27"/>
      <c r="BI82" s="25"/>
      <c r="BJ82" s="25"/>
      <c r="BK82" s="25"/>
      <c r="BL82" s="25"/>
      <c r="BM82" s="25"/>
      <c r="BN82" s="25"/>
      <c r="BO82" s="25"/>
      <c r="BP82" s="25"/>
      <c r="BQ82" s="27"/>
      <c r="BR82" s="25"/>
      <c r="BS82" s="25"/>
      <c r="BT82" s="25"/>
      <c r="BU82" s="27"/>
      <c r="BV82" s="36"/>
      <c r="BW82" s="36"/>
      <c r="BX82" s="36"/>
      <c r="BY82" s="36"/>
      <c r="BZ82" s="36"/>
      <c r="CA82" s="36"/>
      <c r="CB82" s="40"/>
      <c r="CC82" s="36" t="s">
        <v>12</v>
      </c>
      <c r="CD82" s="36"/>
      <c r="CE82" s="36" t="s">
        <v>185</v>
      </c>
      <c r="CF82" s="36"/>
    </row>
    <row r="83" customHeight="1" spans="3:84">
      <c r="C83" s="18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T83" s="18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</row>
    <row r="84" customHeight="1" spans="3:84">
      <c r="C84" s="14" t="s">
        <v>178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 t="s">
        <v>179</v>
      </c>
      <c r="O84" s="14"/>
      <c r="P84" s="14"/>
      <c r="Q84" s="14"/>
      <c r="R84" s="14" t="s">
        <v>180</v>
      </c>
      <c r="S84" s="14"/>
      <c r="T84" s="14"/>
      <c r="U84" s="14"/>
      <c r="V84" s="14"/>
      <c r="W84" s="14"/>
      <c r="X84" s="14"/>
      <c r="Y84" s="14"/>
      <c r="Z84" s="14"/>
      <c r="AA84" s="14" t="s">
        <v>181</v>
      </c>
      <c r="AB84" s="14"/>
      <c r="AC84" s="14"/>
      <c r="AD84" s="14"/>
      <c r="AE84" s="14" t="s">
        <v>182</v>
      </c>
      <c r="AF84" s="14"/>
      <c r="AG84" s="14"/>
      <c r="AH84" s="14"/>
      <c r="AI84" s="14"/>
      <c r="AJ84" s="14"/>
      <c r="AK84" s="14"/>
      <c r="AL84" s="14" t="s">
        <v>183</v>
      </c>
      <c r="AM84" s="14"/>
      <c r="AN84" s="14" t="s">
        <v>184</v>
      </c>
      <c r="AO84" s="14"/>
      <c r="AT84" s="14" t="s">
        <v>178</v>
      </c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 t="s">
        <v>179</v>
      </c>
      <c r="BF84" s="14"/>
      <c r="BG84" s="14"/>
      <c r="BH84" s="14"/>
      <c r="BI84" s="14" t="s">
        <v>180</v>
      </c>
      <c r="BJ84" s="14"/>
      <c r="BK84" s="14"/>
      <c r="BL84" s="14"/>
      <c r="BM84" s="14"/>
      <c r="BN84" s="14"/>
      <c r="BO84" s="14"/>
      <c r="BP84" s="14"/>
      <c r="BQ84" s="14"/>
      <c r="BR84" s="14" t="s">
        <v>181</v>
      </c>
      <c r="BS84" s="14"/>
      <c r="BT84" s="14"/>
      <c r="BU84" s="14"/>
      <c r="BV84" s="14" t="s">
        <v>182</v>
      </c>
      <c r="BW84" s="14"/>
      <c r="BX84" s="14"/>
      <c r="BY84" s="14"/>
      <c r="BZ84" s="14"/>
      <c r="CA84" s="14"/>
      <c r="CB84" s="14"/>
      <c r="CC84" s="14" t="s">
        <v>183</v>
      </c>
      <c r="CD84" s="14"/>
      <c r="CE84" s="14" t="s">
        <v>184</v>
      </c>
      <c r="CF84" s="14"/>
    </row>
    <row r="85" customHeight="1" spans="3:84">
      <c r="C85" s="15">
        <v>0</v>
      </c>
      <c r="D85" s="16"/>
      <c r="E85" s="17"/>
      <c r="F85" s="17"/>
      <c r="G85" s="17"/>
      <c r="H85" s="17"/>
      <c r="I85" s="17"/>
      <c r="J85" s="17"/>
      <c r="K85" s="17"/>
      <c r="L85" s="17"/>
      <c r="M85" s="17"/>
      <c r="N85" s="24"/>
      <c r="O85" s="25"/>
      <c r="P85" s="25"/>
      <c r="Q85" s="27"/>
      <c r="R85" s="25"/>
      <c r="S85" s="25"/>
      <c r="T85" s="25"/>
      <c r="U85" s="25"/>
      <c r="V85" s="25"/>
      <c r="W85" s="25"/>
      <c r="X85" s="25"/>
      <c r="Y85" s="25"/>
      <c r="Z85" s="27"/>
      <c r="AA85" s="25"/>
      <c r="AB85" s="25"/>
      <c r="AC85" s="25"/>
      <c r="AD85" s="27"/>
      <c r="AE85" s="36"/>
      <c r="AF85" s="36"/>
      <c r="AG85" s="36"/>
      <c r="AH85" s="36"/>
      <c r="AI85" s="36"/>
      <c r="AJ85" s="36"/>
      <c r="AK85" s="40"/>
      <c r="AL85" s="36" t="s">
        <v>12</v>
      </c>
      <c r="AM85" s="36"/>
      <c r="AN85" s="36" t="s">
        <v>185</v>
      </c>
      <c r="AO85" s="36"/>
      <c r="AT85" s="15">
        <v>0</v>
      </c>
      <c r="AU85" s="16"/>
      <c r="AV85" s="17"/>
      <c r="AW85" s="17"/>
      <c r="AX85" s="17"/>
      <c r="AY85" s="17"/>
      <c r="AZ85" s="17"/>
      <c r="BA85" s="17"/>
      <c r="BB85" s="17"/>
      <c r="BC85" s="17"/>
      <c r="BD85" s="17"/>
      <c r="BE85" s="24"/>
      <c r="BF85" s="25"/>
      <c r="BG85" s="25"/>
      <c r="BH85" s="27"/>
      <c r="BI85" s="25"/>
      <c r="BJ85" s="25"/>
      <c r="BK85" s="25"/>
      <c r="BL85" s="25"/>
      <c r="BM85" s="25"/>
      <c r="BN85" s="25"/>
      <c r="BO85" s="25"/>
      <c r="BP85" s="25"/>
      <c r="BQ85" s="27"/>
      <c r="BR85" s="25"/>
      <c r="BS85" s="25"/>
      <c r="BT85" s="25"/>
      <c r="BU85" s="27"/>
      <c r="BV85" s="36"/>
      <c r="BW85" s="36"/>
      <c r="BX85" s="36"/>
      <c r="BY85" s="36"/>
      <c r="BZ85" s="36"/>
      <c r="CA85" s="36"/>
      <c r="CB85" s="40"/>
      <c r="CC85" s="36" t="s">
        <v>12</v>
      </c>
      <c r="CD85" s="36"/>
      <c r="CE85" s="36" t="s">
        <v>185</v>
      </c>
      <c r="CF85" s="36"/>
    </row>
    <row r="86" customHeight="1" spans="3:84">
      <c r="C86" s="18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T86" s="18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</row>
    <row r="87" customHeight="1" spans="3:84">
      <c r="C87" s="14" t="s">
        <v>178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 t="s">
        <v>179</v>
      </c>
      <c r="O87" s="14"/>
      <c r="P87" s="14"/>
      <c r="Q87" s="14"/>
      <c r="R87" s="14" t="s">
        <v>180</v>
      </c>
      <c r="S87" s="14"/>
      <c r="T87" s="14"/>
      <c r="U87" s="14"/>
      <c r="V87" s="14"/>
      <c r="W87" s="14"/>
      <c r="X87" s="14"/>
      <c r="Y87" s="14"/>
      <c r="Z87" s="14"/>
      <c r="AA87" s="14" t="s">
        <v>181</v>
      </c>
      <c r="AB87" s="14"/>
      <c r="AC87" s="14"/>
      <c r="AD87" s="14"/>
      <c r="AE87" s="14" t="s">
        <v>182</v>
      </c>
      <c r="AF87" s="14"/>
      <c r="AG87" s="14"/>
      <c r="AH87" s="14"/>
      <c r="AI87" s="14"/>
      <c r="AJ87" s="14"/>
      <c r="AK87" s="14"/>
      <c r="AL87" s="14" t="s">
        <v>183</v>
      </c>
      <c r="AM87" s="14"/>
      <c r="AN87" s="14" t="s">
        <v>184</v>
      </c>
      <c r="AO87" s="14"/>
      <c r="AT87" s="14" t="s">
        <v>178</v>
      </c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 t="s">
        <v>179</v>
      </c>
      <c r="BF87" s="14"/>
      <c r="BG87" s="14"/>
      <c r="BH87" s="14"/>
      <c r="BI87" s="14" t="s">
        <v>180</v>
      </c>
      <c r="BJ87" s="14"/>
      <c r="BK87" s="14"/>
      <c r="BL87" s="14"/>
      <c r="BM87" s="14"/>
      <c r="BN87" s="14"/>
      <c r="BO87" s="14"/>
      <c r="BP87" s="14"/>
      <c r="BQ87" s="14"/>
      <c r="BR87" s="14" t="s">
        <v>181</v>
      </c>
      <c r="BS87" s="14"/>
      <c r="BT87" s="14"/>
      <c r="BU87" s="14"/>
      <c r="BV87" s="14" t="s">
        <v>182</v>
      </c>
      <c r="BW87" s="14"/>
      <c r="BX87" s="14"/>
      <c r="BY87" s="14"/>
      <c r="BZ87" s="14"/>
      <c r="CA87" s="14"/>
      <c r="CB87" s="14"/>
      <c r="CC87" s="14" t="s">
        <v>183</v>
      </c>
      <c r="CD87" s="14"/>
      <c r="CE87" s="14" t="s">
        <v>184</v>
      </c>
      <c r="CF87" s="14"/>
    </row>
    <row r="88" customHeight="1" spans="3:84">
      <c r="C88" s="15">
        <v>0</v>
      </c>
      <c r="D88" s="16"/>
      <c r="E88" s="17"/>
      <c r="F88" s="17"/>
      <c r="G88" s="17"/>
      <c r="H88" s="17"/>
      <c r="I88" s="17"/>
      <c r="J88" s="17"/>
      <c r="K88" s="17"/>
      <c r="L88" s="17"/>
      <c r="M88" s="17"/>
      <c r="N88" s="24"/>
      <c r="O88" s="25"/>
      <c r="P88" s="25"/>
      <c r="Q88" s="27"/>
      <c r="R88" s="25"/>
      <c r="S88" s="25"/>
      <c r="T88" s="25"/>
      <c r="U88" s="25"/>
      <c r="V88" s="25"/>
      <c r="W88" s="25"/>
      <c r="X88" s="25"/>
      <c r="Y88" s="25"/>
      <c r="Z88" s="27"/>
      <c r="AA88" s="25"/>
      <c r="AB88" s="25"/>
      <c r="AC88" s="25"/>
      <c r="AD88" s="27"/>
      <c r="AE88" s="36"/>
      <c r="AF88" s="36"/>
      <c r="AG88" s="36"/>
      <c r="AH88" s="36"/>
      <c r="AI88" s="36"/>
      <c r="AJ88" s="36"/>
      <c r="AK88" s="40"/>
      <c r="AL88" s="36" t="s">
        <v>12</v>
      </c>
      <c r="AM88" s="36"/>
      <c r="AN88" s="36" t="s">
        <v>185</v>
      </c>
      <c r="AO88" s="36"/>
      <c r="AT88" s="15">
        <v>0</v>
      </c>
      <c r="AU88" s="16"/>
      <c r="AV88" s="17"/>
      <c r="AW88" s="17"/>
      <c r="AX88" s="17"/>
      <c r="AY88" s="17"/>
      <c r="AZ88" s="17"/>
      <c r="BA88" s="17"/>
      <c r="BB88" s="17"/>
      <c r="BC88" s="17"/>
      <c r="BD88" s="17"/>
      <c r="BE88" s="24"/>
      <c r="BF88" s="25"/>
      <c r="BG88" s="25"/>
      <c r="BH88" s="27"/>
      <c r="BI88" s="25"/>
      <c r="BJ88" s="25"/>
      <c r="BK88" s="25"/>
      <c r="BL88" s="25"/>
      <c r="BM88" s="25"/>
      <c r="BN88" s="25"/>
      <c r="BO88" s="25"/>
      <c r="BP88" s="25"/>
      <c r="BQ88" s="27"/>
      <c r="BR88" s="25"/>
      <c r="BS88" s="25"/>
      <c r="BT88" s="25"/>
      <c r="BU88" s="27"/>
      <c r="BV88" s="36"/>
      <c r="BW88" s="36"/>
      <c r="BX88" s="36"/>
      <c r="BY88" s="36"/>
      <c r="BZ88" s="36"/>
      <c r="CA88" s="36"/>
      <c r="CB88" s="40"/>
      <c r="CC88" s="36" t="s">
        <v>12</v>
      </c>
      <c r="CD88" s="36"/>
      <c r="CE88" s="36" t="s">
        <v>185</v>
      </c>
      <c r="CF88" s="36"/>
    </row>
    <row r="89" customHeight="1" spans="3:84">
      <c r="C89" s="18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T89" s="18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</row>
    <row r="90" customHeight="1" spans="3:84">
      <c r="C90" s="14" t="s">
        <v>178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 t="s">
        <v>179</v>
      </c>
      <c r="O90" s="14"/>
      <c r="P90" s="14"/>
      <c r="Q90" s="14"/>
      <c r="R90" s="14" t="s">
        <v>180</v>
      </c>
      <c r="S90" s="14"/>
      <c r="T90" s="14"/>
      <c r="U90" s="14"/>
      <c r="V90" s="14"/>
      <c r="W90" s="14"/>
      <c r="X90" s="14"/>
      <c r="Y90" s="14"/>
      <c r="Z90" s="14"/>
      <c r="AA90" s="14" t="s">
        <v>181</v>
      </c>
      <c r="AB90" s="14"/>
      <c r="AC90" s="14"/>
      <c r="AD90" s="14"/>
      <c r="AE90" s="14" t="s">
        <v>182</v>
      </c>
      <c r="AF90" s="14"/>
      <c r="AG90" s="14"/>
      <c r="AH90" s="14"/>
      <c r="AI90" s="14"/>
      <c r="AJ90" s="14"/>
      <c r="AK90" s="14"/>
      <c r="AL90" s="14" t="s">
        <v>183</v>
      </c>
      <c r="AM90" s="14"/>
      <c r="AN90" s="14" t="s">
        <v>184</v>
      </c>
      <c r="AO90" s="14"/>
      <c r="AT90" s="14" t="s">
        <v>178</v>
      </c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 t="s">
        <v>179</v>
      </c>
      <c r="BF90" s="14"/>
      <c r="BG90" s="14"/>
      <c r="BH90" s="14"/>
      <c r="BI90" s="14" t="s">
        <v>180</v>
      </c>
      <c r="BJ90" s="14"/>
      <c r="BK90" s="14"/>
      <c r="BL90" s="14"/>
      <c r="BM90" s="14"/>
      <c r="BN90" s="14"/>
      <c r="BO90" s="14"/>
      <c r="BP90" s="14"/>
      <c r="BQ90" s="14"/>
      <c r="BR90" s="14" t="s">
        <v>181</v>
      </c>
      <c r="BS90" s="14"/>
      <c r="BT90" s="14"/>
      <c r="BU90" s="14"/>
      <c r="BV90" s="14" t="s">
        <v>182</v>
      </c>
      <c r="BW90" s="14"/>
      <c r="BX90" s="14"/>
      <c r="BY90" s="14"/>
      <c r="BZ90" s="14"/>
      <c r="CA90" s="14"/>
      <c r="CB90" s="14"/>
      <c r="CC90" s="14" t="s">
        <v>183</v>
      </c>
      <c r="CD90" s="14"/>
      <c r="CE90" s="14" t="s">
        <v>184</v>
      </c>
      <c r="CF90" s="14"/>
    </row>
    <row r="91" customHeight="1" spans="3:84">
      <c r="C91" s="15">
        <v>0</v>
      </c>
      <c r="D91" s="16"/>
      <c r="E91" s="17"/>
      <c r="F91" s="17"/>
      <c r="G91" s="17"/>
      <c r="H91" s="17"/>
      <c r="I91" s="17"/>
      <c r="J91" s="17"/>
      <c r="K91" s="17"/>
      <c r="L91" s="17"/>
      <c r="M91" s="17"/>
      <c r="N91" s="24"/>
      <c r="O91" s="25"/>
      <c r="P91" s="25"/>
      <c r="Q91" s="27"/>
      <c r="R91" s="25"/>
      <c r="S91" s="25"/>
      <c r="T91" s="25"/>
      <c r="U91" s="25"/>
      <c r="V91" s="25"/>
      <c r="W91" s="25"/>
      <c r="X91" s="25"/>
      <c r="Y91" s="25"/>
      <c r="Z91" s="27"/>
      <c r="AA91" s="25"/>
      <c r="AB91" s="25"/>
      <c r="AC91" s="25"/>
      <c r="AD91" s="27"/>
      <c r="AE91" s="36"/>
      <c r="AF91" s="36"/>
      <c r="AG91" s="36"/>
      <c r="AH91" s="36"/>
      <c r="AI91" s="36"/>
      <c r="AJ91" s="36"/>
      <c r="AK91" s="40"/>
      <c r="AL91" s="36" t="s">
        <v>12</v>
      </c>
      <c r="AM91" s="36"/>
      <c r="AN91" s="36" t="s">
        <v>185</v>
      </c>
      <c r="AO91" s="36"/>
      <c r="AT91" s="15">
        <v>0</v>
      </c>
      <c r="AU91" s="16"/>
      <c r="AV91" s="17"/>
      <c r="AW91" s="17"/>
      <c r="AX91" s="17"/>
      <c r="AY91" s="17"/>
      <c r="AZ91" s="17"/>
      <c r="BA91" s="17"/>
      <c r="BB91" s="17"/>
      <c r="BC91" s="17"/>
      <c r="BD91" s="17"/>
      <c r="BE91" s="24"/>
      <c r="BF91" s="25"/>
      <c r="BG91" s="25"/>
      <c r="BH91" s="27"/>
      <c r="BI91" s="25"/>
      <c r="BJ91" s="25"/>
      <c r="BK91" s="25"/>
      <c r="BL91" s="25"/>
      <c r="BM91" s="25"/>
      <c r="BN91" s="25"/>
      <c r="BO91" s="25"/>
      <c r="BP91" s="25"/>
      <c r="BQ91" s="27"/>
      <c r="BR91" s="25"/>
      <c r="BS91" s="25"/>
      <c r="BT91" s="25"/>
      <c r="BU91" s="27"/>
      <c r="BV91" s="36"/>
      <c r="BW91" s="36"/>
      <c r="BX91" s="36"/>
      <c r="BY91" s="36"/>
      <c r="BZ91" s="36"/>
      <c r="CA91" s="36"/>
      <c r="CB91" s="40"/>
      <c r="CC91" s="36" t="s">
        <v>12</v>
      </c>
      <c r="CD91" s="36"/>
      <c r="CE91" s="36" t="s">
        <v>185</v>
      </c>
      <c r="CF91" s="36"/>
    </row>
    <row r="92" customHeight="1" spans="3:84">
      <c r="C92" s="18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T92" s="18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</row>
    <row r="93" customHeight="1" spans="3:84">
      <c r="C93" s="14" t="s">
        <v>178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 t="s">
        <v>179</v>
      </c>
      <c r="O93" s="14"/>
      <c r="P93" s="14"/>
      <c r="Q93" s="14"/>
      <c r="R93" s="14" t="s">
        <v>180</v>
      </c>
      <c r="S93" s="14"/>
      <c r="T93" s="14"/>
      <c r="U93" s="14"/>
      <c r="V93" s="14"/>
      <c r="W93" s="14"/>
      <c r="X93" s="14"/>
      <c r="Y93" s="14"/>
      <c r="Z93" s="14"/>
      <c r="AA93" s="14" t="s">
        <v>181</v>
      </c>
      <c r="AB93" s="14"/>
      <c r="AC93" s="14"/>
      <c r="AD93" s="14"/>
      <c r="AE93" s="14" t="s">
        <v>182</v>
      </c>
      <c r="AF93" s="14"/>
      <c r="AG93" s="14"/>
      <c r="AH93" s="14"/>
      <c r="AI93" s="14"/>
      <c r="AJ93" s="14"/>
      <c r="AK93" s="14"/>
      <c r="AL93" s="14" t="s">
        <v>183</v>
      </c>
      <c r="AM93" s="14"/>
      <c r="AN93" s="14" t="s">
        <v>184</v>
      </c>
      <c r="AO93" s="14"/>
      <c r="AT93" s="14" t="s">
        <v>178</v>
      </c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 t="s">
        <v>179</v>
      </c>
      <c r="BF93" s="14"/>
      <c r="BG93" s="14"/>
      <c r="BH93" s="14"/>
      <c r="BI93" s="14" t="s">
        <v>180</v>
      </c>
      <c r="BJ93" s="14"/>
      <c r="BK93" s="14"/>
      <c r="BL93" s="14"/>
      <c r="BM93" s="14"/>
      <c r="BN93" s="14"/>
      <c r="BO93" s="14"/>
      <c r="BP93" s="14"/>
      <c r="BQ93" s="14"/>
      <c r="BR93" s="14" t="s">
        <v>181</v>
      </c>
      <c r="BS93" s="14"/>
      <c r="BT93" s="14"/>
      <c r="BU93" s="14"/>
      <c r="BV93" s="14" t="s">
        <v>182</v>
      </c>
      <c r="BW93" s="14"/>
      <c r="BX93" s="14"/>
      <c r="BY93" s="14"/>
      <c r="BZ93" s="14"/>
      <c r="CA93" s="14"/>
      <c r="CB93" s="14"/>
      <c r="CC93" s="14" t="s">
        <v>183</v>
      </c>
      <c r="CD93" s="14"/>
      <c r="CE93" s="14" t="s">
        <v>184</v>
      </c>
      <c r="CF93" s="14"/>
    </row>
    <row r="94" customHeight="1" spans="3:84">
      <c r="C94" s="15">
        <v>0</v>
      </c>
      <c r="D94" s="16"/>
      <c r="E94" s="17"/>
      <c r="F94" s="17"/>
      <c r="G94" s="17"/>
      <c r="H94" s="17"/>
      <c r="I94" s="17"/>
      <c r="J94" s="17"/>
      <c r="K94" s="17"/>
      <c r="L94" s="17"/>
      <c r="M94" s="17"/>
      <c r="N94" s="24"/>
      <c r="O94" s="25"/>
      <c r="P94" s="25"/>
      <c r="Q94" s="27"/>
      <c r="R94" s="25"/>
      <c r="S94" s="25"/>
      <c r="T94" s="25"/>
      <c r="U94" s="25"/>
      <c r="V94" s="25"/>
      <c r="W94" s="25"/>
      <c r="X94" s="25"/>
      <c r="Y94" s="25"/>
      <c r="Z94" s="27"/>
      <c r="AA94" s="25"/>
      <c r="AB94" s="25"/>
      <c r="AC94" s="25"/>
      <c r="AD94" s="27"/>
      <c r="AE94" s="36"/>
      <c r="AF94" s="36"/>
      <c r="AG94" s="36"/>
      <c r="AH94" s="36"/>
      <c r="AI94" s="36"/>
      <c r="AJ94" s="36"/>
      <c r="AK94" s="40"/>
      <c r="AL94" s="36" t="s">
        <v>12</v>
      </c>
      <c r="AM94" s="36"/>
      <c r="AN94" s="36" t="s">
        <v>185</v>
      </c>
      <c r="AO94" s="36"/>
      <c r="AT94" s="15">
        <v>0</v>
      </c>
      <c r="AU94" s="16"/>
      <c r="AV94" s="17"/>
      <c r="AW94" s="17"/>
      <c r="AX94" s="17"/>
      <c r="AY94" s="17"/>
      <c r="AZ94" s="17"/>
      <c r="BA94" s="17"/>
      <c r="BB94" s="17"/>
      <c r="BC94" s="17"/>
      <c r="BD94" s="17"/>
      <c r="BE94" s="24"/>
      <c r="BF94" s="25"/>
      <c r="BG94" s="25"/>
      <c r="BH94" s="27"/>
      <c r="BI94" s="25"/>
      <c r="BJ94" s="25"/>
      <c r="BK94" s="25"/>
      <c r="BL94" s="25"/>
      <c r="BM94" s="25"/>
      <c r="BN94" s="25"/>
      <c r="BO94" s="25"/>
      <c r="BP94" s="25"/>
      <c r="BQ94" s="27"/>
      <c r="BR94" s="25"/>
      <c r="BS94" s="25"/>
      <c r="BT94" s="25"/>
      <c r="BU94" s="27"/>
      <c r="BV94" s="36"/>
      <c r="BW94" s="36"/>
      <c r="BX94" s="36"/>
      <c r="BY94" s="36"/>
      <c r="BZ94" s="36"/>
      <c r="CA94" s="36"/>
      <c r="CB94" s="40"/>
      <c r="CC94" s="36" t="s">
        <v>12</v>
      </c>
      <c r="CD94" s="36"/>
      <c r="CE94" s="36" t="s">
        <v>185</v>
      </c>
      <c r="CF94" s="36"/>
    </row>
    <row r="95" customHeight="1" spans="3:84">
      <c r="C95" s="18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T95" s="18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</row>
    <row r="96" customHeight="1" spans="3:84">
      <c r="C96" s="14" t="s">
        <v>178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 t="s">
        <v>179</v>
      </c>
      <c r="O96" s="14"/>
      <c r="P96" s="14"/>
      <c r="Q96" s="14"/>
      <c r="R96" s="14" t="s">
        <v>180</v>
      </c>
      <c r="S96" s="14"/>
      <c r="T96" s="14"/>
      <c r="U96" s="14"/>
      <c r="V96" s="14"/>
      <c r="W96" s="14"/>
      <c r="X96" s="14"/>
      <c r="Y96" s="14"/>
      <c r="Z96" s="14"/>
      <c r="AA96" s="14" t="s">
        <v>181</v>
      </c>
      <c r="AB96" s="14"/>
      <c r="AC96" s="14"/>
      <c r="AD96" s="14"/>
      <c r="AE96" s="14" t="s">
        <v>182</v>
      </c>
      <c r="AF96" s="14"/>
      <c r="AG96" s="14"/>
      <c r="AH96" s="14"/>
      <c r="AI96" s="14"/>
      <c r="AJ96" s="14"/>
      <c r="AK96" s="14"/>
      <c r="AL96" s="14" t="s">
        <v>183</v>
      </c>
      <c r="AM96" s="14"/>
      <c r="AN96" s="14" t="s">
        <v>184</v>
      </c>
      <c r="AO96" s="14"/>
      <c r="AT96" s="14" t="s">
        <v>178</v>
      </c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 t="s">
        <v>179</v>
      </c>
      <c r="BF96" s="14"/>
      <c r="BG96" s="14"/>
      <c r="BH96" s="14"/>
      <c r="BI96" s="14" t="s">
        <v>180</v>
      </c>
      <c r="BJ96" s="14"/>
      <c r="BK96" s="14"/>
      <c r="BL96" s="14"/>
      <c r="BM96" s="14"/>
      <c r="BN96" s="14"/>
      <c r="BO96" s="14"/>
      <c r="BP96" s="14"/>
      <c r="BQ96" s="14"/>
      <c r="BR96" s="14" t="s">
        <v>181</v>
      </c>
      <c r="BS96" s="14"/>
      <c r="BT96" s="14"/>
      <c r="BU96" s="14"/>
      <c r="BV96" s="14" t="s">
        <v>182</v>
      </c>
      <c r="BW96" s="14"/>
      <c r="BX96" s="14"/>
      <c r="BY96" s="14"/>
      <c r="BZ96" s="14"/>
      <c r="CA96" s="14"/>
      <c r="CB96" s="14"/>
      <c r="CC96" s="14" t="s">
        <v>183</v>
      </c>
      <c r="CD96" s="14"/>
      <c r="CE96" s="14" t="s">
        <v>184</v>
      </c>
      <c r="CF96" s="14"/>
    </row>
    <row r="97" customHeight="1" spans="3:84">
      <c r="C97" s="15">
        <v>0</v>
      </c>
      <c r="D97" s="16"/>
      <c r="E97" s="17"/>
      <c r="F97" s="17"/>
      <c r="G97" s="17"/>
      <c r="H97" s="17"/>
      <c r="I97" s="17"/>
      <c r="J97" s="17"/>
      <c r="K97" s="17"/>
      <c r="L97" s="17"/>
      <c r="M97" s="17"/>
      <c r="N97" s="24"/>
      <c r="O97" s="25"/>
      <c r="P97" s="25"/>
      <c r="Q97" s="27"/>
      <c r="R97" s="25"/>
      <c r="S97" s="25"/>
      <c r="T97" s="25"/>
      <c r="U97" s="25"/>
      <c r="V97" s="25"/>
      <c r="W97" s="25"/>
      <c r="X97" s="25"/>
      <c r="Y97" s="25"/>
      <c r="Z97" s="27"/>
      <c r="AA97" s="25"/>
      <c r="AB97" s="25"/>
      <c r="AC97" s="25"/>
      <c r="AD97" s="27"/>
      <c r="AE97" s="36"/>
      <c r="AF97" s="36"/>
      <c r="AG97" s="36"/>
      <c r="AH97" s="36"/>
      <c r="AI97" s="36"/>
      <c r="AJ97" s="36"/>
      <c r="AK97" s="40"/>
      <c r="AL97" s="36" t="s">
        <v>12</v>
      </c>
      <c r="AM97" s="36"/>
      <c r="AN97" s="36" t="s">
        <v>185</v>
      </c>
      <c r="AO97" s="36"/>
      <c r="AT97" s="15">
        <v>0</v>
      </c>
      <c r="AU97" s="16"/>
      <c r="AV97" s="17"/>
      <c r="AW97" s="17"/>
      <c r="AX97" s="17"/>
      <c r="AY97" s="17"/>
      <c r="AZ97" s="17"/>
      <c r="BA97" s="17"/>
      <c r="BB97" s="17"/>
      <c r="BC97" s="17"/>
      <c r="BD97" s="17"/>
      <c r="BE97" s="24"/>
      <c r="BF97" s="25"/>
      <c r="BG97" s="25"/>
      <c r="BH97" s="27"/>
      <c r="BI97" s="25"/>
      <c r="BJ97" s="25"/>
      <c r="BK97" s="25"/>
      <c r="BL97" s="25"/>
      <c r="BM97" s="25"/>
      <c r="BN97" s="25"/>
      <c r="BO97" s="25"/>
      <c r="BP97" s="25"/>
      <c r="BQ97" s="27"/>
      <c r="BR97" s="25"/>
      <c r="BS97" s="25"/>
      <c r="BT97" s="25"/>
      <c r="BU97" s="27"/>
      <c r="BV97" s="36"/>
      <c r="BW97" s="36"/>
      <c r="BX97" s="36"/>
      <c r="BY97" s="36"/>
      <c r="BZ97" s="36"/>
      <c r="CA97" s="36"/>
      <c r="CB97" s="40"/>
      <c r="CC97" s="36" t="s">
        <v>12</v>
      </c>
      <c r="CD97" s="36"/>
      <c r="CE97" s="36" t="s">
        <v>185</v>
      </c>
      <c r="CF97" s="36"/>
    </row>
    <row r="98" customHeight="1" spans="3:84">
      <c r="C98" s="18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T98" s="18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</row>
    <row r="99" customHeight="1" spans="3:84">
      <c r="C99" s="14" t="s">
        <v>178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 t="s">
        <v>179</v>
      </c>
      <c r="O99" s="14"/>
      <c r="P99" s="14"/>
      <c r="Q99" s="14"/>
      <c r="R99" s="14" t="s">
        <v>180</v>
      </c>
      <c r="S99" s="14"/>
      <c r="T99" s="14"/>
      <c r="U99" s="14"/>
      <c r="V99" s="14"/>
      <c r="W99" s="14"/>
      <c r="X99" s="14"/>
      <c r="Y99" s="14"/>
      <c r="Z99" s="14"/>
      <c r="AA99" s="14" t="s">
        <v>181</v>
      </c>
      <c r="AB99" s="14"/>
      <c r="AC99" s="14"/>
      <c r="AD99" s="14"/>
      <c r="AE99" s="14" t="s">
        <v>182</v>
      </c>
      <c r="AF99" s="14"/>
      <c r="AG99" s="14"/>
      <c r="AH99" s="14"/>
      <c r="AI99" s="14"/>
      <c r="AJ99" s="14"/>
      <c r="AK99" s="14"/>
      <c r="AL99" s="14" t="s">
        <v>183</v>
      </c>
      <c r="AM99" s="14"/>
      <c r="AN99" s="14" t="s">
        <v>184</v>
      </c>
      <c r="AO99" s="14"/>
      <c r="AT99" s="14" t="s">
        <v>178</v>
      </c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 t="s">
        <v>179</v>
      </c>
      <c r="BF99" s="14"/>
      <c r="BG99" s="14"/>
      <c r="BH99" s="14"/>
      <c r="BI99" s="14" t="s">
        <v>180</v>
      </c>
      <c r="BJ99" s="14"/>
      <c r="BK99" s="14"/>
      <c r="BL99" s="14"/>
      <c r="BM99" s="14"/>
      <c r="BN99" s="14"/>
      <c r="BO99" s="14"/>
      <c r="BP99" s="14"/>
      <c r="BQ99" s="14"/>
      <c r="BR99" s="14" t="s">
        <v>181</v>
      </c>
      <c r="BS99" s="14"/>
      <c r="BT99" s="14"/>
      <c r="BU99" s="14"/>
      <c r="BV99" s="14" t="s">
        <v>182</v>
      </c>
      <c r="BW99" s="14"/>
      <c r="BX99" s="14"/>
      <c r="BY99" s="14"/>
      <c r="BZ99" s="14"/>
      <c r="CA99" s="14"/>
      <c r="CB99" s="14"/>
      <c r="CC99" s="14" t="s">
        <v>183</v>
      </c>
      <c r="CD99" s="14"/>
      <c r="CE99" s="14" t="s">
        <v>184</v>
      </c>
      <c r="CF99" s="14"/>
    </row>
    <row r="100" customHeight="1" spans="3:84">
      <c r="C100" s="15">
        <v>0</v>
      </c>
      <c r="D100" s="16"/>
      <c r="E100" s="17"/>
      <c r="F100" s="17"/>
      <c r="G100" s="17"/>
      <c r="H100" s="17"/>
      <c r="I100" s="17"/>
      <c r="J100" s="17"/>
      <c r="K100" s="17"/>
      <c r="L100" s="17"/>
      <c r="M100" s="17"/>
      <c r="N100" s="24"/>
      <c r="O100" s="25"/>
      <c r="P100" s="25"/>
      <c r="Q100" s="27"/>
      <c r="R100" s="25"/>
      <c r="S100" s="25"/>
      <c r="T100" s="25"/>
      <c r="U100" s="25"/>
      <c r="V100" s="25"/>
      <c r="W100" s="25"/>
      <c r="X100" s="25"/>
      <c r="Y100" s="25"/>
      <c r="Z100" s="27"/>
      <c r="AA100" s="25"/>
      <c r="AB100" s="25"/>
      <c r="AC100" s="25"/>
      <c r="AD100" s="27"/>
      <c r="AE100" s="36"/>
      <c r="AF100" s="36"/>
      <c r="AG100" s="36"/>
      <c r="AH100" s="36"/>
      <c r="AI100" s="36"/>
      <c r="AJ100" s="36"/>
      <c r="AK100" s="40"/>
      <c r="AL100" s="36" t="s">
        <v>12</v>
      </c>
      <c r="AM100" s="36"/>
      <c r="AN100" s="36" t="s">
        <v>185</v>
      </c>
      <c r="AO100" s="36"/>
      <c r="AT100" s="15">
        <v>0</v>
      </c>
      <c r="AU100" s="16"/>
      <c r="AV100" s="17"/>
      <c r="AW100" s="17"/>
      <c r="AX100" s="17"/>
      <c r="AY100" s="17"/>
      <c r="AZ100" s="17"/>
      <c r="BA100" s="17"/>
      <c r="BB100" s="17"/>
      <c r="BC100" s="17"/>
      <c r="BD100" s="17"/>
      <c r="BE100" s="24"/>
      <c r="BF100" s="25"/>
      <c r="BG100" s="25"/>
      <c r="BH100" s="27"/>
      <c r="BI100" s="25"/>
      <c r="BJ100" s="25"/>
      <c r="BK100" s="25"/>
      <c r="BL100" s="25"/>
      <c r="BM100" s="25"/>
      <c r="BN100" s="25"/>
      <c r="BO100" s="25"/>
      <c r="BP100" s="25"/>
      <c r="BQ100" s="27"/>
      <c r="BR100" s="25"/>
      <c r="BS100" s="25"/>
      <c r="BT100" s="25"/>
      <c r="BU100" s="27"/>
      <c r="BV100" s="36"/>
      <c r="BW100" s="36"/>
      <c r="BX100" s="36"/>
      <c r="BY100" s="36"/>
      <c r="BZ100" s="36"/>
      <c r="CA100" s="36"/>
      <c r="CB100" s="40"/>
      <c r="CC100" s="36" t="s">
        <v>12</v>
      </c>
      <c r="CD100" s="36"/>
      <c r="CE100" s="36" t="s">
        <v>185</v>
      </c>
      <c r="CF100" s="36"/>
    </row>
    <row r="101" customHeight="1" spans="3:84">
      <c r="C101" s="18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T101" s="18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</row>
    <row r="102" customHeight="1" spans="3:84">
      <c r="C102" s="14" t="s">
        <v>178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 t="s">
        <v>179</v>
      </c>
      <c r="O102" s="14"/>
      <c r="P102" s="14"/>
      <c r="Q102" s="14"/>
      <c r="R102" s="14" t="s">
        <v>180</v>
      </c>
      <c r="S102" s="14"/>
      <c r="T102" s="14"/>
      <c r="U102" s="14"/>
      <c r="V102" s="14"/>
      <c r="W102" s="14"/>
      <c r="X102" s="14"/>
      <c r="Y102" s="14"/>
      <c r="Z102" s="14"/>
      <c r="AA102" s="14" t="s">
        <v>181</v>
      </c>
      <c r="AB102" s="14"/>
      <c r="AC102" s="14"/>
      <c r="AD102" s="14"/>
      <c r="AE102" s="14" t="s">
        <v>182</v>
      </c>
      <c r="AF102" s="14"/>
      <c r="AG102" s="14"/>
      <c r="AH102" s="14"/>
      <c r="AI102" s="14"/>
      <c r="AJ102" s="14"/>
      <c r="AK102" s="14"/>
      <c r="AL102" s="14" t="s">
        <v>183</v>
      </c>
      <c r="AM102" s="14"/>
      <c r="AN102" s="14" t="s">
        <v>184</v>
      </c>
      <c r="AO102" s="14"/>
      <c r="AT102" s="14" t="s">
        <v>178</v>
      </c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 t="s">
        <v>179</v>
      </c>
      <c r="BF102" s="14"/>
      <c r="BG102" s="14"/>
      <c r="BH102" s="14"/>
      <c r="BI102" s="14" t="s">
        <v>180</v>
      </c>
      <c r="BJ102" s="14"/>
      <c r="BK102" s="14"/>
      <c r="BL102" s="14"/>
      <c r="BM102" s="14"/>
      <c r="BN102" s="14"/>
      <c r="BO102" s="14"/>
      <c r="BP102" s="14"/>
      <c r="BQ102" s="14"/>
      <c r="BR102" s="14" t="s">
        <v>181</v>
      </c>
      <c r="BS102" s="14"/>
      <c r="BT102" s="14"/>
      <c r="BU102" s="14"/>
      <c r="BV102" s="14" t="s">
        <v>182</v>
      </c>
      <c r="BW102" s="14"/>
      <c r="BX102" s="14"/>
      <c r="BY102" s="14"/>
      <c r="BZ102" s="14"/>
      <c r="CA102" s="14"/>
      <c r="CB102" s="14"/>
      <c r="CC102" s="14" t="s">
        <v>183</v>
      </c>
      <c r="CD102" s="14"/>
      <c r="CE102" s="14" t="s">
        <v>184</v>
      </c>
      <c r="CF102" s="14"/>
    </row>
    <row r="103" customHeight="1" spans="3:84">
      <c r="C103" s="15">
        <v>0</v>
      </c>
      <c r="D103" s="16"/>
      <c r="E103" s="17"/>
      <c r="F103" s="17"/>
      <c r="G103" s="17"/>
      <c r="H103" s="17"/>
      <c r="I103" s="17"/>
      <c r="J103" s="17"/>
      <c r="K103" s="17"/>
      <c r="L103" s="17"/>
      <c r="M103" s="17"/>
      <c r="N103" s="24"/>
      <c r="O103" s="25"/>
      <c r="P103" s="25"/>
      <c r="Q103" s="27"/>
      <c r="R103" s="25"/>
      <c r="S103" s="25"/>
      <c r="T103" s="25"/>
      <c r="U103" s="25"/>
      <c r="V103" s="25"/>
      <c r="W103" s="25"/>
      <c r="X103" s="25"/>
      <c r="Y103" s="25"/>
      <c r="Z103" s="27"/>
      <c r="AA103" s="25"/>
      <c r="AB103" s="25"/>
      <c r="AC103" s="25"/>
      <c r="AD103" s="27"/>
      <c r="AE103" s="36"/>
      <c r="AF103" s="36"/>
      <c r="AG103" s="36"/>
      <c r="AH103" s="36"/>
      <c r="AI103" s="36"/>
      <c r="AJ103" s="36"/>
      <c r="AK103" s="40"/>
      <c r="AL103" s="36" t="s">
        <v>12</v>
      </c>
      <c r="AM103" s="36"/>
      <c r="AN103" s="36" t="s">
        <v>185</v>
      </c>
      <c r="AO103" s="36"/>
      <c r="AT103" s="15">
        <v>0</v>
      </c>
      <c r="AU103" s="16"/>
      <c r="AV103" s="17"/>
      <c r="AW103" s="17"/>
      <c r="AX103" s="17"/>
      <c r="AY103" s="17"/>
      <c r="AZ103" s="17"/>
      <c r="BA103" s="17"/>
      <c r="BB103" s="17"/>
      <c r="BC103" s="17"/>
      <c r="BD103" s="17"/>
      <c r="BE103" s="24"/>
      <c r="BF103" s="25"/>
      <c r="BG103" s="25"/>
      <c r="BH103" s="27"/>
      <c r="BI103" s="25"/>
      <c r="BJ103" s="25"/>
      <c r="BK103" s="25"/>
      <c r="BL103" s="25"/>
      <c r="BM103" s="25"/>
      <c r="BN103" s="25"/>
      <c r="BO103" s="25"/>
      <c r="BP103" s="25"/>
      <c r="BQ103" s="27"/>
      <c r="BR103" s="25"/>
      <c r="BS103" s="25"/>
      <c r="BT103" s="25"/>
      <c r="BU103" s="27"/>
      <c r="BV103" s="36"/>
      <c r="BW103" s="36"/>
      <c r="BX103" s="36"/>
      <c r="BY103" s="36"/>
      <c r="BZ103" s="36"/>
      <c r="CA103" s="36"/>
      <c r="CB103" s="40"/>
      <c r="CC103" s="36" t="s">
        <v>12</v>
      </c>
      <c r="CD103" s="36"/>
      <c r="CE103" s="36" t="s">
        <v>185</v>
      </c>
      <c r="CF103" s="36"/>
    </row>
    <row r="104" customHeight="1" spans="3:84">
      <c r="C104" s="18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T104" s="18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</row>
    <row r="106" customHeight="1" spans="3:84">
      <c r="C106" s="20" t="s">
        <v>190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T106" s="20" t="s">
        <v>191</v>
      </c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</row>
    <row r="107" customHeight="1" spans="3:84">
      <c r="C107" s="14" t="s">
        <v>178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 t="s">
        <v>179</v>
      </c>
      <c r="O107" s="14"/>
      <c r="P107" s="14"/>
      <c r="Q107" s="14"/>
      <c r="R107" s="14" t="s">
        <v>180</v>
      </c>
      <c r="S107" s="14"/>
      <c r="T107" s="14"/>
      <c r="U107" s="14"/>
      <c r="V107" s="14"/>
      <c r="W107" s="14"/>
      <c r="X107" s="14"/>
      <c r="Y107" s="14"/>
      <c r="Z107" s="14"/>
      <c r="AA107" s="14" t="s">
        <v>181</v>
      </c>
      <c r="AB107" s="14"/>
      <c r="AC107" s="14"/>
      <c r="AD107" s="14"/>
      <c r="AE107" s="14" t="s">
        <v>182</v>
      </c>
      <c r="AF107" s="14"/>
      <c r="AG107" s="14"/>
      <c r="AH107" s="14"/>
      <c r="AI107" s="14"/>
      <c r="AJ107" s="14"/>
      <c r="AK107" s="14"/>
      <c r="AL107" s="14" t="s">
        <v>183</v>
      </c>
      <c r="AM107" s="14"/>
      <c r="AN107" s="14" t="s">
        <v>184</v>
      </c>
      <c r="AO107" s="14"/>
      <c r="AT107" s="14" t="s">
        <v>178</v>
      </c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 t="s">
        <v>179</v>
      </c>
      <c r="BF107" s="14"/>
      <c r="BG107" s="14"/>
      <c r="BH107" s="14"/>
      <c r="BI107" s="14" t="s">
        <v>180</v>
      </c>
      <c r="BJ107" s="14"/>
      <c r="BK107" s="14"/>
      <c r="BL107" s="14"/>
      <c r="BM107" s="14"/>
      <c r="BN107" s="14"/>
      <c r="BO107" s="14"/>
      <c r="BP107" s="14"/>
      <c r="BQ107" s="14"/>
      <c r="BR107" s="14" t="s">
        <v>181</v>
      </c>
      <c r="BS107" s="14"/>
      <c r="BT107" s="14"/>
      <c r="BU107" s="14"/>
      <c r="BV107" s="14" t="s">
        <v>182</v>
      </c>
      <c r="BW107" s="14"/>
      <c r="BX107" s="14"/>
      <c r="BY107" s="14"/>
      <c r="BZ107" s="14"/>
      <c r="CA107" s="14"/>
      <c r="CB107" s="14"/>
      <c r="CC107" s="14" t="s">
        <v>183</v>
      </c>
      <c r="CD107" s="14"/>
      <c r="CE107" s="14" t="s">
        <v>184</v>
      </c>
      <c r="CF107" s="14"/>
    </row>
    <row r="108" customHeight="1" spans="3:84">
      <c r="C108" s="15">
        <v>0</v>
      </c>
      <c r="D108" s="16"/>
      <c r="E108" s="17"/>
      <c r="F108" s="17"/>
      <c r="G108" s="17"/>
      <c r="H108" s="17"/>
      <c r="I108" s="17"/>
      <c r="J108" s="17"/>
      <c r="K108" s="17"/>
      <c r="L108" s="17"/>
      <c r="M108" s="17"/>
      <c r="N108" s="24"/>
      <c r="O108" s="25"/>
      <c r="P108" s="25"/>
      <c r="Q108" s="27"/>
      <c r="R108" s="25"/>
      <c r="S108" s="25"/>
      <c r="T108" s="25"/>
      <c r="U108" s="25"/>
      <c r="V108" s="25"/>
      <c r="W108" s="25"/>
      <c r="X108" s="25"/>
      <c r="Y108" s="25"/>
      <c r="Z108" s="27"/>
      <c r="AA108" s="25"/>
      <c r="AB108" s="25"/>
      <c r="AC108" s="25"/>
      <c r="AD108" s="27"/>
      <c r="AE108" s="36"/>
      <c r="AF108" s="36"/>
      <c r="AG108" s="36"/>
      <c r="AH108" s="36"/>
      <c r="AI108" s="36"/>
      <c r="AJ108" s="36"/>
      <c r="AK108" s="40"/>
      <c r="AL108" s="36" t="s">
        <v>12</v>
      </c>
      <c r="AM108" s="36"/>
      <c r="AN108" s="36" t="s">
        <v>185</v>
      </c>
      <c r="AO108" s="36"/>
      <c r="AT108" s="15">
        <v>0</v>
      </c>
      <c r="AU108" s="16"/>
      <c r="AV108" s="17"/>
      <c r="AW108" s="17"/>
      <c r="AX108" s="17"/>
      <c r="AY108" s="17"/>
      <c r="AZ108" s="17"/>
      <c r="BA108" s="17"/>
      <c r="BB108" s="17"/>
      <c r="BC108" s="17"/>
      <c r="BD108" s="17"/>
      <c r="BE108" s="24"/>
      <c r="BF108" s="25"/>
      <c r="BG108" s="25"/>
      <c r="BH108" s="27"/>
      <c r="BI108" s="25"/>
      <c r="BJ108" s="25"/>
      <c r="BK108" s="25"/>
      <c r="BL108" s="25"/>
      <c r="BM108" s="25"/>
      <c r="BN108" s="25"/>
      <c r="BO108" s="25"/>
      <c r="BP108" s="25"/>
      <c r="BQ108" s="27"/>
      <c r="BR108" s="25"/>
      <c r="BS108" s="25"/>
      <c r="BT108" s="25"/>
      <c r="BU108" s="27"/>
      <c r="BV108" s="36"/>
      <c r="BW108" s="36"/>
      <c r="BX108" s="36"/>
      <c r="BY108" s="36"/>
      <c r="BZ108" s="36"/>
      <c r="CA108" s="36"/>
      <c r="CB108" s="40"/>
      <c r="CC108" s="36" t="s">
        <v>12</v>
      </c>
      <c r="CD108" s="36"/>
      <c r="CE108" s="36" t="s">
        <v>185</v>
      </c>
      <c r="CF108" s="36"/>
    </row>
    <row r="109" customHeight="1" spans="3:84">
      <c r="C109" s="18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T109" s="18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</row>
    <row r="110" customHeight="1" spans="3:84">
      <c r="C110" s="14" t="s">
        <v>178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 t="s">
        <v>179</v>
      </c>
      <c r="O110" s="14"/>
      <c r="P110" s="14"/>
      <c r="Q110" s="14"/>
      <c r="R110" s="14" t="s">
        <v>180</v>
      </c>
      <c r="S110" s="14"/>
      <c r="T110" s="14"/>
      <c r="U110" s="14"/>
      <c r="V110" s="14"/>
      <c r="W110" s="14"/>
      <c r="X110" s="14"/>
      <c r="Y110" s="14"/>
      <c r="Z110" s="14"/>
      <c r="AA110" s="14" t="s">
        <v>181</v>
      </c>
      <c r="AB110" s="14"/>
      <c r="AC110" s="14"/>
      <c r="AD110" s="14"/>
      <c r="AE110" s="14" t="s">
        <v>182</v>
      </c>
      <c r="AF110" s="14"/>
      <c r="AG110" s="14"/>
      <c r="AH110" s="14"/>
      <c r="AI110" s="14"/>
      <c r="AJ110" s="14"/>
      <c r="AK110" s="14"/>
      <c r="AL110" s="14" t="s">
        <v>183</v>
      </c>
      <c r="AM110" s="14"/>
      <c r="AN110" s="14" t="s">
        <v>184</v>
      </c>
      <c r="AO110" s="14"/>
      <c r="AT110" s="14" t="s">
        <v>178</v>
      </c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 t="s">
        <v>179</v>
      </c>
      <c r="BF110" s="14"/>
      <c r="BG110" s="14"/>
      <c r="BH110" s="14"/>
      <c r="BI110" s="14" t="s">
        <v>180</v>
      </c>
      <c r="BJ110" s="14"/>
      <c r="BK110" s="14"/>
      <c r="BL110" s="14"/>
      <c r="BM110" s="14"/>
      <c r="BN110" s="14"/>
      <c r="BO110" s="14"/>
      <c r="BP110" s="14"/>
      <c r="BQ110" s="14"/>
      <c r="BR110" s="14" t="s">
        <v>181</v>
      </c>
      <c r="BS110" s="14"/>
      <c r="BT110" s="14"/>
      <c r="BU110" s="14"/>
      <c r="BV110" s="14" t="s">
        <v>182</v>
      </c>
      <c r="BW110" s="14"/>
      <c r="BX110" s="14"/>
      <c r="BY110" s="14"/>
      <c r="BZ110" s="14"/>
      <c r="CA110" s="14"/>
      <c r="CB110" s="14"/>
      <c r="CC110" s="14" t="s">
        <v>183</v>
      </c>
      <c r="CD110" s="14"/>
      <c r="CE110" s="14" t="s">
        <v>184</v>
      </c>
      <c r="CF110" s="14"/>
    </row>
    <row r="111" customHeight="1" spans="3:84">
      <c r="C111" s="15">
        <v>0</v>
      </c>
      <c r="D111" s="16"/>
      <c r="E111" s="17"/>
      <c r="F111" s="17"/>
      <c r="G111" s="17"/>
      <c r="H111" s="17"/>
      <c r="I111" s="17"/>
      <c r="J111" s="17"/>
      <c r="K111" s="17"/>
      <c r="L111" s="17"/>
      <c r="M111" s="17"/>
      <c r="N111" s="24"/>
      <c r="O111" s="25"/>
      <c r="P111" s="25"/>
      <c r="Q111" s="27"/>
      <c r="R111" s="25"/>
      <c r="S111" s="25"/>
      <c r="T111" s="25"/>
      <c r="U111" s="25"/>
      <c r="V111" s="25"/>
      <c r="W111" s="25"/>
      <c r="X111" s="25"/>
      <c r="Y111" s="25"/>
      <c r="Z111" s="27"/>
      <c r="AA111" s="25"/>
      <c r="AB111" s="25"/>
      <c r="AC111" s="25"/>
      <c r="AD111" s="27"/>
      <c r="AE111" s="36"/>
      <c r="AF111" s="36"/>
      <c r="AG111" s="36"/>
      <c r="AH111" s="36"/>
      <c r="AI111" s="36"/>
      <c r="AJ111" s="36"/>
      <c r="AK111" s="40"/>
      <c r="AL111" s="36" t="s">
        <v>12</v>
      </c>
      <c r="AM111" s="36"/>
      <c r="AN111" s="36" t="s">
        <v>185</v>
      </c>
      <c r="AO111" s="36"/>
      <c r="AT111" s="15">
        <v>0</v>
      </c>
      <c r="AU111" s="16"/>
      <c r="AV111" s="17"/>
      <c r="AW111" s="17"/>
      <c r="AX111" s="17"/>
      <c r="AY111" s="17"/>
      <c r="AZ111" s="17"/>
      <c r="BA111" s="17"/>
      <c r="BB111" s="17"/>
      <c r="BC111" s="17"/>
      <c r="BD111" s="17"/>
      <c r="BE111" s="24"/>
      <c r="BF111" s="25"/>
      <c r="BG111" s="25"/>
      <c r="BH111" s="27"/>
      <c r="BI111" s="25"/>
      <c r="BJ111" s="25"/>
      <c r="BK111" s="25"/>
      <c r="BL111" s="25"/>
      <c r="BM111" s="25"/>
      <c r="BN111" s="25"/>
      <c r="BO111" s="25"/>
      <c r="BP111" s="25"/>
      <c r="BQ111" s="27"/>
      <c r="BR111" s="25"/>
      <c r="BS111" s="25"/>
      <c r="BT111" s="25"/>
      <c r="BU111" s="27"/>
      <c r="BV111" s="36"/>
      <c r="BW111" s="36"/>
      <c r="BX111" s="36"/>
      <c r="BY111" s="36"/>
      <c r="BZ111" s="36"/>
      <c r="CA111" s="36"/>
      <c r="CB111" s="40"/>
      <c r="CC111" s="36" t="s">
        <v>12</v>
      </c>
      <c r="CD111" s="36"/>
      <c r="CE111" s="36" t="s">
        <v>185</v>
      </c>
      <c r="CF111" s="36"/>
    </row>
    <row r="112" customHeight="1" spans="3:84">
      <c r="C112" s="18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T112" s="18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</row>
    <row r="113" customHeight="1" spans="3:84">
      <c r="C113" s="14" t="s">
        <v>178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 t="s">
        <v>179</v>
      </c>
      <c r="O113" s="14"/>
      <c r="P113" s="14"/>
      <c r="Q113" s="14"/>
      <c r="R113" s="14" t="s">
        <v>180</v>
      </c>
      <c r="S113" s="14"/>
      <c r="T113" s="14"/>
      <c r="U113" s="14"/>
      <c r="V113" s="14"/>
      <c r="W113" s="14"/>
      <c r="X113" s="14"/>
      <c r="Y113" s="14"/>
      <c r="Z113" s="14"/>
      <c r="AA113" s="14" t="s">
        <v>181</v>
      </c>
      <c r="AB113" s="14"/>
      <c r="AC113" s="14"/>
      <c r="AD113" s="14"/>
      <c r="AE113" s="14" t="s">
        <v>182</v>
      </c>
      <c r="AF113" s="14"/>
      <c r="AG113" s="14"/>
      <c r="AH113" s="14"/>
      <c r="AI113" s="14"/>
      <c r="AJ113" s="14"/>
      <c r="AK113" s="14"/>
      <c r="AL113" s="14" t="s">
        <v>183</v>
      </c>
      <c r="AM113" s="14"/>
      <c r="AN113" s="14" t="s">
        <v>184</v>
      </c>
      <c r="AO113" s="14"/>
      <c r="AT113" s="14" t="s">
        <v>178</v>
      </c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 t="s">
        <v>179</v>
      </c>
      <c r="BF113" s="14"/>
      <c r="BG113" s="14"/>
      <c r="BH113" s="14"/>
      <c r="BI113" s="14" t="s">
        <v>180</v>
      </c>
      <c r="BJ113" s="14"/>
      <c r="BK113" s="14"/>
      <c r="BL113" s="14"/>
      <c r="BM113" s="14"/>
      <c r="BN113" s="14"/>
      <c r="BO113" s="14"/>
      <c r="BP113" s="14"/>
      <c r="BQ113" s="14"/>
      <c r="BR113" s="14" t="s">
        <v>181</v>
      </c>
      <c r="BS113" s="14"/>
      <c r="BT113" s="14"/>
      <c r="BU113" s="14"/>
      <c r="BV113" s="14" t="s">
        <v>182</v>
      </c>
      <c r="BW113" s="14"/>
      <c r="BX113" s="14"/>
      <c r="BY113" s="14"/>
      <c r="BZ113" s="14"/>
      <c r="CA113" s="14"/>
      <c r="CB113" s="14"/>
      <c r="CC113" s="14" t="s">
        <v>183</v>
      </c>
      <c r="CD113" s="14"/>
      <c r="CE113" s="14" t="s">
        <v>184</v>
      </c>
      <c r="CF113" s="14"/>
    </row>
    <row r="114" customHeight="1" spans="3:84">
      <c r="C114" s="15">
        <v>0</v>
      </c>
      <c r="D114" s="16"/>
      <c r="E114" s="17"/>
      <c r="F114" s="17"/>
      <c r="G114" s="17"/>
      <c r="H114" s="17"/>
      <c r="I114" s="17"/>
      <c r="J114" s="17"/>
      <c r="K114" s="17"/>
      <c r="L114" s="17"/>
      <c r="M114" s="17"/>
      <c r="N114" s="24"/>
      <c r="O114" s="25"/>
      <c r="P114" s="25"/>
      <c r="Q114" s="27"/>
      <c r="R114" s="25"/>
      <c r="S114" s="25"/>
      <c r="T114" s="25"/>
      <c r="U114" s="25"/>
      <c r="V114" s="25"/>
      <c r="W114" s="25"/>
      <c r="X114" s="25"/>
      <c r="Y114" s="25"/>
      <c r="Z114" s="27"/>
      <c r="AA114" s="25"/>
      <c r="AB114" s="25"/>
      <c r="AC114" s="25"/>
      <c r="AD114" s="27"/>
      <c r="AE114" s="36"/>
      <c r="AF114" s="36"/>
      <c r="AG114" s="36"/>
      <c r="AH114" s="36"/>
      <c r="AI114" s="36"/>
      <c r="AJ114" s="36"/>
      <c r="AK114" s="40"/>
      <c r="AL114" s="36" t="s">
        <v>12</v>
      </c>
      <c r="AM114" s="36"/>
      <c r="AN114" s="36" t="s">
        <v>185</v>
      </c>
      <c r="AO114" s="36"/>
      <c r="AT114" s="15">
        <v>0</v>
      </c>
      <c r="AU114" s="16"/>
      <c r="AV114" s="17"/>
      <c r="AW114" s="17"/>
      <c r="AX114" s="17"/>
      <c r="AY114" s="17"/>
      <c r="AZ114" s="17"/>
      <c r="BA114" s="17"/>
      <c r="BB114" s="17"/>
      <c r="BC114" s="17"/>
      <c r="BD114" s="17"/>
      <c r="BE114" s="24"/>
      <c r="BF114" s="25"/>
      <c r="BG114" s="25"/>
      <c r="BH114" s="27"/>
      <c r="BI114" s="25"/>
      <c r="BJ114" s="25"/>
      <c r="BK114" s="25"/>
      <c r="BL114" s="25"/>
      <c r="BM114" s="25"/>
      <c r="BN114" s="25"/>
      <c r="BO114" s="25"/>
      <c r="BP114" s="25"/>
      <c r="BQ114" s="27"/>
      <c r="BR114" s="25"/>
      <c r="BS114" s="25"/>
      <c r="BT114" s="25"/>
      <c r="BU114" s="27"/>
      <c r="BV114" s="36"/>
      <c r="BW114" s="36"/>
      <c r="BX114" s="36"/>
      <c r="BY114" s="36"/>
      <c r="BZ114" s="36"/>
      <c r="CA114" s="36"/>
      <c r="CB114" s="40"/>
      <c r="CC114" s="36" t="s">
        <v>12</v>
      </c>
      <c r="CD114" s="36"/>
      <c r="CE114" s="36" t="s">
        <v>185</v>
      </c>
      <c r="CF114" s="36"/>
    </row>
    <row r="115" customHeight="1" spans="3:84">
      <c r="C115" s="18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T115" s="18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</row>
    <row r="116" customHeight="1" spans="3:84">
      <c r="C116" s="14" t="s">
        <v>178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 t="s">
        <v>179</v>
      </c>
      <c r="O116" s="14"/>
      <c r="P116" s="14"/>
      <c r="Q116" s="14"/>
      <c r="R116" s="14" t="s">
        <v>180</v>
      </c>
      <c r="S116" s="14"/>
      <c r="T116" s="14"/>
      <c r="U116" s="14"/>
      <c r="V116" s="14"/>
      <c r="W116" s="14"/>
      <c r="X116" s="14"/>
      <c r="Y116" s="14"/>
      <c r="Z116" s="14"/>
      <c r="AA116" s="14" t="s">
        <v>181</v>
      </c>
      <c r="AB116" s="14"/>
      <c r="AC116" s="14"/>
      <c r="AD116" s="14"/>
      <c r="AE116" s="14" t="s">
        <v>182</v>
      </c>
      <c r="AF116" s="14"/>
      <c r="AG116" s="14"/>
      <c r="AH116" s="14"/>
      <c r="AI116" s="14"/>
      <c r="AJ116" s="14"/>
      <c r="AK116" s="14"/>
      <c r="AL116" s="14" t="s">
        <v>183</v>
      </c>
      <c r="AM116" s="14"/>
      <c r="AN116" s="14" t="s">
        <v>184</v>
      </c>
      <c r="AO116" s="14"/>
      <c r="AT116" s="14" t="s">
        <v>178</v>
      </c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 t="s">
        <v>179</v>
      </c>
      <c r="BF116" s="14"/>
      <c r="BG116" s="14"/>
      <c r="BH116" s="14"/>
      <c r="BI116" s="14" t="s">
        <v>180</v>
      </c>
      <c r="BJ116" s="14"/>
      <c r="BK116" s="14"/>
      <c r="BL116" s="14"/>
      <c r="BM116" s="14"/>
      <c r="BN116" s="14"/>
      <c r="BO116" s="14"/>
      <c r="BP116" s="14"/>
      <c r="BQ116" s="14"/>
      <c r="BR116" s="14" t="s">
        <v>181</v>
      </c>
      <c r="BS116" s="14"/>
      <c r="BT116" s="14"/>
      <c r="BU116" s="14"/>
      <c r="BV116" s="14" t="s">
        <v>182</v>
      </c>
      <c r="BW116" s="14"/>
      <c r="BX116" s="14"/>
      <c r="BY116" s="14"/>
      <c r="BZ116" s="14"/>
      <c r="CA116" s="14"/>
      <c r="CB116" s="14"/>
      <c r="CC116" s="14" t="s">
        <v>183</v>
      </c>
      <c r="CD116" s="14"/>
      <c r="CE116" s="14" t="s">
        <v>184</v>
      </c>
      <c r="CF116" s="14"/>
    </row>
    <row r="117" customHeight="1" spans="3:84">
      <c r="C117" s="15">
        <v>0</v>
      </c>
      <c r="D117" s="16"/>
      <c r="E117" s="17"/>
      <c r="F117" s="17"/>
      <c r="G117" s="17"/>
      <c r="H117" s="17"/>
      <c r="I117" s="17"/>
      <c r="J117" s="17"/>
      <c r="K117" s="17"/>
      <c r="L117" s="17"/>
      <c r="M117" s="17"/>
      <c r="N117" s="24"/>
      <c r="O117" s="25"/>
      <c r="P117" s="25"/>
      <c r="Q117" s="27"/>
      <c r="R117" s="25"/>
      <c r="S117" s="25"/>
      <c r="T117" s="25"/>
      <c r="U117" s="25"/>
      <c r="V117" s="25"/>
      <c r="W117" s="25"/>
      <c r="X117" s="25"/>
      <c r="Y117" s="25"/>
      <c r="Z117" s="27"/>
      <c r="AA117" s="25"/>
      <c r="AB117" s="25"/>
      <c r="AC117" s="25"/>
      <c r="AD117" s="27"/>
      <c r="AE117" s="36"/>
      <c r="AF117" s="36"/>
      <c r="AG117" s="36"/>
      <c r="AH117" s="36"/>
      <c r="AI117" s="36"/>
      <c r="AJ117" s="36"/>
      <c r="AK117" s="40"/>
      <c r="AL117" s="36" t="s">
        <v>12</v>
      </c>
      <c r="AM117" s="36"/>
      <c r="AN117" s="36" t="s">
        <v>185</v>
      </c>
      <c r="AO117" s="36"/>
      <c r="AT117" s="15">
        <v>0</v>
      </c>
      <c r="AU117" s="16"/>
      <c r="AV117" s="17"/>
      <c r="AW117" s="17"/>
      <c r="AX117" s="17"/>
      <c r="AY117" s="17"/>
      <c r="AZ117" s="17"/>
      <c r="BA117" s="17"/>
      <c r="BB117" s="17"/>
      <c r="BC117" s="17"/>
      <c r="BD117" s="17"/>
      <c r="BE117" s="24"/>
      <c r="BF117" s="25"/>
      <c r="BG117" s="25"/>
      <c r="BH117" s="27"/>
      <c r="BI117" s="25"/>
      <c r="BJ117" s="25"/>
      <c r="BK117" s="25"/>
      <c r="BL117" s="25"/>
      <c r="BM117" s="25"/>
      <c r="BN117" s="25"/>
      <c r="BO117" s="25"/>
      <c r="BP117" s="25"/>
      <c r="BQ117" s="27"/>
      <c r="BR117" s="25"/>
      <c r="BS117" s="25"/>
      <c r="BT117" s="25"/>
      <c r="BU117" s="27"/>
      <c r="BV117" s="36"/>
      <c r="BW117" s="36"/>
      <c r="BX117" s="36"/>
      <c r="BY117" s="36"/>
      <c r="BZ117" s="36"/>
      <c r="CA117" s="36"/>
      <c r="CB117" s="40"/>
      <c r="CC117" s="36" t="s">
        <v>12</v>
      </c>
      <c r="CD117" s="36"/>
      <c r="CE117" s="36" t="s">
        <v>185</v>
      </c>
      <c r="CF117" s="36"/>
    </row>
    <row r="118" customHeight="1" spans="3:84">
      <c r="C118" s="18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T118" s="18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</row>
    <row r="119" customHeight="1" spans="3:84">
      <c r="C119" s="14" t="s">
        <v>178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 t="s">
        <v>179</v>
      </c>
      <c r="O119" s="14"/>
      <c r="P119" s="14"/>
      <c r="Q119" s="14"/>
      <c r="R119" s="14" t="s">
        <v>180</v>
      </c>
      <c r="S119" s="14"/>
      <c r="T119" s="14"/>
      <c r="U119" s="14"/>
      <c r="V119" s="14"/>
      <c r="W119" s="14"/>
      <c r="X119" s="14"/>
      <c r="Y119" s="14"/>
      <c r="Z119" s="14"/>
      <c r="AA119" s="14" t="s">
        <v>181</v>
      </c>
      <c r="AB119" s="14"/>
      <c r="AC119" s="14"/>
      <c r="AD119" s="14"/>
      <c r="AE119" s="14" t="s">
        <v>182</v>
      </c>
      <c r="AF119" s="14"/>
      <c r="AG119" s="14"/>
      <c r="AH119" s="14"/>
      <c r="AI119" s="14"/>
      <c r="AJ119" s="14"/>
      <c r="AK119" s="14"/>
      <c r="AL119" s="14" t="s">
        <v>183</v>
      </c>
      <c r="AM119" s="14"/>
      <c r="AN119" s="14" t="s">
        <v>184</v>
      </c>
      <c r="AO119" s="14"/>
      <c r="AT119" s="14" t="s">
        <v>178</v>
      </c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 t="s">
        <v>179</v>
      </c>
      <c r="BF119" s="14"/>
      <c r="BG119" s="14"/>
      <c r="BH119" s="14"/>
      <c r="BI119" s="14" t="s">
        <v>180</v>
      </c>
      <c r="BJ119" s="14"/>
      <c r="BK119" s="14"/>
      <c r="BL119" s="14"/>
      <c r="BM119" s="14"/>
      <c r="BN119" s="14"/>
      <c r="BO119" s="14"/>
      <c r="BP119" s="14"/>
      <c r="BQ119" s="14"/>
      <c r="BR119" s="14" t="s">
        <v>181</v>
      </c>
      <c r="BS119" s="14"/>
      <c r="BT119" s="14"/>
      <c r="BU119" s="14"/>
      <c r="BV119" s="14" t="s">
        <v>182</v>
      </c>
      <c r="BW119" s="14"/>
      <c r="BX119" s="14"/>
      <c r="BY119" s="14"/>
      <c r="BZ119" s="14"/>
      <c r="CA119" s="14"/>
      <c r="CB119" s="14"/>
      <c r="CC119" s="14" t="s">
        <v>183</v>
      </c>
      <c r="CD119" s="14"/>
      <c r="CE119" s="14" t="s">
        <v>184</v>
      </c>
      <c r="CF119" s="14"/>
    </row>
    <row r="120" customHeight="1" spans="3:84">
      <c r="C120" s="15">
        <v>0</v>
      </c>
      <c r="D120" s="16"/>
      <c r="E120" s="17"/>
      <c r="F120" s="17"/>
      <c r="G120" s="17"/>
      <c r="H120" s="17"/>
      <c r="I120" s="17"/>
      <c r="J120" s="17"/>
      <c r="K120" s="17"/>
      <c r="L120" s="17"/>
      <c r="M120" s="17"/>
      <c r="N120" s="24"/>
      <c r="O120" s="25"/>
      <c r="P120" s="25"/>
      <c r="Q120" s="27"/>
      <c r="R120" s="25"/>
      <c r="S120" s="25"/>
      <c r="T120" s="25"/>
      <c r="U120" s="25"/>
      <c r="V120" s="25"/>
      <c r="W120" s="25"/>
      <c r="X120" s="25"/>
      <c r="Y120" s="25"/>
      <c r="Z120" s="27"/>
      <c r="AA120" s="25"/>
      <c r="AB120" s="25"/>
      <c r="AC120" s="25"/>
      <c r="AD120" s="27"/>
      <c r="AE120" s="36"/>
      <c r="AF120" s="36"/>
      <c r="AG120" s="36"/>
      <c r="AH120" s="36"/>
      <c r="AI120" s="36"/>
      <c r="AJ120" s="36"/>
      <c r="AK120" s="40"/>
      <c r="AL120" s="36" t="s">
        <v>12</v>
      </c>
      <c r="AM120" s="36"/>
      <c r="AN120" s="36" t="s">
        <v>185</v>
      </c>
      <c r="AO120" s="36"/>
      <c r="AT120" s="15">
        <v>0</v>
      </c>
      <c r="AU120" s="16"/>
      <c r="AV120" s="17"/>
      <c r="AW120" s="17"/>
      <c r="AX120" s="17"/>
      <c r="AY120" s="17"/>
      <c r="AZ120" s="17"/>
      <c r="BA120" s="17"/>
      <c r="BB120" s="17"/>
      <c r="BC120" s="17"/>
      <c r="BD120" s="17"/>
      <c r="BE120" s="24"/>
      <c r="BF120" s="25"/>
      <c r="BG120" s="25"/>
      <c r="BH120" s="27"/>
      <c r="BI120" s="25"/>
      <c r="BJ120" s="25"/>
      <c r="BK120" s="25"/>
      <c r="BL120" s="25"/>
      <c r="BM120" s="25"/>
      <c r="BN120" s="25"/>
      <c r="BO120" s="25"/>
      <c r="BP120" s="25"/>
      <c r="BQ120" s="27"/>
      <c r="BR120" s="25"/>
      <c r="BS120" s="25"/>
      <c r="BT120" s="25"/>
      <c r="BU120" s="27"/>
      <c r="BV120" s="36"/>
      <c r="BW120" s="36"/>
      <c r="BX120" s="36"/>
      <c r="BY120" s="36"/>
      <c r="BZ120" s="36"/>
      <c r="CA120" s="36"/>
      <c r="CB120" s="40"/>
      <c r="CC120" s="36" t="s">
        <v>12</v>
      </c>
      <c r="CD120" s="36"/>
      <c r="CE120" s="36" t="s">
        <v>185</v>
      </c>
      <c r="CF120" s="36"/>
    </row>
    <row r="121" customHeight="1" spans="3:84">
      <c r="C121" s="18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T121" s="18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</row>
    <row r="122" customHeight="1" spans="3:84">
      <c r="C122" s="14" t="s">
        <v>178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 t="s">
        <v>179</v>
      </c>
      <c r="O122" s="14"/>
      <c r="P122" s="14"/>
      <c r="Q122" s="14"/>
      <c r="R122" s="14" t="s">
        <v>180</v>
      </c>
      <c r="S122" s="14"/>
      <c r="T122" s="14"/>
      <c r="U122" s="14"/>
      <c r="V122" s="14"/>
      <c r="W122" s="14"/>
      <c r="X122" s="14"/>
      <c r="Y122" s="14"/>
      <c r="Z122" s="14"/>
      <c r="AA122" s="14" t="s">
        <v>181</v>
      </c>
      <c r="AB122" s="14"/>
      <c r="AC122" s="14"/>
      <c r="AD122" s="14"/>
      <c r="AE122" s="14" t="s">
        <v>182</v>
      </c>
      <c r="AF122" s="14"/>
      <c r="AG122" s="14"/>
      <c r="AH122" s="14"/>
      <c r="AI122" s="14"/>
      <c r="AJ122" s="14"/>
      <c r="AK122" s="14"/>
      <c r="AL122" s="14" t="s">
        <v>183</v>
      </c>
      <c r="AM122" s="14"/>
      <c r="AN122" s="14" t="s">
        <v>184</v>
      </c>
      <c r="AO122" s="14"/>
      <c r="AT122" s="14" t="s">
        <v>178</v>
      </c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 t="s">
        <v>179</v>
      </c>
      <c r="BF122" s="14"/>
      <c r="BG122" s="14"/>
      <c r="BH122" s="14"/>
      <c r="BI122" s="14" t="s">
        <v>180</v>
      </c>
      <c r="BJ122" s="14"/>
      <c r="BK122" s="14"/>
      <c r="BL122" s="14"/>
      <c r="BM122" s="14"/>
      <c r="BN122" s="14"/>
      <c r="BO122" s="14"/>
      <c r="BP122" s="14"/>
      <c r="BQ122" s="14"/>
      <c r="BR122" s="14" t="s">
        <v>181</v>
      </c>
      <c r="BS122" s="14"/>
      <c r="BT122" s="14"/>
      <c r="BU122" s="14"/>
      <c r="BV122" s="14" t="s">
        <v>182</v>
      </c>
      <c r="BW122" s="14"/>
      <c r="BX122" s="14"/>
      <c r="BY122" s="14"/>
      <c r="BZ122" s="14"/>
      <c r="CA122" s="14"/>
      <c r="CB122" s="14"/>
      <c r="CC122" s="14" t="s">
        <v>183</v>
      </c>
      <c r="CD122" s="14"/>
      <c r="CE122" s="14" t="s">
        <v>184</v>
      </c>
      <c r="CF122" s="14"/>
    </row>
    <row r="123" customHeight="1" spans="3:84">
      <c r="C123" s="15">
        <v>0</v>
      </c>
      <c r="D123" s="16"/>
      <c r="E123" s="17"/>
      <c r="F123" s="17"/>
      <c r="G123" s="17"/>
      <c r="H123" s="17"/>
      <c r="I123" s="17"/>
      <c r="J123" s="17"/>
      <c r="K123" s="17"/>
      <c r="L123" s="17"/>
      <c r="M123" s="17"/>
      <c r="N123" s="24"/>
      <c r="O123" s="25"/>
      <c r="P123" s="25"/>
      <c r="Q123" s="27"/>
      <c r="R123" s="25"/>
      <c r="S123" s="25"/>
      <c r="T123" s="25"/>
      <c r="U123" s="25"/>
      <c r="V123" s="25"/>
      <c r="W123" s="25"/>
      <c r="X123" s="25"/>
      <c r="Y123" s="25"/>
      <c r="Z123" s="27"/>
      <c r="AA123" s="25"/>
      <c r="AB123" s="25"/>
      <c r="AC123" s="25"/>
      <c r="AD123" s="27"/>
      <c r="AE123" s="36"/>
      <c r="AF123" s="36"/>
      <c r="AG123" s="36"/>
      <c r="AH123" s="36"/>
      <c r="AI123" s="36"/>
      <c r="AJ123" s="36"/>
      <c r="AK123" s="40"/>
      <c r="AL123" s="36" t="s">
        <v>12</v>
      </c>
      <c r="AM123" s="36"/>
      <c r="AN123" s="36" t="s">
        <v>185</v>
      </c>
      <c r="AO123" s="36"/>
      <c r="AT123" s="15">
        <v>0</v>
      </c>
      <c r="AU123" s="16"/>
      <c r="AV123" s="17"/>
      <c r="AW123" s="17"/>
      <c r="AX123" s="17"/>
      <c r="AY123" s="17"/>
      <c r="AZ123" s="17"/>
      <c r="BA123" s="17"/>
      <c r="BB123" s="17"/>
      <c r="BC123" s="17"/>
      <c r="BD123" s="17"/>
      <c r="BE123" s="24"/>
      <c r="BF123" s="25"/>
      <c r="BG123" s="25"/>
      <c r="BH123" s="27"/>
      <c r="BI123" s="25"/>
      <c r="BJ123" s="25"/>
      <c r="BK123" s="25"/>
      <c r="BL123" s="25"/>
      <c r="BM123" s="25"/>
      <c r="BN123" s="25"/>
      <c r="BO123" s="25"/>
      <c r="BP123" s="25"/>
      <c r="BQ123" s="27"/>
      <c r="BR123" s="25"/>
      <c r="BS123" s="25"/>
      <c r="BT123" s="25"/>
      <c r="BU123" s="27"/>
      <c r="BV123" s="36"/>
      <c r="BW123" s="36"/>
      <c r="BX123" s="36"/>
      <c r="BY123" s="36"/>
      <c r="BZ123" s="36"/>
      <c r="CA123" s="36"/>
      <c r="CB123" s="40"/>
      <c r="CC123" s="36" t="s">
        <v>12</v>
      </c>
      <c r="CD123" s="36"/>
      <c r="CE123" s="36" t="s">
        <v>185</v>
      </c>
      <c r="CF123" s="36"/>
    </row>
    <row r="124" customHeight="1" spans="3:84">
      <c r="C124" s="18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T124" s="18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</row>
    <row r="125" customHeight="1" spans="3:84">
      <c r="C125" s="14" t="s">
        <v>178</v>
      </c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 t="s">
        <v>179</v>
      </c>
      <c r="O125" s="14"/>
      <c r="P125" s="14"/>
      <c r="Q125" s="14"/>
      <c r="R125" s="14" t="s">
        <v>180</v>
      </c>
      <c r="S125" s="14"/>
      <c r="T125" s="14"/>
      <c r="U125" s="14"/>
      <c r="V125" s="14"/>
      <c r="W125" s="14"/>
      <c r="X125" s="14"/>
      <c r="Y125" s="14"/>
      <c r="Z125" s="14"/>
      <c r="AA125" s="14" t="s">
        <v>181</v>
      </c>
      <c r="AB125" s="14"/>
      <c r="AC125" s="14"/>
      <c r="AD125" s="14"/>
      <c r="AE125" s="14" t="s">
        <v>182</v>
      </c>
      <c r="AF125" s="14"/>
      <c r="AG125" s="14"/>
      <c r="AH125" s="14"/>
      <c r="AI125" s="14"/>
      <c r="AJ125" s="14"/>
      <c r="AK125" s="14"/>
      <c r="AL125" s="14" t="s">
        <v>183</v>
      </c>
      <c r="AM125" s="14"/>
      <c r="AN125" s="14" t="s">
        <v>184</v>
      </c>
      <c r="AO125" s="14"/>
      <c r="AT125" s="14" t="s">
        <v>178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 t="s">
        <v>179</v>
      </c>
      <c r="BF125" s="14"/>
      <c r="BG125" s="14"/>
      <c r="BH125" s="14"/>
      <c r="BI125" s="14" t="s">
        <v>180</v>
      </c>
      <c r="BJ125" s="14"/>
      <c r="BK125" s="14"/>
      <c r="BL125" s="14"/>
      <c r="BM125" s="14"/>
      <c r="BN125" s="14"/>
      <c r="BO125" s="14"/>
      <c r="BP125" s="14"/>
      <c r="BQ125" s="14"/>
      <c r="BR125" s="14" t="s">
        <v>181</v>
      </c>
      <c r="BS125" s="14"/>
      <c r="BT125" s="14"/>
      <c r="BU125" s="14"/>
      <c r="BV125" s="14" t="s">
        <v>182</v>
      </c>
      <c r="BW125" s="14"/>
      <c r="BX125" s="14"/>
      <c r="BY125" s="14"/>
      <c r="BZ125" s="14"/>
      <c r="CA125" s="14"/>
      <c r="CB125" s="14"/>
      <c r="CC125" s="14" t="s">
        <v>183</v>
      </c>
      <c r="CD125" s="14"/>
      <c r="CE125" s="14" t="s">
        <v>184</v>
      </c>
      <c r="CF125" s="14"/>
    </row>
    <row r="126" customHeight="1" spans="3:84">
      <c r="C126" s="15">
        <v>0</v>
      </c>
      <c r="D126" s="16"/>
      <c r="E126" s="17"/>
      <c r="F126" s="17"/>
      <c r="G126" s="17"/>
      <c r="H126" s="17"/>
      <c r="I126" s="17"/>
      <c r="J126" s="17"/>
      <c r="K126" s="17"/>
      <c r="L126" s="17"/>
      <c r="M126" s="17"/>
      <c r="N126" s="24"/>
      <c r="O126" s="25"/>
      <c r="P126" s="25"/>
      <c r="Q126" s="27"/>
      <c r="R126" s="25"/>
      <c r="S126" s="25"/>
      <c r="T126" s="25"/>
      <c r="U126" s="25"/>
      <c r="V126" s="25"/>
      <c r="W126" s="25"/>
      <c r="X126" s="25"/>
      <c r="Y126" s="25"/>
      <c r="Z126" s="27"/>
      <c r="AA126" s="25"/>
      <c r="AB126" s="25"/>
      <c r="AC126" s="25"/>
      <c r="AD126" s="27"/>
      <c r="AE126" s="36"/>
      <c r="AF126" s="36"/>
      <c r="AG126" s="36"/>
      <c r="AH126" s="36"/>
      <c r="AI126" s="36"/>
      <c r="AJ126" s="36"/>
      <c r="AK126" s="40"/>
      <c r="AL126" s="36" t="s">
        <v>12</v>
      </c>
      <c r="AM126" s="36"/>
      <c r="AN126" s="36" t="s">
        <v>185</v>
      </c>
      <c r="AO126" s="36"/>
      <c r="AT126" s="15">
        <v>0</v>
      </c>
      <c r="AU126" s="16"/>
      <c r="AV126" s="17"/>
      <c r="AW126" s="17"/>
      <c r="AX126" s="17"/>
      <c r="AY126" s="17"/>
      <c r="AZ126" s="17"/>
      <c r="BA126" s="17"/>
      <c r="BB126" s="17"/>
      <c r="BC126" s="17"/>
      <c r="BD126" s="17"/>
      <c r="BE126" s="24"/>
      <c r="BF126" s="25"/>
      <c r="BG126" s="25"/>
      <c r="BH126" s="27"/>
      <c r="BI126" s="25"/>
      <c r="BJ126" s="25"/>
      <c r="BK126" s="25"/>
      <c r="BL126" s="25"/>
      <c r="BM126" s="25"/>
      <c r="BN126" s="25"/>
      <c r="BO126" s="25"/>
      <c r="BP126" s="25"/>
      <c r="BQ126" s="27"/>
      <c r="BR126" s="25"/>
      <c r="BS126" s="25"/>
      <c r="BT126" s="25"/>
      <c r="BU126" s="27"/>
      <c r="BV126" s="36"/>
      <c r="BW126" s="36"/>
      <c r="BX126" s="36"/>
      <c r="BY126" s="36"/>
      <c r="BZ126" s="36"/>
      <c r="CA126" s="36"/>
      <c r="CB126" s="40"/>
      <c r="CC126" s="36" t="s">
        <v>12</v>
      </c>
      <c r="CD126" s="36"/>
      <c r="CE126" s="36" t="s">
        <v>185</v>
      </c>
      <c r="CF126" s="36"/>
    </row>
    <row r="127" customHeight="1" spans="3:84">
      <c r="C127" s="18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T127" s="18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</row>
    <row r="128" customHeight="1" spans="3:84">
      <c r="C128" s="14" t="s">
        <v>178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 t="s">
        <v>179</v>
      </c>
      <c r="O128" s="14"/>
      <c r="P128" s="14"/>
      <c r="Q128" s="14"/>
      <c r="R128" s="14" t="s">
        <v>180</v>
      </c>
      <c r="S128" s="14"/>
      <c r="T128" s="14"/>
      <c r="U128" s="14"/>
      <c r="V128" s="14"/>
      <c r="W128" s="14"/>
      <c r="X128" s="14"/>
      <c r="Y128" s="14"/>
      <c r="Z128" s="14"/>
      <c r="AA128" s="14" t="s">
        <v>181</v>
      </c>
      <c r="AB128" s="14"/>
      <c r="AC128" s="14"/>
      <c r="AD128" s="14"/>
      <c r="AE128" s="14" t="s">
        <v>182</v>
      </c>
      <c r="AF128" s="14"/>
      <c r="AG128" s="14"/>
      <c r="AH128" s="14"/>
      <c r="AI128" s="14"/>
      <c r="AJ128" s="14"/>
      <c r="AK128" s="14"/>
      <c r="AL128" s="14" t="s">
        <v>183</v>
      </c>
      <c r="AM128" s="14"/>
      <c r="AN128" s="14" t="s">
        <v>184</v>
      </c>
      <c r="AO128" s="14"/>
      <c r="AT128" s="14" t="s">
        <v>178</v>
      </c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 t="s">
        <v>179</v>
      </c>
      <c r="BF128" s="14"/>
      <c r="BG128" s="14"/>
      <c r="BH128" s="14"/>
      <c r="BI128" s="14" t="s">
        <v>180</v>
      </c>
      <c r="BJ128" s="14"/>
      <c r="BK128" s="14"/>
      <c r="BL128" s="14"/>
      <c r="BM128" s="14"/>
      <c r="BN128" s="14"/>
      <c r="BO128" s="14"/>
      <c r="BP128" s="14"/>
      <c r="BQ128" s="14"/>
      <c r="BR128" s="14" t="s">
        <v>181</v>
      </c>
      <c r="BS128" s="14"/>
      <c r="BT128" s="14"/>
      <c r="BU128" s="14"/>
      <c r="BV128" s="14" t="s">
        <v>182</v>
      </c>
      <c r="BW128" s="14"/>
      <c r="BX128" s="14"/>
      <c r="BY128" s="14"/>
      <c r="BZ128" s="14"/>
      <c r="CA128" s="14"/>
      <c r="CB128" s="14"/>
      <c r="CC128" s="14" t="s">
        <v>183</v>
      </c>
      <c r="CD128" s="14"/>
      <c r="CE128" s="14" t="s">
        <v>184</v>
      </c>
      <c r="CF128" s="14"/>
    </row>
    <row r="129" customHeight="1" spans="3:84">
      <c r="C129" s="15">
        <v>0</v>
      </c>
      <c r="D129" s="16"/>
      <c r="E129" s="17"/>
      <c r="F129" s="17"/>
      <c r="G129" s="17"/>
      <c r="H129" s="17"/>
      <c r="I129" s="17"/>
      <c r="J129" s="17"/>
      <c r="K129" s="17"/>
      <c r="L129" s="17"/>
      <c r="M129" s="17"/>
      <c r="N129" s="24"/>
      <c r="O129" s="25"/>
      <c r="P129" s="25"/>
      <c r="Q129" s="27"/>
      <c r="R129" s="25"/>
      <c r="S129" s="25"/>
      <c r="T129" s="25"/>
      <c r="U129" s="25"/>
      <c r="V129" s="25"/>
      <c r="W129" s="25"/>
      <c r="X129" s="25"/>
      <c r="Y129" s="25"/>
      <c r="Z129" s="27"/>
      <c r="AA129" s="25"/>
      <c r="AB129" s="25"/>
      <c r="AC129" s="25"/>
      <c r="AD129" s="27"/>
      <c r="AE129" s="36"/>
      <c r="AF129" s="36"/>
      <c r="AG129" s="36"/>
      <c r="AH129" s="36"/>
      <c r="AI129" s="36"/>
      <c r="AJ129" s="36"/>
      <c r="AK129" s="40"/>
      <c r="AL129" s="36" t="s">
        <v>12</v>
      </c>
      <c r="AM129" s="36"/>
      <c r="AN129" s="36" t="s">
        <v>185</v>
      </c>
      <c r="AO129" s="36"/>
      <c r="AT129" s="15">
        <v>0</v>
      </c>
      <c r="AU129" s="16"/>
      <c r="AV129" s="17"/>
      <c r="AW129" s="17"/>
      <c r="AX129" s="17"/>
      <c r="AY129" s="17"/>
      <c r="AZ129" s="17"/>
      <c r="BA129" s="17"/>
      <c r="BB129" s="17"/>
      <c r="BC129" s="17"/>
      <c r="BD129" s="17"/>
      <c r="BE129" s="24"/>
      <c r="BF129" s="25"/>
      <c r="BG129" s="25"/>
      <c r="BH129" s="27"/>
      <c r="BI129" s="25"/>
      <c r="BJ129" s="25"/>
      <c r="BK129" s="25"/>
      <c r="BL129" s="25"/>
      <c r="BM129" s="25"/>
      <c r="BN129" s="25"/>
      <c r="BO129" s="25"/>
      <c r="BP129" s="25"/>
      <c r="BQ129" s="27"/>
      <c r="BR129" s="25"/>
      <c r="BS129" s="25"/>
      <c r="BT129" s="25"/>
      <c r="BU129" s="27"/>
      <c r="BV129" s="36"/>
      <c r="BW129" s="36"/>
      <c r="BX129" s="36"/>
      <c r="BY129" s="36"/>
      <c r="BZ129" s="36"/>
      <c r="CA129" s="36"/>
      <c r="CB129" s="40"/>
      <c r="CC129" s="36" t="s">
        <v>12</v>
      </c>
      <c r="CD129" s="36"/>
      <c r="CE129" s="36" t="s">
        <v>185</v>
      </c>
      <c r="CF129" s="36"/>
    </row>
    <row r="130" customHeight="1" spans="3:84">
      <c r="C130" s="18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T130" s="18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</row>
    <row r="131" customHeight="1" spans="3:84">
      <c r="C131" s="14" t="s">
        <v>178</v>
      </c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 t="s">
        <v>179</v>
      </c>
      <c r="O131" s="14"/>
      <c r="P131" s="14"/>
      <c r="Q131" s="14"/>
      <c r="R131" s="14" t="s">
        <v>180</v>
      </c>
      <c r="S131" s="14"/>
      <c r="T131" s="14"/>
      <c r="U131" s="14"/>
      <c r="V131" s="14"/>
      <c r="W131" s="14"/>
      <c r="X131" s="14"/>
      <c r="Y131" s="14"/>
      <c r="Z131" s="14"/>
      <c r="AA131" s="14" t="s">
        <v>181</v>
      </c>
      <c r="AB131" s="14"/>
      <c r="AC131" s="14"/>
      <c r="AD131" s="14"/>
      <c r="AE131" s="14" t="s">
        <v>182</v>
      </c>
      <c r="AF131" s="14"/>
      <c r="AG131" s="14"/>
      <c r="AH131" s="14"/>
      <c r="AI131" s="14"/>
      <c r="AJ131" s="14"/>
      <c r="AK131" s="14"/>
      <c r="AL131" s="14" t="s">
        <v>183</v>
      </c>
      <c r="AM131" s="14"/>
      <c r="AN131" s="14" t="s">
        <v>184</v>
      </c>
      <c r="AO131" s="14"/>
      <c r="AT131" s="14" t="s">
        <v>178</v>
      </c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 t="s">
        <v>179</v>
      </c>
      <c r="BF131" s="14"/>
      <c r="BG131" s="14"/>
      <c r="BH131" s="14"/>
      <c r="BI131" s="14" t="s">
        <v>180</v>
      </c>
      <c r="BJ131" s="14"/>
      <c r="BK131" s="14"/>
      <c r="BL131" s="14"/>
      <c r="BM131" s="14"/>
      <c r="BN131" s="14"/>
      <c r="BO131" s="14"/>
      <c r="BP131" s="14"/>
      <c r="BQ131" s="14"/>
      <c r="BR131" s="14" t="s">
        <v>181</v>
      </c>
      <c r="BS131" s="14"/>
      <c r="BT131" s="14"/>
      <c r="BU131" s="14"/>
      <c r="BV131" s="14" t="s">
        <v>182</v>
      </c>
      <c r="BW131" s="14"/>
      <c r="BX131" s="14"/>
      <c r="BY131" s="14"/>
      <c r="BZ131" s="14"/>
      <c r="CA131" s="14"/>
      <c r="CB131" s="14"/>
      <c r="CC131" s="14" t="s">
        <v>183</v>
      </c>
      <c r="CD131" s="14"/>
      <c r="CE131" s="14" t="s">
        <v>184</v>
      </c>
      <c r="CF131" s="14"/>
    </row>
    <row r="132" customHeight="1" spans="3:84">
      <c r="C132" s="15">
        <v>0</v>
      </c>
      <c r="D132" s="16"/>
      <c r="E132" s="17"/>
      <c r="F132" s="17"/>
      <c r="G132" s="17"/>
      <c r="H132" s="17"/>
      <c r="I132" s="17"/>
      <c r="J132" s="17"/>
      <c r="K132" s="17"/>
      <c r="L132" s="17"/>
      <c r="M132" s="17"/>
      <c r="N132" s="24"/>
      <c r="O132" s="25"/>
      <c r="P132" s="25"/>
      <c r="Q132" s="27"/>
      <c r="R132" s="25"/>
      <c r="S132" s="25"/>
      <c r="T132" s="25"/>
      <c r="U132" s="25"/>
      <c r="V132" s="25"/>
      <c r="W132" s="25"/>
      <c r="X132" s="25"/>
      <c r="Y132" s="25"/>
      <c r="Z132" s="27"/>
      <c r="AA132" s="25"/>
      <c r="AB132" s="25"/>
      <c r="AC132" s="25"/>
      <c r="AD132" s="27"/>
      <c r="AE132" s="36"/>
      <c r="AF132" s="36"/>
      <c r="AG132" s="36"/>
      <c r="AH132" s="36"/>
      <c r="AI132" s="36"/>
      <c r="AJ132" s="36"/>
      <c r="AK132" s="40"/>
      <c r="AL132" s="36" t="s">
        <v>12</v>
      </c>
      <c r="AM132" s="36"/>
      <c r="AN132" s="36" t="s">
        <v>185</v>
      </c>
      <c r="AO132" s="36"/>
      <c r="AT132" s="15">
        <v>0</v>
      </c>
      <c r="AU132" s="16"/>
      <c r="AV132" s="17"/>
      <c r="AW132" s="17"/>
      <c r="AX132" s="17"/>
      <c r="AY132" s="17"/>
      <c r="AZ132" s="17"/>
      <c r="BA132" s="17"/>
      <c r="BB132" s="17"/>
      <c r="BC132" s="17"/>
      <c r="BD132" s="17"/>
      <c r="BE132" s="24"/>
      <c r="BF132" s="25"/>
      <c r="BG132" s="25"/>
      <c r="BH132" s="27"/>
      <c r="BI132" s="25"/>
      <c r="BJ132" s="25"/>
      <c r="BK132" s="25"/>
      <c r="BL132" s="25"/>
      <c r="BM132" s="25"/>
      <c r="BN132" s="25"/>
      <c r="BO132" s="25"/>
      <c r="BP132" s="25"/>
      <c r="BQ132" s="27"/>
      <c r="BR132" s="25"/>
      <c r="BS132" s="25"/>
      <c r="BT132" s="25"/>
      <c r="BU132" s="27"/>
      <c r="BV132" s="36"/>
      <c r="BW132" s="36"/>
      <c r="BX132" s="36"/>
      <c r="BY132" s="36"/>
      <c r="BZ132" s="36"/>
      <c r="CA132" s="36"/>
      <c r="CB132" s="40"/>
      <c r="CC132" s="36" t="s">
        <v>12</v>
      </c>
      <c r="CD132" s="36"/>
      <c r="CE132" s="36" t="s">
        <v>185</v>
      </c>
      <c r="CF132" s="36"/>
    </row>
    <row r="133" customHeight="1" spans="3:84">
      <c r="C133" s="18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T133" s="18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</row>
    <row r="134" customHeight="1" spans="3:84">
      <c r="C134" s="14" t="s">
        <v>178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 t="s">
        <v>179</v>
      </c>
      <c r="O134" s="14"/>
      <c r="P134" s="14"/>
      <c r="Q134" s="14"/>
      <c r="R134" s="14" t="s">
        <v>180</v>
      </c>
      <c r="S134" s="14"/>
      <c r="T134" s="14"/>
      <c r="U134" s="14"/>
      <c r="V134" s="14"/>
      <c r="W134" s="14"/>
      <c r="X134" s="14"/>
      <c r="Y134" s="14"/>
      <c r="Z134" s="14"/>
      <c r="AA134" s="14" t="s">
        <v>181</v>
      </c>
      <c r="AB134" s="14"/>
      <c r="AC134" s="14"/>
      <c r="AD134" s="14"/>
      <c r="AE134" s="14" t="s">
        <v>182</v>
      </c>
      <c r="AF134" s="14"/>
      <c r="AG134" s="14"/>
      <c r="AH134" s="14"/>
      <c r="AI134" s="14"/>
      <c r="AJ134" s="14"/>
      <c r="AK134" s="14"/>
      <c r="AL134" s="14" t="s">
        <v>183</v>
      </c>
      <c r="AM134" s="14"/>
      <c r="AN134" s="14" t="s">
        <v>184</v>
      </c>
      <c r="AO134" s="14"/>
      <c r="AT134" s="14" t="s">
        <v>178</v>
      </c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 t="s">
        <v>179</v>
      </c>
      <c r="BF134" s="14"/>
      <c r="BG134" s="14"/>
      <c r="BH134" s="14"/>
      <c r="BI134" s="14" t="s">
        <v>180</v>
      </c>
      <c r="BJ134" s="14"/>
      <c r="BK134" s="14"/>
      <c r="BL134" s="14"/>
      <c r="BM134" s="14"/>
      <c r="BN134" s="14"/>
      <c r="BO134" s="14"/>
      <c r="BP134" s="14"/>
      <c r="BQ134" s="14"/>
      <c r="BR134" s="14" t="s">
        <v>181</v>
      </c>
      <c r="BS134" s="14"/>
      <c r="BT134" s="14"/>
      <c r="BU134" s="14"/>
      <c r="BV134" s="14" t="s">
        <v>182</v>
      </c>
      <c r="BW134" s="14"/>
      <c r="BX134" s="14"/>
      <c r="BY134" s="14"/>
      <c r="BZ134" s="14"/>
      <c r="CA134" s="14"/>
      <c r="CB134" s="14"/>
      <c r="CC134" s="14" t="s">
        <v>183</v>
      </c>
      <c r="CD134" s="14"/>
      <c r="CE134" s="14" t="s">
        <v>184</v>
      </c>
      <c r="CF134" s="14"/>
    </row>
    <row r="135" customHeight="1" spans="3:84">
      <c r="C135" s="15">
        <v>0</v>
      </c>
      <c r="D135" s="16"/>
      <c r="E135" s="17"/>
      <c r="F135" s="17"/>
      <c r="G135" s="17"/>
      <c r="H135" s="17"/>
      <c r="I135" s="17"/>
      <c r="J135" s="17"/>
      <c r="K135" s="17"/>
      <c r="L135" s="17"/>
      <c r="M135" s="17"/>
      <c r="N135" s="24"/>
      <c r="O135" s="25"/>
      <c r="P135" s="25"/>
      <c r="Q135" s="27"/>
      <c r="R135" s="25"/>
      <c r="S135" s="25"/>
      <c r="T135" s="25"/>
      <c r="U135" s="25"/>
      <c r="V135" s="25"/>
      <c r="W135" s="25"/>
      <c r="X135" s="25"/>
      <c r="Y135" s="25"/>
      <c r="Z135" s="27"/>
      <c r="AA135" s="25"/>
      <c r="AB135" s="25"/>
      <c r="AC135" s="25"/>
      <c r="AD135" s="27"/>
      <c r="AE135" s="36"/>
      <c r="AF135" s="36"/>
      <c r="AG135" s="36"/>
      <c r="AH135" s="36"/>
      <c r="AI135" s="36"/>
      <c r="AJ135" s="36"/>
      <c r="AK135" s="40"/>
      <c r="AL135" s="36" t="s">
        <v>12</v>
      </c>
      <c r="AM135" s="36"/>
      <c r="AN135" s="36" t="s">
        <v>185</v>
      </c>
      <c r="AO135" s="36"/>
      <c r="AT135" s="15">
        <v>0</v>
      </c>
      <c r="AU135" s="16"/>
      <c r="AV135" s="17"/>
      <c r="AW135" s="17"/>
      <c r="AX135" s="17"/>
      <c r="AY135" s="17"/>
      <c r="AZ135" s="17"/>
      <c r="BA135" s="17"/>
      <c r="BB135" s="17"/>
      <c r="BC135" s="17"/>
      <c r="BD135" s="17"/>
      <c r="BE135" s="24"/>
      <c r="BF135" s="25"/>
      <c r="BG135" s="25"/>
      <c r="BH135" s="27"/>
      <c r="BI135" s="25"/>
      <c r="BJ135" s="25"/>
      <c r="BK135" s="25"/>
      <c r="BL135" s="25"/>
      <c r="BM135" s="25"/>
      <c r="BN135" s="25"/>
      <c r="BO135" s="25"/>
      <c r="BP135" s="25"/>
      <c r="BQ135" s="27"/>
      <c r="BR135" s="25"/>
      <c r="BS135" s="25"/>
      <c r="BT135" s="25"/>
      <c r="BU135" s="27"/>
      <c r="BV135" s="36"/>
      <c r="BW135" s="36"/>
      <c r="BX135" s="36"/>
      <c r="BY135" s="36"/>
      <c r="BZ135" s="36"/>
      <c r="CA135" s="36"/>
      <c r="CB135" s="40"/>
      <c r="CC135" s="36" t="s">
        <v>12</v>
      </c>
      <c r="CD135" s="36"/>
      <c r="CE135" s="36" t="s">
        <v>185</v>
      </c>
      <c r="CF135" s="36"/>
    </row>
    <row r="136" customHeight="1" spans="3:84">
      <c r="C136" s="18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T136" s="18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</row>
    <row r="138" customHeight="1" spans="3:84">
      <c r="C138" s="20" t="s">
        <v>192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T138" s="20" t="s">
        <v>193</v>
      </c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</row>
    <row r="139" customHeight="1" spans="3:84">
      <c r="C139" s="14" t="s">
        <v>178</v>
      </c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 t="s">
        <v>179</v>
      </c>
      <c r="O139" s="14"/>
      <c r="P139" s="14"/>
      <c r="Q139" s="14"/>
      <c r="R139" s="14" t="s">
        <v>180</v>
      </c>
      <c r="S139" s="14"/>
      <c r="T139" s="14"/>
      <c r="U139" s="14"/>
      <c r="V139" s="14"/>
      <c r="W139" s="14"/>
      <c r="X139" s="14"/>
      <c r="Y139" s="14"/>
      <c r="Z139" s="14"/>
      <c r="AA139" s="14" t="s">
        <v>181</v>
      </c>
      <c r="AB139" s="14"/>
      <c r="AC139" s="14"/>
      <c r="AD139" s="14"/>
      <c r="AE139" s="14" t="s">
        <v>182</v>
      </c>
      <c r="AF139" s="14"/>
      <c r="AG139" s="14"/>
      <c r="AH139" s="14"/>
      <c r="AI139" s="14"/>
      <c r="AJ139" s="14"/>
      <c r="AK139" s="14"/>
      <c r="AL139" s="14" t="s">
        <v>183</v>
      </c>
      <c r="AM139" s="14"/>
      <c r="AN139" s="14" t="s">
        <v>184</v>
      </c>
      <c r="AO139" s="14"/>
      <c r="AT139" s="14" t="s">
        <v>178</v>
      </c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 t="s">
        <v>179</v>
      </c>
      <c r="BF139" s="14"/>
      <c r="BG139" s="14"/>
      <c r="BH139" s="14"/>
      <c r="BI139" s="14" t="s">
        <v>180</v>
      </c>
      <c r="BJ139" s="14"/>
      <c r="BK139" s="14"/>
      <c r="BL139" s="14"/>
      <c r="BM139" s="14"/>
      <c r="BN139" s="14"/>
      <c r="BO139" s="14"/>
      <c r="BP139" s="14"/>
      <c r="BQ139" s="14"/>
      <c r="BR139" s="14" t="s">
        <v>181</v>
      </c>
      <c r="BS139" s="14"/>
      <c r="BT139" s="14"/>
      <c r="BU139" s="14"/>
      <c r="BV139" s="14" t="s">
        <v>182</v>
      </c>
      <c r="BW139" s="14"/>
      <c r="BX139" s="14"/>
      <c r="BY139" s="14"/>
      <c r="BZ139" s="14"/>
      <c r="CA139" s="14"/>
      <c r="CB139" s="14"/>
      <c r="CC139" s="14" t="s">
        <v>183</v>
      </c>
      <c r="CD139" s="14"/>
      <c r="CE139" s="14" t="s">
        <v>184</v>
      </c>
      <c r="CF139" s="14"/>
    </row>
    <row r="140" customHeight="1" spans="3:84">
      <c r="C140" s="15">
        <v>0</v>
      </c>
      <c r="D140" s="16"/>
      <c r="E140" s="17"/>
      <c r="F140" s="17"/>
      <c r="G140" s="17"/>
      <c r="H140" s="17"/>
      <c r="I140" s="17"/>
      <c r="J140" s="17"/>
      <c r="K140" s="17"/>
      <c r="L140" s="17"/>
      <c r="M140" s="17"/>
      <c r="N140" s="24"/>
      <c r="O140" s="25"/>
      <c r="P140" s="25"/>
      <c r="Q140" s="27"/>
      <c r="R140" s="25"/>
      <c r="S140" s="25"/>
      <c r="T140" s="25"/>
      <c r="U140" s="25"/>
      <c r="V140" s="25"/>
      <c r="W140" s="25"/>
      <c r="X140" s="25"/>
      <c r="Y140" s="25"/>
      <c r="Z140" s="27"/>
      <c r="AA140" s="25"/>
      <c r="AB140" s="25"/>
      <c r="AC140" s="25"/>
      <c r="AD140" s="27"/>
      <c r="AE140" s="36"/>
      <c r="AF140" s="36"/>
      <c r="AG140" s="36"/>
      <c r="AH140" s="36"/>
      <c r="AI140" s="36"/>
      <c r="AJ140" s="36"/>
      <c r="AK140" s="40"/>
      <c r="AL140" s="36" t="s">
        <v>12</v>
      </c>
      <c r="AM140" s="36"/>
      <c r="AN140" s="36" t="s">
        <v>185</v>
      </c>
      <c r="AO140" s="36"/>
      <c r="AT140" s="15">
        <v>0</v>
      </c>
      <c r="AU140" s="16"/>
      <c r="AV140" s="17"/>
      <c r="AW140" s="17"/>
      <c r="AX140" s="17"/>
      <c r="AY140" s="17"/>
      <c r="AZ140" s="17"/>
      <c r="BA140" s="17"/>
      <c r="BB140" s="17"/>
      <c r="BC140" s="17"/>
      <c r="BD140" s="17"/>
      <c r="BE140" s="24"/>
      <c r="BF140" s="25"/>
      <c r="BG140" s="25"/>
      <c r="BH140" s="27"/>
      <c r="BI140" s="25"/>
      <c r="BJ140" s="25"/>
      <c r="BK140" s="25"/>
      <c r="BL140" s="25"/>
      <c r="BM140" s="25"/>
      <c r="BN140" s="25"/>
      <c r="BO140" s="25"/>
      <c r="BP140" s="25"/>
      <c r="BQ140" s="27"/>
      <c r="BR140" s="25"/>
      <c r="BS140" s="25"/>
      <c r="BT140" s="25"/>
      <c r="BU140" s="27"/>
      <c r="BV140" s="36"/>
      <c r="BW140" s="36"/>
      <c r="BX140" s="36"/>
      <c r="BY140" s="36"/>
      <c r="BZ140" s="36"/>
      <c r="CA140" s="36"/>
      <c r="CB140" s="40"/>
      <c r="CC140" s="36" t="s">
        <v>12</v>
      </c>
      <c r="CD140" s="36"/>
      <c r="CE140" s="36" t="s">
        <v>185</v>
      </c>
      <c r="CF140" s="36"/>
    </row>
    <row r="141" customHeight="1" spans="3:84">
      <c r="C141" s="18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T141" s="18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</row>
    <row r="142" customHeight="1" spans="3:84">
      <c r="C142" s="14" t="s">
        <v>178</v>
      </c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 t="s">
        <v>179</v>
      </c>
      <c r="O142" s="14"/>
      <c r="P142" s="14"/>
      <c r="Q142" s="14"/>
      <c r="R142" s="14" t="s">
        <v>180</v>
      </c>
      <c r="S142" s="14"/>
      <c r="T142" s="14"/>
      <c r="U142" s="14"/>
      <c r="V142" s="14"/>
      <c r="W142" s="14"/>
      <c r="X142" s="14"/>
      <c r="Y142" s="14"/>
      <c r="Z142" s="14"/>
      <c r="AA142" s="14" t="s">
        <v>181</v>
      </c>
      <c r="AB142" s="14"/>
      <c r="AC142" s="14"/>
      <c r="AD142" s="14"/>
      <c r="AE142" s="14" t="s">
        <v>182</v>
      </c>
      <c r="AF142" s="14"/>
      <c r="AG142" s="14"/>
      <c r="AH142" s="14"/>
      <c r="AI142" s="14"/>
      <c r="AJ142" s="14"/>
      <c r="AK142" s="14"/>
      <c r="AL142" s="14" t="s">
        <v>183</v>
      </c>
      <c r="AM142" s="14"/>
      <c r="AN142" s="14" t="s">
        <v>184</v>
      </c>
      <c r="AO142" s="14"/>
      <c r="AT142" s="14" t="s">
        <v>178</v>
      </c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 t="s">
        <v>179</v>
      </c>
      <c r="BF142" s="14"/>
      <c r="BG142" s="14"/>
      <c r="BH142" s="14"/>
      <c r="BI142" s="14" t="s">
        <v>180</v>
      </c>
      <c r="BJ142" s="14"/>
      <c r="BK142" s="14"/>
      <c r="BL142" s="14"/>
      <c r="BM142" s="14"/>
      <c r="BN142" s="14"/>
      <c r="BO142" s="14"/>
      <c r="BP142" s="14"/>
      <c r="BQ142" s="14"/>
      <c r="BR142" s="14" t="s">
        <v>181</v>
      </c>
      <c r="BS142" s="14"/>
      <c r="BT142" s="14"/>
      <c r="BU142" s="14"/>
      <c r="BV142" s="14" t="s">
        <v>182</v>
      </c>
      <c r="BW142" s="14"/>
      <c r="BX142" s="14"/>
      <c r="BY142" s="14"/>
      <c r="BZ142" s="14"/>
      <c r="CA142" s="14"/>
      <c r="CB142" s="14"/>
      <c r="CC142" s="14" t="s">
        <v>183</v>
      </c>
      <c r="CD142" s="14"/>
      <c r="CE142" s="14" t="s">
        <v>184</v>
      </c>
      <c r="CF142" s="14"/>
    </row>
    <row r="143" customHeight="1" spans="3:84">
      <c r="C143" s="15">
        <v>0</v>
      </c>
      <c r="D143" s="16"/>
      <c r="E143" s="17"/>
      <c r="F143" s="17"/>
      <c r="G143" s="17"/>
      <c r="H143" s="17"/>
      <c r="I143" s="17"/>
      <c r="J143" s="17"/>
      <c r="K143" s="17"/>
      <c r="L143" s="17"/>
      <c r="M143" s="17"/>
      <c r="N143" s="24"/>
      <c r="O143" s="25"/>
      <c r="P143" s="25"/>
      <c r="Q143" s="27"/>
      <c r="R143" s="25"/>
      <c r="S143" s="25"/>
      <c r="T143" s="25"/>
      <c r="U143" s="25"/>
      <c r="V143" s="25"/>
      <c r="W143" s="25"/>
      <c r="X143" s="25"/>
      <c r="Y143" s="25"/>
      <c r="Z143" s="27"/>
      <c r="AA143" s="25"/>
      <c r="AB143" s="25"/>
      <c r="AC143" s="25"/>
      <c r="AD143" s="27"/>
      <c r="AE143" s="36"/>
      <c r="AF143" s="36"/>
      <c r="AG143" s="36"/>
      <c r="AH143" s="36"/>
      <c r="AI143" s="36"/>
      <c r="AJ143" s="36"/>
      <c r="AK143" s="40"/>
      <c r="AL143" s="36" t="s">
        <v>12</v>
      </c>
      <c r="AM143" s="36"/>
      <c r="AN143" s="36" t="s">
        <v>185</v>
      </c>
      <c r="AO143" s="36"/>
      <c r="AT143" s="15">
        <v>0</v>
      </c>
      <c r="AU143" s="16"/>
      <c r="AV143" s="17"/>
      <c r="AW143" s="17"/>
      <c r="AX143" s="17"/>
      <c r="AY143" s="17"/>
      <c r="AZ143" s="17"/>
      <c r="BA143" s="17"/>
      <c r="BB143" s="17"/>
      <c r="BC143" s="17"/>
      <c r="BD143" s="17"/>
      <c r="BE143" s="24"/>
      <c r="BF143" s="25"/>
      <c r="BG143" s="25"/>
      <c r="BH143" s="27"/>
      <c r="BI143" s="25"/>
      <c r="BJ143" s="25"/>
      <c r="BK143" s="25"/>
      <c r="BL143" s="25"/>
      <c r="BM143" s="25"/>
      <c r="BN143" s="25"/>
      <c r="BO143" s="25"/>
      <c r="BP143" s="25"/>
      <c r="BQ143" s="27"/>
      <c r="BR143" s="25"/>
      <c r="BS143" s="25"/>
      <c r="BT143" s="25"/>
      <c r="BU143" s="27"/>
      <c r="BV143" s="36"/>
      <c r="BW143" s="36"/>
      <c r="BX143" s="36"/>
      <c r="BY143" s="36"/>
      <c r="BZ143" s="36"/>
      <c r="CA143" s="36"/>
      <c r="CB143" s="40"/>
      <c r="CC143" s="36" t="s">
        <v>12</v>
      </c>
      <c r="CD143" s="36"/>
      <c r="CE143" s="36" t="s">
        <v>185</v>
      </c>
      <c r="CF143" s="36"/>
    </row>
    <row r="144" customHeight="1" spans="3:84">
      <c r="C144" s="18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T144" s="18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</row>
    <row r="145" customHeight="1" spans="3:84">
      <c r="C145" s="14" t="s">
        <v>178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 t="s">
        <v>179</v>
      </c>
      <c r="O145" s="14"/>
      <c r="P145" s="14"/>
      <c r="Q145" s="14"/>
      <c r="R145" s="14" t="s">
        <v>180</v>
      </c>
      <c r="S145" s="14"/>
      <c r="T145" s="14"/>
      <c r="U145" s="14"/>
      <c r="V145" s="14"/>
      <c r="W145" s="14"/>
      <c r="X145" s="14"/>
      <c r="Y145" s="14"/>
      <c r="Z145" s="14"/>
      <c r="AA145" s="14" t="s">
        <v>181</v>
      </c>
      <c r="AB145" s="14"/>
      <c r="AC145" s="14"/>
      <c r="AD145" s="14"/>
      <c r="AE145" s="14" t="s">
        <v>182</v>
      </c>
      <c r="AF145" s="14"/>
      <c r="AG145" s="14"/>
      <c r="AH145" s="14"/>
      <c r="AI145" s="14"/>
      <c r="AJ145" s="14"/>
      <c r="AK145" s="14"/>
      <c r="AL145" s="14" t="s">
        <v>183</v>
      </c>
      <c r="AM145" s="14"/>
      <c r="AN145" s="14" t="s">
        <v>184</v>
      </c>
      <c r="AO145" s="14"/>
      <c r="AT145" s="14" t="s">
        <v>178</v>
      </c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 t="s">
        <v>179</v>
      </c>
      <c r="BF145" s="14"/>
      <c r="BG145" s="14"/>
      <c r="BH145" s="14"/>
      <c r="BI145" s="14" t="s">
        <v>180</v>
      </c>
      <c r="BJ145" s="14"/>
      <c r="BK145" s="14"/>
      <c r="BL145" s="14"/>
      <c r="BM145" s="14"/>
      <c r="BN145" s="14"/>
      <c r="BO145" s="14"/>
      <c r="BP145" s="14"/>
      <c r="BQ145" s="14"/>
      <c r="BR145" s="14" t="s">
        <v>181</v>
      </c>
      <c r="BS145" s="14"/>
      <c r="BT145" s="14"/>
      <c r="BU145" s="14"/>
      <c r="BV145" s="14" t="s">
        <v>182</v>
      </c>
      <c r="BW145" s="14"/>
      <c r="BX145" s="14"/>
      <c r="BY145" s="14"/>
      <c r="BZ145" s="14"/>
      <c r="CA145" s="14"/>
      <c r="CB145" s="14"/>
      <c r="CC145" s="14" t="s">
        <v>183</v>
      </c>
      <c r="CD145" s="14"/>
      <c r="CE145" s="14" t="s">
        <v>184</v>
      </c>
      <c r="CF145" s="14"/>
    </row>
    <row r="146" customHeight="1" spans="3:84">
      <c r="C146" s="15">
        <v>0</v>
      </c>
      <c r="D146" s="16"/>
      <c r="E146" s="17"/>
      <c r="F146" s="17"/>
      <c r="G146" s="17"/>
      <c r="H146" s="17"/>
      <c r="I146" s="17"/>
      <c r="J146" s="17"/>
      <c r="K146" s="17"/>
      <c r="L146" s="17"/>
      <c r="M146" s="17"/>
      <c r="N146" s="24"/>
      <c r="O146" s="25"/>
      <c r="P146" s="25"/>
      <c r="Q146" s="27"/>
      <c r="R146" s="25"/>
      <c r="S146" s="25"/>
      <c r="T146" s="25"/>
      <c r="U146" s="25"/>
      <c r="V146" s="25"/>
      <c r="W146" s="25"/>
      <c r="X146" s="25"/>
      <c r="Y146" s="25"/>
      <c r="Z146" s="27"/>
      <c r="AA146" s="25"/>
      <c r="AB146" s="25"/>
      <c r="AC146" s="25"/>
      <c r="AD146" s="27"/>
      <c r="AE146" s="36"/>
      <c r="AF146" s="36"/>
      <c r="AG146" s="36"/>
      <c r="AH146" s="36"/>
      <c r="AI146" s="36"/>
      <c r="AJ146" s="36"/>
      <c r="AK146" s="40"/>
      <c r="AL146" s="36" t="s">
        <v>12</v>
      </c>
      <c r="AM146" s="36"/>
      <c r="AN146" s="36" t="s">
        <v>185</v>
      </c>
      <c r="AO146" s="36"/>
      <c r="AT146" s="15">
        <v>0</v>
      </c>
      <c r="AU146" s="16"/>
      <c r="AV146" s="17"/>
      <c r="AW146" s="17"/>
      <c r="AX146" s="17"/>
      <c r="AY146" s="17"/>
      <c r="AZ146" s="17"/>
      <c r="BA146" s="17"/>
      <c r="BB146" s="17"/>
      <c r="BC146" s="17"/>
      <c r="BD146" s="17"/>
      <c r="BE146" s="24"/>
      <c r="BF146" s="25"/>
      <c r="BG146" s="25"/>
      <c r="BH146" s="27"/>
      <c r="BI146" s="25"/>
      <c r="BJ146" s="25"/>
      <c r="BK146" s="25"/>
      <c r="BL146" s="25"/>
      <c r="BM146" s="25"/>
      <c r="BN146" s="25"/>
      <c r="BO146" s="25"/>
      <c r="BP146" s="25"/>
      <c r="BQ146" s="27"/>
      <c r="BR146" s="25"/>
      <c r="BS146" s="25"/>
      <c r="BT146" s="25"/>
      <c r="BU146" s="27"/>
      <c r="BV146" s="36"/>
      <c r="BW146" s="36"/>
      <c r="BX146" s="36"/>
      <c r="BY146" s="36"/>
      <c r="BZ146" s="36"/>
      <c r="CA146" s="36"/>
      <c r="CB146" s="40"/>
      <c r="CC146" s="36" t="s">
        <v>12</v>
      </c>
      <c r="CD146" s="36"/>
      <c r="CE146" s="36" t="s">
        <v>185</v>
      </c>
      <c r="CF146" s="36"/>
    </row>
    <row r="147" customHeight="1" spans="3:84">
      <c r="C147" s="18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T147" s="18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</row>
    <row r="148" customHeight="1" spans="3:84">
      <c r="C148" s="14" t="s">
        <v>178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 t="s">
        <v>179</v>
      </c>
      <c r="O148" s="14"/>
      <c r="P148" s="14"/>
      <c r="Q148" s="14"/>
      <c r="R148" s="14" t="s">
        <v>180</v>
      </c>
      <c r="S148" s="14"/>
      <c r="T148" s="14"/>
      <c r="U148" s="14"/>
      <c r="V148" s="14"/>
      <c r="W148" s="14"/>
      <c r="X148" s="14"/>
      <c r="Y148" s="14"/>
      <c r="Z148" s="14"/>
      <c r="AA148" s="14" t="s">
        <v>181</v>
      </c>
      <c r="AB148" s="14"/>
      <c r="AC148" s="14"/>
      <c r="AD148" s="14"/>
      <c r="AE148" s="14" t="s">
        <v>182</v>
      </c>
      <c r="AF148" s="14"/>
      <c r="AG148" s="14"/>
      <c r="AH148" s="14"/>
      <c r="AI148" s="14"/>
      <c r="AJ148" s="14"/>
      <c r="AK148" s="14"/>
      <c r="AL148" s="14" t="s">
        <v>183</v>
      </c>
      <c r="AM148" s="14"/>
      <c r="AN148" s="14" t="s">
        <v>184</v>
      </c>
      <c r="AO148" s="14"/>
      <c r="AT148" s="14" t="s">
        <v>178</v>
      </c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 t="s">
        <v>179</v>
      </c>
      <c r="BF148" s="14"/>
      <c r="BG148" s="14"/>
      <c r="BH148" s="14"/>
      <c r="BI148" s="14" t="s">
        <v>180</v>
      </c>
      <c r="BJ148" s="14"/>
      <c r="BK148" s="14"/>
      <c r="BL148" s="14"/>
      <c r="BM148" s="14"/>
      <c r="BN148" s="14"/>
      <c r="BO148" s="14"/>
      <c r="BP148" s="14"/>
      <c r="BQ148" s="14"/>
      <c r="BR148" s="14" t="s">
        <v>181</v>
      </c>
      <c r="BS148" s="14"/>
      <c r="BT148" s="14"/>
      <c r="BU148" s="14"/>
      <c r="BV148" s="14" t="s">
        <v>182</v>
      </c>
      <c r="BW148" s="14"/>
      <c r="BX148" s="14"/>
      <c r="BY148" s="14"/>
      <c r="BZ148" s="14"/>
      <c r="CA148" s="14"/>
      <c r="CB148" s="14"/>
      <c r="CC148" s="14" t="s">
        <v>183</v>
      </c>
      <c r="CD148" s="14"/>
      <c r="CE148" s="14" t="s">
        <v>184</v>
      </c>
      <c r="CF148" s="14"/>
    </row>
    <row r="149" customHeight="1" spans="3:84">
      <c r="C149" s="15">
        <v>0</v>
      </c>
      <c r="D149" s="16"/>
      <c r="E149" s="17"/>
      <c r="F149" s="17"/>
      <c r="G149" s="17"/>
      <c r="H149" s="17"/>
      <c r="I149" s="17"/>
      <c r="J149" s="17"/>
      <c r="K149" s="17"/>
      <c r="L149" s="17"/>
      <c r="M149" s="17"/>
      <c r="N149" s="24"/>
      <c r="O149" s="25"/>
      <c r="P149" s="25"/>
      <c r="Q149" s="27"/>
      <c r="R149" s="25"/>
      <c r="S149" s="25"/>
      <c r="T149" s="25"/>
      <c r="U149" s="25"/>
      <c r="V149" s="25"/>
      <c r="W149" s="25"/>
      <c r="X149" s="25"/>
      <c r="Y149" s="25"/>
      <c r="Z149" s="27"/>
      <c r="AA149" s="25"/>
      <c r="AB149" s="25"/>
      <c r="AC149" s="25"/>
      <c r="AD149" s="27"/>
      <c r="AE149" s="36"/>
      <c r="AF149" s="36"/>
      <c r="AG149" s="36"/>
      <c r="AH149" s="36"/>
      <c r="AI149" s="36"/>
      <c r="AJ149" s="36"/>
      <c r="AK149" s="40"/>
      <c r="AL149" s="36" t="s">
        <v>12</v>
      </c>
      <c r="AM149" s="36"/>
      <c r="AN149" s="36" t="s">
        <v>185</v>
      </c>
      <c r="AO149" s="36"/>
      <c r="AT149" s="15">
        <v>0</v>
      </c>
      <c r="AU149" s="16"/>
      <c r="AV149" s="17"/>
      <c r="AW149" s="17"/>
      <c r="AX149" s="17"/>
      <c r="AY149" s="17"/>
      <c r="AZ149" s="17"/>
      <c r="BA149" s="17"/>
      <c r="BB149" s="17"/>
      <c r="BC149" s="17"/>
      <c r="BD149" s="17"/>
      <c r="BE149" s="24"/>
      <c r="BF149" s="25"/>
      <c r="BG149" s="25"/>
      <c r="BH149" s="27"/>
      <c r="BI149" s="25"/>
      <c r="BJ149" s="25"/>
      <c r="BK149" s="25"/>
      <c r="BL149" s="25"/>
      <c r="BM149" s="25"/>
      <c r="BN149" s="25"/>
      <c r="BO149" s="25"/>
      <c r="BP149" s="25"/>
      <c r="BQ149" s="27"/>
      <c r="BR149" s="25"/>
      <c r="BS149" s="25"/>
      <c r="BT149" s="25"/>
      <c r="BU149" s="27"/>
      <c r="BV149" s="36"/>
      <c r="BW149" s="36"/>
      <c r="BX149" s="36"/>
      <c r="BY149" s="36"/>
      <c r="BZ149" s="36"/>
      <c r="CA149" s="36"/>
      <c r="CB149" s="40"/>
      <c r="CC149" s="36" t="s">
        <v>12</v>
      </c>
      <c r="CD149" s="36"/>
      <c r="CE149" s="36" t="s">
        <v>185</v>
      </c>
      <c r="CF149" s="36"/>
    </row>
    <row r="150" customHeight="1" spans="3:84">
      <c r="C150" s="18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T150" s="18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</row>
    <row r="151" customHeight="1" spans="3:84">
      <c r="C151" s="14" t="s">
        <v>178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 t="s">
        <v>179</v>
      </c>
      <c r="O151" s="14"/>
      <c r="P151" s="14"/>
      <c r="Q151" s="14"/>
      <c r="R151" s="14" t="s">
        <v>180</v>
      </c>
      <c r="S151" s="14"/>
      <c r="T151" s="14"/>
      <c r="U151" s="14"/>
      <c r="V151" s="14"/>
      <c r="W151" s="14"/>
      <c r="X151" s="14"/>
      <c r="Y151" s="14"/>
      <c r="Z151" s="14"/>
      <c r="AA151" s="14" t="s">
        <v>181</v>
      </c>
      <c r="AB151" s="14"/>
      <c r="AC151" s="14"/>
      <c r="AD151" s="14"/>
      <c r="AE151" s="14" t="s">
        <v>182</v>
      </c>
      <c r="AF151" s="14"/>
      <c r="AG151" s="14"/>
      <c r="AH151" s="14"/>
      <c r="AI151" s="14"/>
      <c r="AJ151" s="14"/>
      <c r="AK151" s="14"/>
      <c r="AL151" s="14" t="s">
        <v>183</v>
      </c>
      <c r="AM151" s="14"/>
      <c r="AN151" s="14" t="s">
        <v>184</v>
      </c>
      <c r="AO151" s="14"/>
      <c r="AT151" s="14" t="s">
        <v>178</v>
      </c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 t="s">
        <v>179</v>
      </c>
      <c r="BF151" s="14"/>
      <c r="BG151" s="14"/>
      <c r="BH151" s="14"/>
      <c r="BI151" s="14" t="s">
        <v>180</v>
      </c>
      <c r="BJ151" s="14"/>
      <c r="BK151" s="14"/>
      <c r="BL151" s="14"/>
      <c r="BM151" s="14"/>
      <c r="BN151" s="14"/>
      <c r="BO151" s="14"/>
      <c r="BP151" s="14"/>
      <c r="BQ151" s="14"/>
      <c r="BR151" s="14" t="s">
        <v>181</v>
      </c>
      <c r="BS151" s="14"/>
      <c r="BT151" s="14"/>
      <c r="BU151" s="14"/>
      <c r="BV151" s="14" t="s">
        <v>182</v>
      </c>
      <c r="BW151" s="14"/>
      <c r="BX151" s="14"/>
      <c r="BY151" s="14"/>
      <c r="BZ151" s="14"/>
      <c r="CA151" s="14"/>
      <c r="CB151" s="14"/>
      <c r="CC151" s="14" t="s">
        <v>183</v>
      </c>
      <c r="CD151" s="14"/>
      <c r="CE151" s="14" t="s">
        <v>184</v>
      </c>
      <c r="CF151" s="14"/>
    </row>
    <row r="152" customHeight="1" spans="3:84">
      <c r="C152" s="15">
        <v>0</v>
      </c>
      <c r="D152" s="16"/>
      <c r="E152" s="17"/>
      <c r="F152" s="17"/>
      <c r="G152" s="17"/>
      <c r="H152" s="17"/>
      <c r="I152" s="17"/>
      <c r="J152" s="17"/>
      <c r="K152" s="17"/>
      <c r="L152" s="17"/>
      <c r="M152" s="17"/>
      <c r="N152" s="24"/>
      <c r="O152" s="25"/>
      <c r="P152" s="25"/>
      <c r="Q152" s="27"/>
      <c r="R152" s="25"/>
      <c r="S152" s="25"/>
      <c r="T152" s="25"/>
      <c r="U152" s="25"/>
      <c r="V152" s="25"/>
      <c r="W152" s="25"/>
      <c r="X152" s="25"/>
      <c r="Y152" s="25"/>
      <c r="Z152" s="27"/>
      <c r="AA152" s="25"/>
      <c r="AB152" s="25"/>
      <c r="AC152" s="25"/>
      <c r="AD152" s="27"/>
      <c r="AE152" s="36"/>
      <c r="AF152" s="36"/>
      <c r="AG152" s="36"/>
      <c r="AH152" s="36"/>
      <c r="AI152" s="36"/>
      <c r="AJ152" s="36"/>
      <c r="AK152" s="40"/>
      <c r="AL152" s="36" t="s">
        <v>12</v>
      </c>
      <c r="AM152" s="36"/>
      <c r="AN152" s="36" t="s">
        <v>185</v>
      </c>
      <c r="AO152" s="36"/>
      <c r="AT152" s="15">
        <v>0</v>
      </c>
      <c r="AU152" s="16"/>
      <c r="AV152" s="17"/>
      <c r="AW152" s="17"/>
      <c r="AX152" s="17"/>
      <c r="AY152" s="17"/>
      <c r="AZ152" s="17"/>
      <c r="BA152" s="17"/>
      <c r="BB152" s="17"/>
      <c r="BC152" s="17"/>
      <c r="BD152" s="17"/>
      <c r="BE152" s="24"/>
      <c r="BF152" s="25"/>
      <c r="BG152" s="25"/>
      <c r="BH152" s="27"/>
      <c r="BI152" s="25"/>
      <c r="BJ152" s="25"/>
      <c r="BK152" s="25"/>
      <c r="BL152" s="25"/>
      <c r="BM152" s="25"/>
      <c r="BN152" s="25"/>
      <c r="BO152" s="25"/>
      <c r="BP152" s="25"/>
      <c r="BQ152" s="27"/>
      <c r="BR152" s="25"/>
      <c r="BS152" s="25"/>
      <c r="BT152" s="25"/>
      <c r="BU152" s="27"/>
      <c r="BV152" s="36"/>
      <c r="BW152" s="36"/>
      <c r="BX152" s="36"/>
      <c r="BY152" s="36"/>
      <c r="BZ152" s="36"/>
      <c r="CA152" s="36"/>
      <c r="CB152" s="40"/>
      <c r="CC152" s="36" t="s">
        <v>12</v>
      </c>
      <c r="CD152" s="36"/>
      <c r="CE152" s="36" t="s">
        <v>185</v>
      </c>
      <c r="CF152" s="36"/>
    </row>
    <row r="153" customHeight="1" spans="3:84">
      <c r="C153" s="18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T153" s="18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</row>
    <row r="154" customHeight="1" spans="3:84">
      <c r="C154" s="14" t="s">
        <v>178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 t="s">
        <v>179</v>
      </c>
      <c r="O154" s="14"/>
      <c r="P154" s="14"/>
      <c r="Q154" s="14"/>
      <c r="R154" s="14" t="s">
        <v>180</v>
      </c>
      <c r="S154" s="14"/>
      <c r="T154" s="14"/>
      <c r="U154" s="14"/>
      <c r="V154" s="14"/>
      <c r="W154" s="14"/>
      <c r="X154" s="14"/>
      <c r="Y154" s="14"/>
      <c r="Z154" s="14"/>
      <c r="AA154" s="14" t="s">
        <v>181</v>
      </c>
      <c r="AB154" s="14"/>
      <c r="AC154" s="14"/>
      <c r="AD154" s="14"/>
      <c r="AE154" s="14" t="s">
        <v>182</v>
      </c>
      <c r="AF154" s="14"/>
      <c r="AG154" s="14"/>
      <c r="AH154" s="14"/>
      <c r="AI154" s="14"/>
      <c r="AJ154" s="14"/>
      <c r="AK154" s="14"/>
      <c r="AL154" s="14" t="s">
        <v>183</v>
      </c>
      <c r="AM154" s="14"/>
      <c r="AN154" s="14" t="s">
        <v>184</v>
      </c>
      <c r="AO154" s="14"/>
      <c r="AT154" s="14" t="s">
        <v>178</v>
      </c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 t="s">
        <v>179</v>
      </c>
      <c r="BF154" s="14"/>
      <c r="BG154" s="14"/>
      <c r="BH154" s="14"/>
      <c r="BI154" s="14" t="s">
        <v>180</v>
      </c>
      <c r="BJ154" s="14"/>
      <c r="BK154" s="14"/>
      <c r="BL154" s="14"/>
      <c r="BM154" s="14"/>
      <c r="BN154" s="14"/>
      <c r="BO154" s="14"/>
      <c r="BP154" s="14"/>
      <c r="BQ154" s="14"/>
      <c r="BR154" s="14" t="s">
        <v>181</v>
      </c>
      <c r="BS154" s="14"/>
      <c r="BT154" s="14"/>
      <c r="BU154" s="14"/>
      <c r="BV154" s="14" t="s">
        <v>182</v>
      </c>
      <c r="BW154" s="14"/>
      <c r="BX154" s="14"/>
      <c r="BY154" s="14"/>
      <c r="BZ154" s="14"/>
      <c r="CA154" s="14"/>
      <c r="CB154" s="14"/>
      <c r="CC154" s="14" t="s">
        <v>183</v>
      </c>
      <c r="CD154" s="14"/>
      <c r="CE154" s="14" t="s">
        <v>184</v>
      </c>
      <c r="CF154" s="14"/>
    </row>
    <row r="155" customHeight="1" spans="3:84">
      <c r="C155" s="15">
        <v>0</v>
      </c>
      <c r="D155" s="16"/>
      <c r="E155" s="17"/>
      <c r="F155" s="17"/>
      <c r="G155" s="17"/>
      <c r="H155" s="17"/>
      <c r="I155" s="17"/>
      <c r="J155" s="17"/>
      <c r="K155" s="17"/>
      <c r="L155" s="17"/>
      <c r="M155" s="17"/>
      <c r="N155" s="24"/>
      <c r="O155" s="25"/>
      <c r="P155" s="25"/>
      <c r="Q155" s="27"/>
      <c r="R155" s="25"/>
      <c r="S155" s="25"/>
      <c r="T155" s="25"/>
      <c r="U155" s="25"/>
      <c r="V155" s="25"/>
      <c r="W155" s="25"/>
      <c r="X155" s="25"/>
      <c r="Y155" s="25"/>
      <c r="Z155" s="27"/>
      <c r="AA155" s="25"/>
      <c r="AB155" s="25"/>
      <c r="AC155" s="25"/>
      <c r="AD155" s="27"/>
      <c r="AE155" s="36"/>
      <c r="AF155" s="36"/>
      <c r="AG155" s="36"/>
      <c r="AH155" s="36"/>
      <c r="AI155" s="36"/>
      <c r="AJ155" s="36"/>
      <c r="AK155" s="40"/>
      <c r="AL155" s="36" t="s">
        <v>12</v>
      </c>
      <c r="AM155" s="36"/>
      <c r="AN155" s="36" t="s">
        <v>185</v>
      </c>
      <c r="AO155" s="36"/>
      <c r="AT155" s="15">
        <v>0</v>
      </c>
      <c r="AU155" s="16"/>
      <c r="AV155" s="17"/>
      <c r="AW155" s="17"/>
      <c r="AX155" s="17"/>
      <c r="AY155" s="17"/>
      <c r="AZ155" s="17"/>
      <c r="BA155" s="17"/>
      <c r="BB155" s="17"/>
      <c r="BC155" s="17"/>
      <c r="BD155" s="17"/>
      <c r="BE155" s="24"/>
      <c r="BF155" s="25"/>
      <c r="BG155" s="25"/>
      <c r="BH155" s="27"/>
      <c r="BI155" s="25"/>
      <c r="BJ155" s="25"/>
      <c r="BK155" s="25"/>
      <c r="BL155" s="25"/>
      <c r="BM155" s="25"/>
      <c r="BN155" s="25"/>
      <c r="BO155" s="25"/>
      <c r="BP155" s="25"/>
      <c r="BQ155" s="27"/>
      <c r="BR155" s="25"/>
      <c r="BS155" s="25"/>
      <c r="BT155" s="25"/>
      <c r="BU155" s="27"/>
      <c r="BV155" s="36"/>
      <c r="BW155" s="36"/>
      <c r="BX155" s="36"/>
      <c r="BY155" s="36"/>
      <c r="BZ155" s="36"/>
      <c r="CA155" s="36"/>
      <c r="CB155" s="40"/>
      <c r="CC155" s="36" t="s">
        <v>12</v>
      </c>
      <c r="CD155" s="36"/>
      <c r="CE155" s="36" t="s">
        <v>185</v>
      </c>
      <c r="CF155" s="36"/>
    </row>
    <row r="156" customHeight="1" spans="3:84">
      <c r="C156" s="18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T156" s="18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</row>
    <row r="157" customHeight="1" spans="3:84">
      <c r="C157" s="14" t="s">
        <v>178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 t="s">
        <v>179</v>
      </c>
      <c r="O157" s="14"/>
      <c r="P157" s="14"/>
      <c r="Q157" s="14"/>
      <c r="R157" s="14" t="s">
        <v>180</v>
      </c>
      <c r="S157" s="14"/>
      <c r="T157" s="14"/>
      <c r="U157" s="14"/>
      <c r="V157" s="14"/>
      <c r="W157" s="14"/>
      <c r="X157" s="14"/>
      <c r="Y157" s="14"/>
      <c r="Z157" s="14"/>
      <c r="AA157" s="14" t="s">
        <v>181</v>
      </c>
      <c r="AB157" s="14"/>
      <c r="AC157" s="14"/>
      <c r="AD157" s="14"/>
      <c r="AE157" s="14" t="s">
        <v>182</v>
      </c>
      <c r="AF157" s="14"/>
      <c r="AG157" s="14"/>
      <c r="AH157" s="14"/>
      <c r="AI157" s="14"/>
      <c r="AJ157" s="14"/>
      <c r="AK157" s="14"/>
      <c r="AL157" s="14" t="s">
        <v>183</v>
      </c>
      <c r="AM157" s="14"/>
      <c r="AN157" s="14" t="s">
        <v>184</v>
      </c>
      <c r="AO157" s="14"/>
      <c r="AT157" s="14" t="s">
        <v>178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 t="s">
        <v>179</v>
      </c>
      <c r="BF157" s="14"/>
      <c r="BG157" s="14"/>
      <c r="BH157" s="14"/>
      <c r="BI157" s="14" t="s">
        <v>180</v>
      </c>
      <c r="BJ157" s="14"/>
      <c r="BK157" s="14"/>
      <c r="BL157" s="14"/>
      <c r="BM157" s="14"/>
      <c r="BN157" s="14"/>
      <c r="BO157" s="14"/>
      <c r="BP157" s="14"/>
      <c r="BQ157" s="14"/>
      <c r="BR157" s="14" t="s">
        <v>181</v>
      </c>
      <c r="BS157" s="14"/>
      <c r="BT157" s="14"/>
      <c r="BU157" s="14"/>
      <c r="BV157" s="14" t="s">
        <v>182</v>
      </c>
      <c r="BW157" s="14"/>
      <c r="BX157" s="14"/>
      <c r="BY157" s="14"/>
      <c r="BZ157" s="14"/>
      <c r="CA157" s="14"/>
      <c r="CB157" s="14"/>
      <c r="CC157" s="14" t="s">
        <v>183</v>
      </c>
      <c r="CD157" s="14"/>
      <c r="CE157" s="14" t="s">
        <v>184</v>
      </c>
      <c r="CF157" s="14"/>
    </row>
    <row r="158" customHeight="1" spans="3:84">
      <c r="C158" s="15">
        <v>0</v>
      </c>
      <c r="D158" s="16"/>
      <c r="E158" s="17"/>
      <c r="F158" s="17"/>
      <c r="G158" s="17"/>
      <c r="H158" s="17"/>
      <c r="I158" s="17"/>
      <c r="J158" s="17"/>
      <c r="K158" s="17"/>
      <c r="L158" s="17"/>
      <c r="M158" s="17"/>
      <c r="N158" s="24"/>
      <c r="O158" s="25"/>
      <c r="P158" s="25"/>
      <c r="Q158" s="27"/>
      <c r="R158" s="25"/>
      <c r="S158" s="25"/>
      <c r="T158" s="25"/>
      <c r="U158" s="25"/>
      <c r="V158" s="25"/>
      <c r="W158" s="25"/>
      <c r="X158" s="25"/>
      <c r="Y158" s="25"/>
      <c r="Z158" s="27"/>
      <c r="AA158" s="25"/>
      <c r="AB158" s="25"/>
      <c r="AC158" s="25"/>
      <c r="AD158" s="27"/>
      <c r="AE158" s="36"/>
      <c r="AF158" s="36"/>
      <c r="AG158" s="36"/>
      <c r="AH158" s="36"/>
      <c r="AI158" s="36"/>
      <c r="AJ158" s="36"/>
      <c r="AK158" s="40"/>
      <c r="AL158" s="36" t="s">
        <v>12</v>
      </c>
      <c r="AM158" s="36"/>
      <c r="AN158" s="36" t="s">
        <v>185</v>
      </c>
      <c r="AO158" s="36"/>
      <c r="AT158" s="15">
        <v>0</v>
      </c>
      <c r="AU158" s="16"/>
      <c r="AV158" s="17"/>
      <c r="AW158" s="17"/>
      <c r="AX158" s="17"/>
      <c r="AY158" s="17"/>
      <c r="AZ158" s="17"/>
      <c r="BA158" s="17"/>
      <c r="BB158" s="17"/>
      <c r="BC158" s="17"/>
      <c r="BD158" s="17"/>
      <c r="BE158" s="24"/>
      <c r="BF158" s="25"/>
      <c r="BG158" s="25"/>
      <c r="BH158" s="27"/>
      <c r="BI158" s="25"/>
      <c r="BJ158" s="25"/>
      <c r="BK158" s="25"/>
      <c r="BL158" s="25"/>
      <c r="BM158" s="25"/>
      <c r="BN158" s="25"/>
      <c r="BO158" s="25"/>
      <c r="BP158" s="25"/>
      <c r="BQ158" s="27"/>
      <c r="BR158" s="25"/>
      <c r="BS158" s="25"/>
      <c r="BT158" s="25"/>
      <c r="BU158" s="27"/>
      <c r="BV158" s="36"/>
      <c r="BW158" s="36"/>
      <c r="BX158" s="36"/>
      <c r="BY158" s="36"/>
      <c r="BZ158" s="36"/>
      <c r="CA158" s="36"/>
      <c r="CB158" s="40"/>
      <c r="CC158" s="36" t="s">
        <v>12</v>
      </c>
      <c r="CD158" s="36"/>
      <c r="CE158" s="36" t="s">
        <v>185</v>
      </c>
      <c r="CF158" s="36"/>
    </row>
    <row r="159" customHeight="1" spans="3:84">
      <c r="C159" s="18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T159" s="18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</row>
    <row r="160" customHeight="1" spans="3:84">
      <c r="C160" s="14" t="s">
        <v>178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 t="s">
        <v>179</v>
      </c>
      <c r="O160" s="14"/>
      <c r="P160" s="14"/>
      <c r="Q160" s="14"/>
      <c r="R160" s="14" t="s">
        <v>180</v>
      </c>
      <c r="S160" s="14"/>
      <c r="T160" s="14"/>
      <c r="U160" s="14"/>
      <c r="V160" s="14"/>
      <c r="W160" s="14"/>
      <c r="X160" s="14"/>
      <c r="Y160" s="14"/>
      <c r="Z160" s="14"/>
      <c r="AA160" s="14" t="s">
        <v>181</v>
      </c>
      <c r="AB160" s="14"/>
      <c r="AC160" s="14"/>
      <c r="AD160" s="14"/>
      <c r="AE160" s="14" t="s">
        <v>182</v>
      </c>
      <c r="AF160" s="14"/>
      <c r="AG160" s="14"/>
      <c r="AH160" s="14"/>
      <c r="AI160" s="14"/>
      <c r="AJ160" s="14"/>
      <c r="AK160" s="14"/>
      <c r="AL160" s="14" t="s">
        <v>183</v>
      </c>
      <c r="AM160" s="14"/>
      <c r="AN160" s="14" t="s">
        <v>184</v>
      </c>
      <c r="AO160" s="14"/>
      <c r="AT160" s="14" t="s">
        <v>178</v>
      </c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 t="s">
        <v>179</v>
      </c>
      <c r="BF160" s="14"/>
      <c r="BG160" s="14"/>
      <c r="BH160" s="14"/>
      <c r="BI160" s="14" t="s">
        <v>180</v>
      </c>
      <c r="BJ160" s="14"/>
      <c r="BK160" s="14"/>
      <c r="BL160" s="14"/>
      <c r="BM160" s="14"/>
      <c r="BN160" s="14"/>
      <c r="BO160" s="14"/>
      <c r="BP160" s="14"/>
      <c r="BQ160" s="14"/>
      <c r="BR160" s="14" t="s">
        <v>181</v>
      </c>
      <c r="BS160" s="14"/>
      <c r="BT160" s="14"/>
      <c r="BU160" s="14"/>
      <c r="BV160" s="14" t="s">
        <v>182</v>
      </c>
      <c r="BW160" s="14"/>
      <c r="BX160" s="14"/>
      <c r="BY160" s="14"/>
      <c r="BZ160" s="14"/>
      <c r="CA160" s="14"/>
      <c r="CB160" s="14"/>
      <c r="CC160" s="14" t="s">
        <v>183</v>
      </c>
      <c r="CD160" s="14"/>
      <c r="CE160" s="14" t="s">
        <v>184</v>
      </c>
      <c r="CF160" s="14"/>
    </row>
    <row r="161" customHeight="1" spans="3:84">
      <c r="C161" s="15">
        <v>0</v>
      </c>
      <c r="D161" s="16"/>
      <c r="E161" s="17"/>
      <c r="F161" s="17"/>
      <c r="G161" s="17"/>
      <c r="H161" s="17"/>
      <c r="I161" s="17"/>
      <c r="J161" s="17"/>
      <c r="K161" s="17"/>
      <c r="L161" s="17"/>
      <c r="M161" s="17"/>
      <c r="N161" s="24"/>
      <c r="O161" s="25"/>
      <c r="P161" s="25"/>
      <c r="Q161" s="27"/>
      <c r="R161" s="25"/>
      <c r="S161" s="25"/>
      <c r="T161" s="25"/>
      <c r="U161" s="25"/>
      <c r="V161" s="25"/>
      <c r="W161" s="25"/>
      <c r="X161" s="25"/>
      <c r="Y161" s="25"/>
      <c r="Z161" s="27"/>
      <c r="AA161" s="25"/>
      <c r="AB161" s="25"/>
      <c r="AC161" s="25"/>
      <c r="AD161" s="27"/>
      <c r="AE161" s="36"/>
      <c r="AF161" s="36"/>
      <c r="AG161" s="36"/>
      <c r="AH161" s="36"/>
      <c r="AI161" s="36"/>
      <c r="AJ161" s="36"/>
      <c r="AK161" s="40"/>
      <c r="AL161" s="36" t="s">
        <v>12</v>
      </c>
      <c r="AM161" s="36"/>
      <c r="AN161" s="36" t="s">
        <v>185</v>
      </c>
      <c r="AO161" s="36"/>
      <c r="AT161" s="15">
        <v>0</v>
      </c>
      <c r="AU161" s="16"/>
      <c r="AV161" s="17"/>
      <c r="AW161" s="17"/>
      <c r="AX161" s="17"/>
      <c r="AY161" s="17"/>
      <c r="AZ161" s="17"/>
      <c r="BA161" s="17"/>
      <c r="BB161" s="17"/>
      <c r="BC161" s="17"/>
      <c r="BD161" s="17"/>
      <c r="BE161" s="24"/>
      <c r="BF161" s="25"/>
      <c r="BG161" s="25"/>
      <c r="BH161" s="27"/>
      <c r="BI161" s="25"/>
      <c r="BJ161" s="25"/>
      <c r="BK161" s="25"/>
      <c r="BL161" s="25"/>
      <c r="BM161" s="25"/>
      <c r="BN161" s="25"/>
      <c r="BO161" s="25"/>
      <c r="BP161" s="25"/>
      <c r="BQ161" s="27"/>
      <c r="BR161" s="25"/>
      <c r="BS161" s="25"/>
      <c r="BT161" s="25"/>
      <c r="BU161" s="27"/>
      <c r="BV161" s="36"/>
      <c r="BW161" s="36"/>
      <c r="BX161" s="36"/>
      <c r="BY161" s="36"/>
      <c r="BZ161" s="36"/>
      <c r="CA161" s="36"/>
      <c r="CB161" s="40"/>
      <c r="CC161" s="36" t="s">
        <v>12</v>
      </c>
      <c r="CD161" s="36"/>
      <c r="CE161" s="36" t="s">
        <v>185</v>
      </c>
      <c r="CF161" s="36"/>
    </row>
    <row r="162" customHeight="1" spans="3:84">
      <c r="C162" s="18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T162" s="18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</row>
    <row r="163" customHeight="1" spans="3:84">
      <c r="C163" s="14" t="s">
        <v>178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 t="s">
        <v>179</v>
      </c>
      <c r="O163" s="14"/>
      <c r="P163" s="14"/>
      <c r="Q163" s="14"/>
      <c r="R163" s="14" t="s">
        <v>180</v>
      </c>
      <c r="S163" s="14"/>
      <c r="T163" s="14"/>
      <c r="U163" s="14"/>
      <c r="V163" s="14"/>
      <c r="W163" s="14"/>
      <c r="X163" s="14"/>
      <c r="Y163" s="14"/>
      <c r="Z163" s="14"/>
      <c r="AA163" s="14" t="s">
        <v>181</v>
      </c>
      <c r="AB163" s="14"/>
      <c r="AC163" s="14"/>
      <c r="AD163" s="14"/>
      <c r="AE163" s="14" t="s">
        <v>182</v>
      </c>
      <c r="AF163" s="14"/>
      <c r="AG163" s="14"/>
      <c r="AH163" s="14"/>
      <c r="AI163" s="14"/>
      <c r="AJ163" s="14"/>
      <c r="AK163" s="14"/>
      <c r="AL163" s="14" t="s">
        <v>183</v>
      </c>
      <c r="AM163" s="14"/>
      <c r="AN163" s="14" t="s">
        <v>184</v>
      </c>
      <c r="AO163" s="14"/>
      <c r="AT163" s="14" t="s">
        <v>178</v>
      </c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 t="s">
        <v>179</v>
      </c>
      <c r="BF163" s="14"/>
      <c r="BG163" s="14"/>
      <c r="BH163" s="14"/>
      <c r="BI163" s="14" t="s">
        <v>180</v>
      </c>
      <c r="BJ163" s="14"/>
      <c r="BK163" s="14"/>
      <c r="BL163" s="14"/>
      <c r="BM163" s="14"/>
      <c r="BN163" s="14"/>
      <c r="BO163" s="14"/>
      <c r="BP163" s="14"/>
      <c r="BQ163" s="14"/>
      <c r="BR163" s="14" t="s">
        <v>181</v>
      </c>
      <c r="BS163" s="14"/>
      <c r="BT163" s="14"/>
      <c r="BU163" s="14"/>
      <c r="BV163" s="14" t="s">
        <v>182</v>
      </c>
      <c r="BW163" s="14"/>
      <c r="BX163" s="14"/>
      <c r="BY163" s="14"/>
      <c r="BZ163" s="14"/>
      <c r="CA163" s="14"/>
      <c r="CB163" s="14"/>
      <c r="CC163" s="14" t="s">
        <v>183</v>
      </c>
      <c r="CD163" s="14"/>
      <c r="CE163" s="14" t="s">
        <v>184</v>
      </c>
      <c r="CF163" s="14"/>
    </row>
    <row r="164" customHeight="1" spans="3:84">
      <c r="C164" s="15">
        <v>0</v>
      </c>
      <c r="D164" s="16"/>
      <c r="E164" s="17"/>
      <c r="F164" s="17"/>
      <c r="G164" s="17"/>
      <c r="H164" s="17"/>
      <c r="I164" s="17"/>
      <c r="J164" s="17"/>
      <c r="K164" s="17"/>
      <c r="L164" s="17"/>
      <c r="M164" s="17"/>
      <c r="N164" s="24"/>
      <c r="O164" s="25"/>
      <c r="P164" s="25"/>
      <c r="Q164" s="27"/>
      <c r="R164" s="25"/>
      <c r="S164" s="25"/>
      <c r="T164" s="25"/>
      <c r="U164" s="25"/>
      <c r="V164" s="25"/>
      <c r="W164" s="25"/>
      <c r="X164" s="25"/>
      <c r="Y164" s="25"/>
      <c r="Z164" s="27"/>
      <c r="AA164" s="25"/>
      <c r="AB164" s="25"/>
      <c r="AC164" s="25"/>
      <c r="AD164" s="27"/>
      <c r="AE164" s="36"/>
      <c r="AF164" s="36"/>
      <c r="AG164" s="36"/>
      <c r="AH164" s="36"/>
      <c r="AI164" s="36"/>
      <c r="AJ164" s="36"/>
      <c r="AK164" s="40"/>
      <c r="AL164" s="36" t="s">
        <v>12</v>
      </c>
      <c r="AM164" s="36"/>
      <c r="AN164" s="36" t="s">
        <v>185</v>
      </c>
      <c r="AO164" s="36"/>
      <c r="AT164" s="15">
        <v>0</v>
      </c>
      <c r="AU164" s="16"/>
      <c r="AV164" s="17"/>
      <c r="AW164" s="17"/>
      <c r="AX164" s="17"/>
      <c r="AY164" s="17"/>
      <c r="AZ164" s="17"/>
      <c r="BA164" s="17"/>
      <c r="BB164" s="17"/>
      <c r="BC164" s="17"/>
      <c r="BD164" s="17"/>
      <c r="BE164" s="24"/>
      <c r="BF164" s="25"/>
      <c r="BG164" s="25"/>
      <c r="BH164" s="27"/>
      <c r="BI164" s="25"/>
      <c r="BJ164" s="25"/>
      <c r="BK164" s="25"/>
      <c r="BL164" s="25"/>
      <c r="BM164" s="25"/>
      <c r="BN164" s="25"/>
      <c r="BO164" s="25"/>
      <c r="BP164" s="25"/>
      <c r="BQ164" s="27"/>
      <c r="BR164" s="25"/>
      <c r="BS164" s="25"/>
      <c r="BT164" s="25"/>
      <c r="BU164" s="27"/>
      <c r="BV164" s="36"/>
      <c r="BW164" s="36"/>
      <c r="BX164" s="36"/>
      <c r="BY164" s="36"/>
      <c r="BZ164" s="36"/>
      <c r="CA164" s="36"/>
      <c r="CB164" s="40"/>
      <c r="CC164" s="36" t="s">
        <v>12</v>
      </c>
      <c r="CD164" s="36"/>
      <c r="CE164" s="36" t="s">
        <v>185</v>
      </c>
      <c r="CF164" s="36"/>
    </row>
    <row r="165" customHeight="1" spans="3:84">
      <c r="C165" s="18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T165" s="18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</row>
    <row r="166" customHeight="1" spans="3:84">
      <c r="C166" s="14" t="s">
        <v>178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 t="s">
        <v>179</v>
      </c>
      <c r="O166" s="14"/>
      <c r="P166" s="14"/>
      <c r="Q166" s="14"/>
      <c r="R166" s="14" t="s">
        <v>180</v>
      </c>
      <c r="S166" s="14"/>
      <c r="T166" s="14"/>
      <c r="U166" s="14"/>
      <c r="V166" s="14"/>
      <c r="W166" s="14"/>
      <c r="X166" s="14"/>
      <c r="Y166" s="14"/>
      <c r="Z166" s="14"/>
      <c r="AA166" s="14" t="s">
        <v>181</v>
      </c>
      <c r="AB166" s="14"/>
      <c r="AC166" s="14"/>
      <c r="AD166" s="14"/>
      <c r="AE166" s="14" t="s">
        <v>182</v>
      </c>
      <c r="AF166" s="14"/>
      <c r="AG166" s="14"/>
      <c r="AH166" s="14"/>
      <c r="AI166" s="14"/>
      <c r="AJ166" s="14"/>
      <c r="AK166" s="14"/>
      <c r="AL166" s="14" t="s">
        <v>183</v>
      </c>
      <c r="AM166" s="14"/>
      <c r="AN166" s="14" t="s">
        <v>184</v>
      </c>
      <c r="AO166" s="14"/>
      <c r="AT166" s="14" t="s">
        <v>178</v>
      </c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 t="s">
        <v>179</v>
      </c>
      <c r="BF166" s="14"/>
      <c r="BG166" s="14"/>
      <c r="BH166" s="14"/>
      <c r="BI166" s="14" t="s">
        <v>180</v>
      </c>
      <c r="BJ166" s="14"/>
      <c r="BK166" s="14"/>
      <c r="BL166" s="14"/>
      <c r="BM166" s="14"/>
      <c r="BN166" s="14"/>
      <c r="BO166" s="14"/>
      <c r="BP166" s="14"/>
      <c r="BQ166" s="14"/>
      <c r="BR166" s="14" t="s">
        <v>181</v>
      </c>
      <c r="BS166" s="14"/>
      <c r="BT166" s="14"/>
      <c r="BU166" s="14"/>
      <c r="BV166" s="14" t="s">
        <v>182</v>
      </c>
      <c r="BW166" s="14"/>
      <c r="BX166" s="14"/>
      <c r="BY166" s="14"/>
      <c r="BZ166" s="14"/>
      <c r="CA166" s="14"/>
      <c r="CB166" s="14"/>
      <c r="CC166" s="14" t="s">
        <v>183</v>
      </c>
      <c r="CD166" s="14"/>
      <c r="CE166" s="14" t="s">
        <v>184</v>
      </c>
      <c r="CF166" s="14"/>
    </row>
    <row r="167" customHeight="1" spans="3:84">
      <c r="C167" s="15">
        <v>0</v>
      </c>
      <c r="D167" s="16"/>
      <c r="E167" s="17"/>
      <c r="F167" s="17"/>
      <c r="G167" s="17"/>
      <c r="H167" s="17"/>
      <c r="I167" s="17"/>
      <c r="J167" s="17"/>
      <c r="K167" s="17"/>
      <c r="L167" s="17"/>
      <c r="M167" s="17"/>
      <c r="N167" s="24"/>
      <c r="O167" s="25"/>
      <c r="P167" s="25"/>
      <c r="Q167" s="27"/>
      <c r="R167" s="25"/>
      <c r="S167" s="25"/>
      <c r="T167" s="25"/>
      <c r="U167" s="25"/>
      <c r="V167" s="25"/>
      <c r="W167" s="25"/>
      <c r="X167" s="25"/>
      <c r="Y167" s="25"/>
      <c r="Z167" s="27"/>
      <c r="AA167" s="25"/>
      <c r="AB167" s="25"/>
      <c r="AC167" s="25"/>
      <c r="AD167" s="27"/>
      <c r="AE167" s="36"/>
      <c r="AF167" s="36"/>
      <c r="AG167" s="36"/>
      <c r="AH167" s="36"/>
      <c r="AI167" s="36"/>
      <c r="AJ167" s="36"/>
      <c r="AK167" s="40"/>
      <c r="AL167" s="36" t="s">
        <v>12</v>
      </c>
      <c r="AM167" s="36"/>
      <c r="AN167" s="36" t="s">
        <v>185</v>
      </c>
      <c r="AO167" s="36"/>
      <c r="AT167" s="15">
        <v>0</v>
      </c>
      <c r="AU167" s="16"/>
      <c r="AV167" s="17"/>
      <c r="AW167" s="17"/>
      <c r="AX167" s="17"/>
      <c r="AY167" s="17"/>
      <c r="AZ167" s="17"/>
      <c r="BA167" s="17"/>
      <c r="BB167" s="17"/>
      <c r="BC167" s="17"/>
      <c r="BD167" s="17"/>
      <c r="BE167" s="24"/>
      <c r="BF167" s="25"/>
      <c r="BG167" s="25"/>
      <c r="BH167" s="27"/>
      <c r="BI167" s="25"/>
      <c r="BJ167" s="25"/>
      <c r="BK167" s="25"/>
      <c r="BL167" s="25"/>
      <c r="BM167" s="25"/>
      <c r="BN167" s="25"/>
      <c r="BO167" s="25"/>
      <c r="BP167" s="25"/>
      <c r="BQ167" s="27"/>
      <c r="BR167" s="25"/>
      <c r="BS167" s="25"/>
      <c r="BT167" s="25"/>
      <c r="BU167" s="27"/>
      <c r="BV167" s="36"/>
      <c r="BW167" s="36"/>
      <c r="BX167" s="36"/>
      <c r="BY167" s="36"/>
      <c r="BZ167" s="36"/>
      <c r="CA167" s="36"/>
      <c r="CB167" s="40"/>
      <c r="CC167" s="36" t="s">
        <v>12</v>
      </c>
      <c r="CD167" s="36"/>
      <c r="CE167" s="36" t="s">
        <v>185</v>
      </c>
      <c r="CF167" s="36"/>
    </row>
    <row r="168" customHeight="1" spans="3:84">
      <c r="C168" s="18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T168" s="18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</row>
  </sheetData>
  <mergeCells count="1675">
    <mergeCell ref="A1:AQ1"/>
    <mergeCell ref="C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AA3:AD3"/>
    <mergeCell ref="AE3:AH3"/>
    <mergeCell ref="C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A4:AD4"/>
    <mergeCell ref="AE4:AH4"/>
    <mergeCell ref="C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C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AA6:AD6"/>
    <mergeCell ref="AE6:AH6"/>
    <mergeCell ref="C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AA8:AD8"/>
    <mergeCell ref="AE8:AH8"/>
    <mergeCell ref="AI8:AL8"/>
    <mergeCell ref="C10:AO10"/>
    <mergeCell ref="AT10:CF10"/>
    <mergeCell ref="C11:M11"/>
    <mergeCell ref="N11:Q11"/>
    <mergeCell ref="R11:Z11"/>
    <mergeCell ref="AA11:AD11"/>
    <mergeCell ref="AE11:AK11"/>
    <mergeCell ref="AL11:AM11"/>
    <mergeCell ref="AN11:AO11"/>
    <mergeCell ref="AT11:BD11"/>
    <mergeCell ref="BE11:BH11"/>
    <mergeCell ref="BI11:BQ11"/>
    <mergeCell ref="BR11:BU11"/>
    <mergeCell ref="BV11:CB11"/>
    <mergeCell ref="CC11:CD11"/>
    <mergeCell ref="CE11:CF11"/>
    <mergeCell ref="D12:M12"/>
    <mergeCell ref="N12:Q12"/>
    <mergeCell ref="R12:Z12"/>
    <mergeCell ref="AA12:AD12"/>
    <mergeCell ref="AE12:AK12"/>
    <mergeCell ref="AL12:AM12"/>
    <mergeCell ref="AN12:AO12"/>
    <mergeCell ref="AU12:BD12"/>
    <mergeCell ref="BE12:BH12"/>
    <mergeCell ref="BI12:BQ12"/>
    <mergeCell ref="BR12:BU12"/>
    <mergeCell ref="BV12:CB12"/>
    <mergeCell ref="CC12:CD12"/>
    <mergeCell ref="CE12:CF12"/>
    <mergeCell ref="D13:AO13"/>
    <mergeCell ref="AU13:CF13"/>
    <mergeCell ref="C14:M14"/>
    <mergeCell ref="N14:Q14"/>
    <mergeCell ref="R14:Z14"/>
    <mergeCell ref="AA14:AD14"/>
    <mergeCell ref="AE14:AK14"/>
    <mergeCell ref="AL14:AM14"/>
    <mergeCell ref="AN14:AO14"/>
    <mergeCell ref="AT14:BD14"/>
    <mergeCell ref="BE14:BH14"/>
    <mergeCell ref="BI14:BQ14"/>
    <mergeCell ref="BR14:BU14"/>
    <mergeCell ref="BV14:CB14"/>
    <mergeCell ref="CC14:CD14"/>
    <mergeCell ref="CE14:CF14"/>
    <mergeCell ref="D15:M15"/>
    <mergeCell ref="N15:Q15"/>
    <mergeCell ref="R15:Z15"/>
    <mergeCell ref="AA15:AD15"/>
    <mergeCell ref="AE15:AK15"/>
    <mergeCell ref="AL15:AM15"/>
    <mergeCell ref="AN15:AO15"/>
    <mergeCell ref="AU15:BD15"/>
    <mergeCell ref="BE15:BH15"/>
    <mergeCell ref="BI15:BQ15"/>
    <mergeCell ref="BR15:BU15"/>
    <mergeCell ref="BV15:CB15"/>
    <mergeCell ref="CC15:CD15"/>
    <mergeCell ref="CE15:CF15"/>
    <mergeCell ref="D16:AO16"/>
    <mergeCell ref="AU16:CF16"/>
    <mergeCell ref="C17:M17"/>
    <mergeCell ref="N17:Q17"/>
    <mergeCell ref="R17:Z17"/>
    <mergeCell ref="AA17:AD17"/>
    <mergeCell ref="AE17:AK17"/>
    <mergeCell ref="AL17:AM17"/>
    <mergeCell ref="AN17:AO17"/>
    <mergeCell ref="AT17:BD17"/>
    <mergeCell ref="BE17:BH17"/>
    <mergeCell ref="BI17:BQ17"/>
    <mergeCell ref="BR17:BU17"/>
    <mergeCell ref="BV17:CB17"/>
    <mergeCell ref="CC17:CD17"/>
    <mergeCell ref="CE17:CF17"/>
    <mergeCell ref="D18:M18"/>
    <mergeCell ref="N18:Q18"/>
    <mergeCell ref="R18:Z18"/>
    <mergeCell ref="AA18:AD18"/>
    <mergeCell ref="AE18:AK18"/>
    <mergeCell ref="AL18:AM18"/>
    <mergeCell ref="AN18:AO18"/>
    <mergeCell ref="AU18:BD18"/>
    <mergeCell ref="BE18:BH18"/>
    <mergeCell ref="BI18:BQ18"/>
    <mergeCell ref="BR18:BU18"/>
    <mergeCell ref="BV18:CB18"/>
    <mergeCell ref="CC18:CD18"/>
    <mergeCell ref="CE18:CF18"/>
    <mergeCell ref="D19:AO19"/>
    <mergeCell ref="AU19:CF19"/>
    <mergeCell ref="C20:M20"/>
    <mergeCell ref="N20:Q20"/>
    <mergeCell ref="R20:Z20"/>
    <mergeCell ref="AA20:AD20"/>
    <mergeCell ref="AE20:AK20"/>
    <mergeCell ref="AL20:AM20"/>
    <mergeCell ref="AN20:AO20"/>
    <mergeCell ref="AT20:BD20"/>
    <mergeCell ref="BE20:BH20"/>
    <mergeCell ref="BI20:BQ20"/>
    <mergeCell ref="BR20:BU20"/>
    <mergeCell ref="BV20:CB20"/>
    <mergeCell ref="CC20:CD20"/>
    <mergeCell ref="CE20:CF20"/>
    <mergeCell ref="D21:M21"/>
    <mergeCell ref="N21:Q21"/>
    <mergeCell ref="R21:Z21"/>
    <mergeCell ref="AA21:AD21"/>
    <mergeCell ref="AE21:AK21"/>
    <mergeCell ref="AL21:AM21"/>
    <mergeCell ref="AN21:AO21"/>
    <mergeCell ref="AU21:BD21"/>
    <mergeCell ref="BE21:BH21"/>
    <mergeCell ref="BI21:BQ21"/>
    <mergeCell ref="BR21:BU21"/>
    <mergeCell ref="BV21:CB21"/>
    <mergeCell ref="CC21:CD21"/>
    <mergeCell ref="CE21:CF21"/>
    <mergeCell ref="D22:AO22"/>
    <mergeCell ref="AU22:CF22"/>
    <mergeCell ref="C23:M23"/>
    <mergeCell ref="N23:Q23"/>
    <mergeCell ref="R23:Z23"/>
    <mergeCell ref="AA23:AD23"/>
    <mergeCell ref="AE23:AK23"/>
    <mergeCell ref="AL23:AM23"/>
    <mergeCell ref="AN23:AO23"/>
    <mergeCell ref="AT23:BD23"/>
    <mergeCell ref="BE23:BH23"/>
    <mergeCell ref="BI23:BQ23"/>
    <mergeCell ref="BR23:BU23"/>
    <mergeCell ref="BV23:CB23"/>
    <mergeCell ref="CC23:CD23"/>
    <mergeCell ref="CE23:CF23"/>
    <mergeCell ref="D24:M24"/>
    <mergeCell ref="N24:Q24"/>
    <mergeCell ref="R24:Z24"/>
    <mergeCell ref="AA24:AD24"/>
    <mergeCell ref="AE24:AK24"/>
    <mergeCell ref="AL24:AM24"/>
    <mergeCell ref="AN24:AO24"/>
    <mergeCell ref="AU24:BD24"/>
    <mergeCell ref="BE24:BH24"/>
    <mergeCell ref="BI24:BQ24"/>
    <mergeCell ref="BR24:BU24"/>
    <mergeCell ref="BV24:CB24"/>
    <mergeCell ref="CC24:CD24"/>
    <mergeCell ref="CE24:CF24"/>
    <mergeCell ref="D25:AO25"/>
    <mergeCell ref="AU25:CF25"/>
    <mergeCell ref="C26:M26"/>
    <mergeCell ref="N26:Q26"/>
    <mergeCell ref="R26:Z26"/>
    <mergeCell ref="AA26:AD26"/>
    <mergeCell ref="AE26:AK26"/>
    <mergeCell ref="AL26:AM26"/>
    <mergeCell ref="AN26:AO26"/>
    <mergeCell ref="AT26:BD26"/>
    <mergeCell ref="BE26:BH26"/>
    <mergeCell ref="BI26:BQ26"/>
    <mergeCell ref="BR26:BU26"/>
    <mergeCell ref="BV26:CB26"/>
    <mergeCell ref="CC26:CD26"/>
    <mergeCell ref="CE26:CF26"/>
    <mergeCell ref="D27:M27"/>
    <mergeCell ref="N27:Q27"/>
    <mergeCell ref="R27:Z27"/>
    <mergeCell ref="AA27:AD27"/>
    <mergeCell ref="AE27:AK27"/>
    <mergeCell ref="AL27:AM27"/>
    <mergeCell ref="AN27:AO27"/>
    <mergeCell ref="AU27:BD27"/>
    <mergeCell ref="BE27:BH27"/>
    <mergeCell ref="BI27:BQ27"/>
    <mergeCell ref="BR27:BU27"/>
    <mergeCell ref="BV27:CB27"/>
    <mergeCell ref="CC27:CD27"/>
    <mergeCell ref="CE27:CF27"/>
    <mergeCell ref="D28:AO28"/>
    <mergeCell ref="AU28:CF28"/>
    <mergeCell ref="C29:M29"/>
    <mergeCell ref="N29:Q29"/>
    <mergeCell ref="R29:Z29"/>
    <mergeCell ref="AA29:AD29"/>
    <mergeCell ref="AE29:AK29"/>
    <mergeCell ref="AL29:AM29"/>
    <mergeCell ref="AN29:AO29"/>
    <mergeCell ref="AT29:BD29"/>
    <mergeCell ref="BE29:BH29"/>
    <mergeCell ref="BI29:BQ29"/>
    <mergeCell ref="BR29:BU29"/>
    <mergeCell ref="BV29:CB29"/>
    <mergeCell ref="CC29:CD29"/>
    <mergeCell ref="CE29:CF29"/>
    <mergeCell ref="D30:M30"/>
    <mergeCell ref="N30:Q30"/>
    <mergeCell ref="R30:Z30"/>
    <mergeCell ref="AA30:AD30"/>
    <mergeCell ref="AE30:AK30"/>
    <mergeCell ref="AL30:AM30"/>
    <mergeCell ref="AN30:AO30"/>
    <mergeCell ref="AU30:BD30"/>
    <mergeCell ref="BE30:BH30"/>
    <mergeCell ref="BI30:BQ30"/>
    <mergeCell ref="BR30:BU30"/>
    <mergeCell ref="BV30:CB30"/>
    <mergeCell ref="CC30:CD30"/>
    <mergeCell ref="CE30:CF30"/>
    <mergeCell ref="D31:AO31"/>
    <mergeCell ref="AU31:CF31"/>
    <mergeCell ref="C32:M32"/>
    <mergeCell ref="N32:Q32"/>
    <mergeCell ref="R32:Z32"/>
    <mergeCell ref="AA32:AD32"/>
    <mergeCell ref="AE32:AK32"/>
    <mergeCell ref="AL32:AM32"/>
    <mergeCell ref="AN32:AO32"/>
    <mergeCell ref="AT32:BD32"/>
    <mergeCell ref="BE32:BH32"/>
    <mergeCell ref="BI32:BQ32"/>
    <mergeCell ref="BR32:BU32"/>
    <mergeCell ref="BV32:CB32"/>
    <mergeCell ref="CC32:CD32"/>
    <mergeCell ref="CE32:CF32"/>
    <mergeCell ref="D33:M33"/>
    <mergeCell ref="N33:Q33"/>
    <mergeCell ref="R33:Z33"/>
    <mergeCell ref="AA33:AD33"/>
    <mergeCell ref="AE33:AK33"/>
    <mergeCell ref="AL33:AM33"/>
    <mergeCell ref="AN33:AO33"/>
    <mergeCell ref="AU33:BD33"/>
    <mergeCell ref="BE33:BH33"/>
    <mergeCell ref="BI33:BQ33"/>
    <mergeCell ref="BR33:BU33"/>
    <mergeCell ref="BV33:CB33"/>
    <mergeCell ref="CC33:CD33"/>
    <mergeCell ref="CE33:CF33"/>
    <mergeCell ref="D34:AO34"/>
    <mergeCell ref="AU34:CF34"/>
    <mergeCell ref="C35:M35"/>
    <mergeCell ref="N35:Q35"/>
    <mergeCell ref="R35:Z35"/>
    <mergeCell ref="AA35:AD35"/>
    <mergeCell ref="AE35:AK35"/>
    <mergeCell ref="AL35:AM35"/>
    <mergeCell ref="AN35:AO35"/>
    <mergeCell ref="AT35:BD35"/>
    <mergeCell ref="BE35:BH35"/>
    <mergeCell ref="BI35:BQ35"/>
    <mergeCell ref="BR35:BU35"/>
    <mergeCell ref="BV35:CB35"/>
    <mergeCell ref="CC35:CD35"/>
    <mergeCell ref="CE35:CF35"/>
    <mergeCell ref="D36:M36"/>
    <mergeCell ref="N36:Q36"/>
    <mergeCell ref="R36:Z36"/>
    <mergeCell ref="AA36:AD36"/>
    <mergeCell ref="AE36:AK36"/>
    <mergeCell ref="AL36:AM36"/>
    <mergeCell ref="AN36:AO36"/>
    <mergeCell ref="AU36:BD36"/>
    <mergeCell ref="BE36:BH36"/>
    <mergeCell ref="BI36:BQ36"/>
    <mergeCell ref="BR36:BU36"/>
    <mergeCell ref="BV36:CB36"/>
    <mergeCell ref="CC36:CD36"/>
    <mergeCell ref="CE36:CF36"/>
    <mergeCell ref="D37:AO37"/>
    <mergeCell ref="AU37:CF37"/>
    <mergeCell ref="C38:M38"/>
    <mergeCell ref="N38:Q38"/>
    <mergeCell ref="R38:Z38"/>
    <mergeCell ref="AA38:AD38"/>
    <mergeCell ref="AE38:AK38"/>
    <mergeCell ref="AL38:AM38"/>
    <mergeCell ref="AN38:AO38"/>
    <mergeCell ref="AT38:BD38"/>
    <mergeCell ref="BE38:BH38"/>
    <mergeCell ref="BI38:BQ38"/>
    <mergeCell ref="BR38:BU38"/>
    <mergeCell ref="BV38:CB38"/>
    <mergeCell ref="CC38:CD38"/>
    <mergeCell ref="CE38:CF38"/>
    <mergeCell ref="D39:M39"/>
    <mergeCell ref="N39:Q39"/>
    <mergeCell ref="R39:Z39"/>
    <mergeCell ref="AA39:AD39"/>
    <mergeCell ref="AE39:AK39"/>
    <mergeCell ref="AL39:AM39"/>
    <mergeCell ref="AN39:AO39"/>
    <mergeCell ref="AU39:BD39"/>
    <mergeCell ref="BE39:BH39"/>
    <mergeCell ref="BI39:BQ39"/>
    <mergeCell ref="BR39:BU39"/>
    <mergeCell ref="BV39:CB39"/>
    <mergeCell ref="CC39:CD39"/>
    <mergeCell ref="CE39:CF39"/>
    <mergeCell ref="D40:AO40"/>
    <mergeCell ref="AU40:CF40"/>
    <mergeCell ref="C42:AO42"/>
    <mergeCell ref="AT42:CF42"/>
    <mergeCell ref="C43:M43"/>
    <mergeCell ref="N43:Q43"/>
    <mergeCell ref="R43:Z43"/>
    <mergeCell ref="AA43:AD43"/>
    <mergeCell ref="AE43:AK43"/>
    <mergeCell ref="AL43:AM43"/>
    <mergeCell ref="AN43:AO43"/>
    <mergeCell ref="AT43:BD43"/>
    <mergeCell ref="BE43:BH43"/>
    <mergeCell ref="BI43:BQ43"/>
    <mergeCell ref="BR43:BU43"/>
    <mergeCell ref="BV43:CB43"/>
    <mergeCell ref="CC43:CD43"/>
    <mergeCell ref="CE43:CF43"/>
    <mergeCell ref="D44:M44"/>
    <mergeCell ref="N44:Q44"/>
    <mergeCell ref="R44:Z44"/>
    <mergeCell ref="AA44:AD44"/>
    <mergeCell ref="AE44:AK44"/>
    <mergeCell ref="AL44:AM44"/>
    <mergeCell ref="AN44:AO44"/>
    <mergeCell ref="AU44:BD44"/>
    <mergeCell ref="BE44:BH44"/>
    <mergeCell ref="BI44:BQ44"/>
    <mergeCell ref="BR44:BU44"/>
    <mergeCell ref="BV44:CB44"/>
    <mergeCell ref="CC44:CD44"/>
    <mergeCell ref="CE44:CF44"/>
    <mergeCell ref="D45:AO45"/>
    <mergeCell ref="AU45:CF45"/>
    <mergeCell ref="C46:M46"/>
    <mergeCell ref="N46:Q46"/>
    <mergeCell ref="R46:Z46"/>
    <mergeCell ref="AA46:AD46"/>
    <mergeCell ref="AE46:AK46"/>
    <mergeCell ref="AL46:AM46"/>
    <mergeCell ref="AN46:AO46"/>
    <mergeCell ref="AT46:BD46"/>
    <mergeCell ref="BE46:BH46"/>
    <mergeCell ref="BI46:BQ46"/>
    <mergeCell ref="BR46:BU46"/>
    <mergeCell ref="BV46:CB46"/>
    <mergeCell ref="CC46:CD46"/>
    <mergeCell ref="CE46:CF46"/>
    <mergeCell ref="D47:M47"/>
    <mergeCell ref="N47:Q47"/>
    <mergeCell ref="R47:Z47"/>
    <mergeCell ref="AA47:AD47"/>
    <mergeCell ref="AE47:AK47"/>
    <mergeCell ref="AL47:AM47"/>
    <mergeCell ref="AN47:AO47"/>
    <mergeCell ref="AU47:BD47"/>
    <mergeCell ref="BE47:BH47"/>
    <mergeCell ref="BI47:BQ47"/>
    <mergeCell ref="BR47:BU47"/>
    <mergeCell ref="BV47:CB47"/>
    <mergeCell ref="CC47:CD47"/>
    <mergeCell ref="CE47:CF47"/>
    <mergeCell ref="D48:AO48"/>
    <mergeCell ref="AU48:CF48"/>
    <mergeCell ref="C49:M49"/>
    <mergeCell ref="N49:Q49"/>
    <mergeCell ref="R49:Z49"/>
    <mergeCell ref="AA49:AD49"/>
    <mergeCell ref="AE49:AK49"/>
    <mergeCell ref="AL49:AM49"/>
    <mergeCell ref="AN49:AO49"/>
    <mergeCell ref="AT49:BD49"/>
    <mergeCell ref="BE49:BH49"/>
    <mergeCell ref="BI49:BQ49"/>
    <mergeCell ref="BR49:BU49"/>
    <mergeCell ref="BV49:CB49"/>
    <mergeCell ref="CC49:CD49"/>
    <mergeCell ref="CE49:CF49"/>
    <mergeCell ref="D50:M50"/>
    <mergeCell ref="N50:Q50"/>
    <mergeCell ref="R50:Z50"/>
    <mergeCell ref="AA50:AD50"/>
    <mergeCell ref="AE50:AK50"/>
    <mergeCell ref="AL50:AM50"/>
    <mergeCell ref="AN50:AO50"/>
    <mergeCell ref="AU50:BD50"/>
    <mergeCell ref="BE50:BH50"/>
    <mergeCell ref="BI50:BQ50"/>
    <mergeCell ref="BR50:BU50"/>
    <mergeCell ref="BV50:CB50"/>
    <mergeCell ref="CC50:CD50"/>
    <mergeCell ref="CE50:CF50"/>
    <mergeCell ref="D51:AO51"/>
    <mergeCell ref="AU51:CF51"/>
    <mergeCell ref="C52:M52"/>
    <mergeCell ref="N52:Q52"/>
    <mergeCell ref="R52:Z52"/>
    <mergeCell ref="AA52:AD52"/>
    <mergeCell ref="AE52:AK52"/>
    <mergeCell ref="AL52:AM52"/>
    <mergeCell ref="AN52:AO52"/>
    <mergeCell ref="AT52:BD52"/>
    <mergeCell ref="BE52:BH52"/>
    <mergeCell ref="BI52:BQ52"/>
    <mergeCell ref="BR52:BU52"/>
    <mergeCell ref="BV52:CB52"/>
    <mergeCell ref="CC52:CD52"/>
    <mergeCell ref="CE52:CF52"/>
    <mergeCell ref="D53:M53"/>
    <mergeCell ref="N53:Q53"/>
    <mergeCell ref="R53:Z53"/>
    <mergeCell ref="AA53:AD53"/>
    <mergeCell ref="AE53:AK53"/>
    <mergeCell ref="AL53:AM53"/>
    <mergeCell ref="AN53:AO53"/>
    <mergeCell ref="AU53:BD53"/>
    <mergeCell ref="BE53:BH53"/>
    <mergeCell ref="BI53:BQ53"/>
    <mergeCell ref="BR53:BU53"/>
    <mergeCell ref="BV53:CB53"/>
    <mergeCell ref="CC53:CD53"/>
    <mergeCell ref="CE53:CF53"/>
    <mergeCell ref="D54:AO54"/>
    <mergeCell ref="AU54:CF54"/>
    <mergeCell ref="C55:M55"/>
    <mergeCell ref="N55:Q55"/>
    <mergeCell ref="R55:Z55"/>
    <mergeCell ref="AA55:AD55"/>
    <mergeCell ref="AE55:AK55"/>
    <mergeCell ref="AL55:AM55"/>
    <mergeCell ref="AN55:AO55"/>
    <mergeCell ref="AT55:BD55"/>
    <mergeCell ref="BE55:BH55"/>
    <mergeCell ref="BI55:BQ55"/>
    <mergeCell ref="BR55:BU55"/>
    <mergeCell ref="BV55:CB55"/>
    <mergeCell ref="CC55:CD55"/>
    <mergeCell ref="CE55:CF55"/>
    <mergeCell ref="D56:M56"/>
    <mergeCell ref="N56:Q56"/>
    <mergeCell ref="R56:Z56"/>
    <mergeCell ref="AA56:AD56"/>
    <mergeCell ref="AE56:AK56"/>
    <mergeCell ref="AL56:AM56"/>
    <mergeCell ref="AN56:AO56"/>
    <mergeCell ref="AU56:BD56"/>
    <mergeCell ref="BE56:BH56"/>
    <mergeCell ref="BI56:BQ56"/>
    <mergeCell ref="BR56:BU56"/>
    <mergeCell ref="BV56:CB56"/>
    <mergeCell ref="CC56:CD56"/>
    <mergeCell ref="CE56:CF56"/>
    <mergeCell ref="D57:AO57"/>
    <mergeCell ref="AU57:CF57"/>
    <mergeCell ref="C58:M58"/>
    <mergeCell ref="N58:Q58"/>
    <mergeCell ref="R58:Z58"/>
    <mergeCell ref="AA58:AD58"/>
    <mergeCell ref="AE58:AK58"/>
    <mergeCell ref="AL58:AM58"/>
    <mergeCell ref="AN58:AO58"/>
    <mergeCell ref="AT58:BD58"/>
    <mergeCell ref="BE58:BH58"/>
    <mergeCell ref="BI58:BQ58"/>
    <mergeCell ref="BR58:BU58"/>
    <mergeCell ref="BV58:CB58"/>
    <mergeCell ref="CC58:CD58"/>
    <mergeCell ref="CE58:CF58"/>
    <mergeCell ref="D59:M59"/>
    <mergeCell ref="N59:Q59"/>
    <mergeCell ref="R59:Z59"/>
    <mergeCell ref="AA59:AD59"/>
    <mergeCell ref="AE59:AK59"/>
    <mergeCell ref="AL59:AM59"/>
    <mergeCell ref="AN59:AO59"/>
    <mergeCell ref="AU59:BD59"/>
    <mergeCell ref="BE59:BH59"/>
    <mergeCell ref="BI59:BQ59"/>
    <mergeCell ref="BR59:BU59"/>
    <mergeCell ref="BV59:CB59"/>
    <mergeCell ref="CC59:CD59"/>
    <mergeCell ref="CE59:CF59"/>
    <mergeCell ref="D60:AO60"/>
    <mergeCell ref="AU60:CF60"/>
    <mergeCell ref="C61:M61"/>
    <mergeCell ref="N61:Q61"/>
    <mergeCell ref="R61:Z61"/>
    <mergeCell ref="AA61:AD61"/>
    <mergeCell ref="AE61:AK61"/>
    <mergeCell ref="AL61:AM61"/>
    <mergeCell ref="AN61:AO61"/>
    <mergeCell ref="AT61:BD61"/>
    <mergeCell ref="BE61:BH61"/>
    <mergeCell ref="BI61:BQ61"/>
    <mergeCell ref="BR61:BU61"/>
    <mergeCell ref="BV61:CB61"/>
    <mergeCell ref="CC61:CD61"/>
    <mergeCell ref="CE61:CF61"/>
    <mergeCell ref="D62:M62"/>
    <mergeCell ref="N62:Q62"/>
    <mergeCell ref="R62:Z62"/>
    <mergeCell ref="AA62:AD62"/>
    <mergeCell ref="AE62:AK62"/>
    <mergeCell ref="AL62:AM62"/>
    <mergeCell ref="AN62:AO62"/>
    <mergeCell ref="AU62:BD62"/>
    <mergeCell ref="BE62:BH62"/>
    <mergeCell ref="BI62:BQ62"/>
    <mergeCell ref="BR62:BU62"/>
    <mergeCell ref="BV62:CB62"/>
    <mergeCell ref="CC62:CD62"/>
    <mergeCell ref="CE62:CF62"/>
    <mergeCell ref="D63:AO63"/>
    <mergeCell ref="AU63:CF63"/>
    <mergeCell ref="C64:M64"/>
    <mergeCell ref="N64:Q64"/>
    <mergeCell ref="R64:Z64"/>
    <mergeCell ref="AA64:AD64"/>
    <mergeCell ref="AE64:AK64"/>
    <mergeCell ref="AL64:AM64"/>
    <mergeCell ref="AN64:AO64"/>
    <mergeCell ref="AT64:BD64"/>
    <mergeCell ref="BE64:BH64"/>
    <mergeCell ref="BI64:BQ64"/>
    <mergeCell ref="BR64:BU64"/>
    <mergeCell ref="BV64:CB64"/>
    <mergeCell ref="CC64:CD64"/>
    <mergeCell ref="CE64:CF64"/>
    <mergeCell ref="D65:M65"/>
    <mergeCell ref="N65:Q65"/>
    <mergeCell ref="R65:Z65"/>
    <mergeCell ref="AA65:AD65"/>
    <mergeCell ref="AE65:AK65"/>
    <mergeCell ref="AL65:AM65"/>
    <mergeCell ref="AN65:AO65"/>
    <mergeCell ref="AU65:BD65"/>
    <mergeCell ref="BE65:BH65"/>
    <mergeCell ref="BI65:BQ65"/>
    <mergeCell ref="BR65:BU65"/>
    <mergeCell ref="BV65:CB65"/>
    <mergeCell ref="CC65:CD65"/>
    <mergeCell ref="CE65:CF65"/>
    <mergeCell ref="D66:AO66"/>
    <mergeCell ref="AU66:CF66"/>
    <mergeCell ref="C67:M67"/>
    <mergeCell ref="N67:Q67"/>
    <mergeCell ref="R67:Z67"/>
    <mergeCell ref="AA67:AD67"/>
    <mergeCell ref="AE67:AK67"/>
    <mergeCell ref="AL67:AM67"/>
    <mergeCell ref="AN67:AO67"/>
    <mergeCell ref="AT67:BD67"/>
    <mergeCell ref="BE67:BH67"/>
    <mergeCell ref="BI67:BQ67"/>
    <mergeCell ref="BR67:BU67"/>
    <mergeCell ref="BV67:CB67"/>
    <mergeCell ref="CC67:CD67"/>
    <mergeCell ref="CE67:CF67"/>
    <mergeCell ref="D68:M68"/>
    <mergeCell ref="N68:Q68"/>
    <mergeCell ref="R68:Z68"/>
    <mergeCell ref="AA68:AD68"/>
    <mergeCell ref="AE68:AK68"/>
    <mergeCell ref="AL68:AM68"/>
    <mergeCell ref="AN68:AO68"/>
    <mergeCell ref="AU68:BD68"/>
    <mergeCell ref="BE68:BH68"/>
    <mergeCell ref="BI68:BQ68"/>
    <mergeCell ref="BR68:BU68"/>
    <mergeCell ref="BV68:CB68"/>
    <mergeCell ref="CC68:CD68"/>
    <mergeCell ref="CE68:CF68"/>
    <mergeCell ref="D69:AO69"/>
    <mergeCell ref="AU69:CF69"/>
    <mergeCell ref="C70:M70"/>
    <mergeCell ref="N70:Q70"/>
    <mergeCell ref="R70:Z70"/>
    <mergeCell ref="AA70:AD70"/>
    <mergeCell ref="AE70:AK70"/>
    <mergeCell ref="AL70:AM70"/>
    <mergeCell ref="AN70:AO70"/>
    <mergeCell ref="AT70:BD70"/>
    <mergeCell ref="BE70:BH70"/>
    <mergeCell ref="BI70:BQ70"/>
    <mergeCell ref="BR70:BU70"/>
    <mergeCell ref="BV70:CB70"/>
    <mergeCell ref="CC70:CD70"/>
    <mergeCell ref="CE70:CF70"/>
    <mergeCell ref="D71:M71"/>
    <mergeCell ref="N71:Q71"/>
    <mergeCell ref="R71:Z71"/>
    <mergeCell ref="AA71:AD71"/>
    <mergeCell ref="AE71:AK71"/>
    <mergeCell ref="AL71:AM71"/>
    <mergeCell ref="AN71:AO71"/>
    <mergeCell ref="AU71:BD71"/>
    <mergeCell ref="BE71:BH71"/>
    <mergeCell ref="BI71:BQ71"/>
    <mergeCell ref="BR71:BU71"/>
    <mergeCell ref="BV71:CB71"/>
    <mergeCell ref="CC71:CD71"/>
    <mergeCell ref="CE71:CF71"/>
    <mergeCell ref="D72:AO72"/>
    <mergeCell ref="AU72:CF72"/>
    <mergeCell ref="C74:AO74"/>
    <mergeCell ref="AT74:CF74"/>
    <mergeCell ref="C75:M75"/>
    <mergeCell ref="N75:Q75"/>
    <mergeCell ref="R75:Z75"/>
    <mergeCell ref="AA75:AD75"/>
    <mergeCell ref="AE75:AK75"/>
    <mergeCell ref="AL75:AM75"/>
    <mergeCell ref="AN75:AO75"/>
    <mergeCell ref="AT75:BD75"/>
    <mergeCell ref="BE75:BH75"/>
    <mergeCell ref="BI75:BQ75"/>
    <mergeCell ref="BR75:BU75"/>
    <mergeCell ref="BV75:CB75"/>
    <mergeCell ref="CC75:CD75"/>
    <mergeCell ref="CE75:CF75"/>
    <mergeCell ref="D76:M76"/>
    <mergeCell ref="N76:Q76"/>
    <mergeCell ref="R76:Z76"/>
    <mergeCell ref="AA76:AD76"/>
    <mergeCell ref="AE76:AK76"/>
    <mergeCell ref="AL76:AM76"/>
    <mergeCell ref="AN76:AO76"/>
    <mergeCell ref="AU76:BD76"/>
    <mergeCell ref="BE76:BH76"/>
    <mergeCell ref="BI76:BQ76"/>
    <mergeCell ref="BR76:BU76"/>
    <mergeCell ref="BV76:CB76"/>
    <mergeCell ref="CC76:CD76"/>
    <mergeCell ref="CE76:CF76"/>
    <mergeCell ref="D77:AO77"/>
    <mergeCell ref="AU77:CF77"/>
    <mergeCell ref="C78:M78"/>
    <mergeCell ref="N78:Q78"/>
    <mergeCell ref="R78:Z78"/>
    <mergeCell ref="AA78:AD78"/>
    <mergeCell ref="AE78:AK78"/>
    <mergeCell ref="AL78:AM78"/>
    <mergeCell ref="AN78:AO78"/>
    <mergeCell ref="AT78:BD78"/>
    <mergeCell ref="BE78:BH78"/>
    <mergeCell ref="BI78:BQ78"/>
    <mergeCell ref="BR78:BU78"/>
    <mergeCell ref="BV78:CB78"/>
    <mergeCell ref="CC78:CD78"/>
    <mergeCell ref="CE78:CF78"/>
    <mergeCell ref="D79:M79"/>
    <mergeCell ref="N79:Q79"/>
    <mergeCell ref="R79:Z79"/>
    <mergeCell ref="AA79:AD79"/>
    <mergeCell ref="AE79:AK79"/>
    <mergeCell ref="AL79:AM79"/>
    <mergeCell ref="AN79:AO79"/>
    <mergeCell ref="AU79:BD79"/>
    <mergeCell ref="BE79:BH79"/>
    <mergeCell ref="BI79:BQ79"/>
    <mergeCell ref="BR79:BU79"/>
    <mergeCell ref="BV79:CB79"/>
    <mergeCell ref="CC79:CD79"/>
    <mergeCell ref="CE79:CF79"/>
    <mergeCell ref="D80:AO80"/>
    <mergeCell ref="AU80:CF80"/>
    <mergeCell ref="C81:M81"/>
    <mergeCell ref="N81:Q81"/>
    <mergeCell ref="R81:Z81"/>
    <mergeCell ref="AA81:AD81"/>
    <mergeCell ref="AE81:AK81"/>
    <mergeCell ref="AL81:AM81"/>
    <mergeCell ref="AN81:AO81"/>
    <mergeCell ref="AT81:BD81"/>
    <mergeCell ref="BE81:BH81"/>
    <mergeCell ref="BI81:BQ81"/>
    <mergeCell ref="BR81:BU81"/>
    <mergeCell ref="BV81:CB81"/>
    <mergeCell ref="CC81:CD81"/>
    <mergeCell ref="CE81:CF81"/>
    <mergeCell ref="D82:M82"/>
    <mergeCell ref="N82:Q82"/>
    <mergeCell ref="R82:Z82"/>
    <mergeCell ref="AA82:AD82"/>
    <mergeCell ref="AE82:AK82"/>
    <mergeCell ref="AL82:AM82"/>
    <mergeCell ref="AN82:AO82"/>
    <mergeCell ref="AU82:BD82"/>
    <mergeCell ref="BE82:BH82"/>
    <mergeCell ref="BI82:BQ82"/>
    <mergeCell ref="BR82:BU82"/>
    <mergeCell ref="BV82:CB82"/>
    <mergeCell ref="CC82:CD82"/>
    <mergeCell ref="CE82:CF82"/>
    <mergeCell ref="D83:AO83"/>
    <mergeCell ref="AU83:CF83"/>
    <mergeCell ref="C84:M84"/>
    <mergeCell ref="N84:Q84"/>
    <mergeCell ref="R84:Z84"/>
    <mergeCell ref="AA84:AD84"/>
    <mergeCell ref="AE84:AK84"/>
    <mergeCell ref="AL84:AM84"/>
    <mergeCell ref="AN84:AO84"/>
    <mergeCell ref="AT84:BD84"/>
    <mergeCell ref="BE84:BH84"/>
    <mergeCell ref="BI84:BQ84"/>
    <mergeCell ref="BR84:BU84"/>
    <mergeCell ref="BV84:CB84"/>
    <mergeCell ref="CC84:CD84"/>
    <mergeCell ref="CE84:CF84"/>
    <mergeCell ref="D85:M85"/>
    <mergeCell ref="N85:Q85"/>
    <mergeCell ref="R85:Z85"/>
    <mergeCell ref="AA85:AD85"/>
    <mergeCell ref="AE85:AK85"/>
    <mergeCell ref="AL85:AM85"/>
    <mergeCell ref="AN85:AO85"/>
    <mergeCell ref="AU85:BD85"/>
    <mergeCell ref="BE85:BH85"/>
    <mergeCell ref="BI85:BQ85"/>
    <mergeCell ref="BR85:BU85"/>
    <mergeCell ref="BV85:CB85"/>
    <mergeCell ref="CC85:CD85"/>
    <mergeCell ref="CE85:CF85"/>
    <mergeCell ref="D86:AO86"/>
    <mergeCell ref="AU86:CF86"/>
    <mergeCell ref="C87:M87"/>
    <mergeCell ref="N87:Q87"/>
    <mergeCell ref="R87:Z87"/>
    <mergeCell ref="AA87:AD87"/>
    <mergeCell ref="AE87:AK87"/>
    <mergeCell ref="AL87:AM87"/>
    <mergeCell ref="AN87:AO87"/>
    <mergeCell ref="AT87:BD87"/>
    <mergeCell ref="BE87:BH87"/>
    <mergeCell ref="BI87:BQ87"/>
    <mergeCell ref="BR87:BU87"/>
    <mergeCell ref="BV87:CB87"/>
    <mergeCell ref="CC87:CD87"/>
    <mergeCell ref="CE87:CF87"/>
    <mergeCell ref="D88:M88"/>
    <mergeCell ref="N88:Q88"/>
    <mergeCell ref="R88:Z88"/>
    <mergeCell ref="AA88:AD88"/>
    <mergeCell ref="AE88:AK88"/>
    <mergeCell ref="AL88:AM88"/>
    <mergeCell ref="AN88:AO88"/>
    <mergeCell ref="AU88:BD88"/>
    <mergeCell ref="BE88:BH88"/>
    <mergeCell ref="BI88:BQ88"/>
    <mergeCell ref="BR88:BU88"/>
    <mergeCell ref="BV88:CB88"/>
    <mergeCell ref="CC88:CD88"/>
    <mergeCell ref="CE88:CF88"/>
    <mergeCell ref="D89:AO89"/>
    <mergeCell ref="AU89:CF89"/>
    <mergeCell ref="C90:M90"/>
    <mergeCell ref="N90:Q90"/>
    <mergeCell ref="R90:Z90"/>
    <mergeCell ref="AA90:AD90"/>
    <mergeCell ref="AE90:AK90"/>
    <mergeCell ref="AL90:AM90"/>
    <mergeCell ref="AN90:AO90"/>
    <mergeCell ref="AT90:BD90"/>
    <mergeCell ref="BE90:BH90"/>
    <mergeCell ref="BI90:BQ90"/>
    <mergeCell ref="BR90:BU90"/>
    <mergeCell ref="BV90:CB90"/>
    <mergeCell ref="CC90:CD90"/>
    <mergeCell ref="CE90:CF90"/>
    <mergeCell ref="D91:M91"/>
    <mergeCell ref="N91:Q91"/>
    <mergeCell ref="R91:Z91"/>
    <mergeCell ref="AA91:AD91"/>
    <mergeCell ref="AE91:AK91"/>
    <mergeCell ref="AL91:AM91"/>
    <mergeCell ref="AN91:AO91"/>
    <mergeCell ref="AU91:BD91"/>
    <mergeCell ref="BE91:BH91"/>
    <mergeCell ref="BI91:BQ91"/>
    <mergeCell ref="BR91:BU91"/>
    <mergeCell ref="BV91:CB91"/>
    <mergeCell ref="CC91:CD91"/>
    <mergeCell ref="CE91:CF91"/>
    <mergeCell ref="D92:AO92"/>
    <mergeCell ref="AU92:CF92"/>
    <mergeCell ref="C93:M93"/>
    <mergeCell ref="N93:Q93"/>
    <mergeCell ref="R93:Z93"/>
    <mergeCell ref="AA93:AD93"/>
    <mergeCell ref="AE93:AK93"/>
    <mergeCell ref="AL93:AM93"/>
    <mergeCell ref="AN93:AO93"/>
    <mergeCell ref="AT93:BD93"/>
    <mergeCell ref="BE93:BH93"/>
    <mergeCell ref="BI93:BQ93"/>
    <mergeCell ref="BR93:BU93"/>
    <mergeCell ref="BV93:CB93"/>
    <mergeCell ref="CC93:CD93"/>
    <mergeCell ref="CE93:CF93"/>
    <mergeCell ref="D94:M94"/>
    <mergeCell ref="N94:Q94"/>
    <mergeCell ref="R94:Z94"/>
    <mergeCell ref="AA94:AD94"/>
    <mergeCell ref="AE94:AK94"/>
    <mergeCell ref="AL94:AM94"/>
    <mergeCell ref="AN94:AO94"/>
    <mergeCell ref="AU94:BD94"/>
    <mergeCell ref="BE94:BH94"/>
    <mergeCell ref="BI94:BQ94"/>
    <mergeCell ref="BR94:BU94"/>
    <mergeCell ref="BV94:CB94"/>
    <mergeCell ref="CC94:CD94"/>
    <mergeCell ref="CE94:CF94"/>
    <mergeCell ref="D95:AO95"/>
    <mergeCell ref="AU95:CF95"/>
    <mergeCell ref="C96:M96"/>
    <mergeCell ref="N96:Q96"/>
    <mergeCell ref="R96:Z96"/>
    <mergeCell ref="AA96:AD96"/>
    <mergeCell ref="AE96:AK96"/>
    <mergeCell ref="AL96:AM96"/>
    <mergeCell ref="AN96:AO96"/>
    <mergeCell ref="AT96:BD96"/>
    <mergeCell ref="BE96:BH96"/>
    <mergeCell ref="BI96:BQ96"/>
    <mergeCell ref="BR96:BU96"/>
    <mergeCell ref="BV96:CB96"/>
    <mergeCell ref="CC96:CD96"/>
    <mergeCell ref="CE96:CF96"/>
    <mergeCell ref="D97:M97"/>
    <mergeCell ref="N97:Q97"/>
    <mergeCell ref="R97:Z97"/>
    <mergeCell ref="AA97:AD97"/>
    <mergeCell ref="AE97:AK97"/>
    <mergeCell ref="AL97:AM97"/>
    <mergeCell ref="AN97:AO97"/>
    <mergeCell ref="AU97:BD97"/>
    <mergeCell ref="BE97:BH97"/>
    <mergeCell ref="BI97:BQ97"/>
    <mergeCell ref="BR97:BU97"/>
    <mergeCell ref="BV97:CB97"/>
    <mergeCell ref="CC97:CD97"/>
    <mergeCell ref="CE97:CF97"/>
    <mergeCell ref="D98:AO98"/>
    <mergeCell ref="AU98:CF98"/>
    <mergeCell ref="C99:M99"/>
    <mergeCell ref="N99:Q99"/>
    <mergeCell ref="R99:Z99"/>
    <mergeCell ref="AA99:AD99"/>
    <mergeCell ref="AE99:AK99"/>
    <mergeCell ref="AL99:AM99"/>
    <mergeCell ref="AN99:AO99"/>
    <mergeCell ref="AT99:BD99"/>
    <mergeCell ref="BE99:BH99"/>
    <mergeCell ref="BI99:BQ99"/>
    <mergeCell ref="BR99:BU99"/>
    <mergeCell ref="BV99:CB99"/>
    <mergeCell ref="CC99:CD99"/>
    <mergeCell ref="CE99:CF99"/>
    <mergeCell ref="D100:M100"/>
    <mergeCell ref="N100:Q100"/>
    <mergeCell ref="R100:Z100"/>
    <mergeCell ref="AA100:AD100"/>
    <mergeCell ref="AE100:AK100"/>
    <mergeCell ref="AL100:AM100"/>
    <mergeCell ref="AN100:AO100"/>
    <mergeCell ref="AU100:BD100"/>
    <mergeCell ref="BE100:BH100"/>
    <mergeCell ref="BI100:BQ100"/>
    <mergeCell ref="BR100:BU100"/>
    <mergeCell ref="BV100:CB100"/>
    <mergeCell ref="CC100:CD100"/>
    <mergeCell ref="CE100:CF100"/>
    <mergeCell ref="D101:AO101"/>
    <mergeCell ref="AU101:CF101"/>
    <mergeCell ref="C102:M102"/>
    <mergeCell ref="N102:Q102"/>
    <mergeCell ref="R102:Z102"/>
    <mergeCell ref="AA102:AD102"/>
    <mergeCell ref="AE102:AK102"/>
    <mergeCell ref="AL102:AM102"/>
    <mergeCell ref="AN102:AO102"/>
    <mergeCell ref="AT102:BD102"/>
    <mergeCell ref="BE102:BH102"/>
    <mergeCell ref="BI102:BQ102"/>
    <mergeCell ref="BR102:BU102"/>
    <mergeCell ref="BV102:CB102"/>
    <mergeCell ref="CC102:CD102"/>
    <mergeCell ref="CE102:CF102"/>
    <mergeCell ref="D103:M103"/>
    <mergeCell ref="N103:Q103"/>
    <mergeCell ref="R103:Z103"/>
    <mergeCell ref="AA103:AD103"/>
    <mergeCell ref="AE103:AK103"/>
    <mergeCell ref="AL103:AM103"/>
    <mergeCell ref="AN103:AO103"/>
    <mergeCell ref="AU103:BD103"/>
    <mergeCell ref="BE103:BH103"/>
    <mergeCell ref="BI103:BQ103"/>
    <mergeCell ref="BR103:BU103"/>
    <mergeCell ref="BV103:CB103"/>
    <mergeCell ref="CC103:CD103"/>
    <mergeCell ref="CE103:CF103"/>
    <mergeCell ref="D104:AO104"/>
    <mergeCell ref="AU104:CF104"/>
    <mergeCell ref="C106:AO106"/>
    <mergeCell ref="AT106:CF106"/>
    <mergeCell ref="C107:M107"/>
    <mergeCell ref="N107:Q107"/>
    <mergeCell ref="R107:Z107"/>
    <mergeCell ref="AA107:AD107"/>
    <mergeCell ref="AE107:AK107"/>
    <mergeCell ref="AL107:AM107"/>
    <mergeCell ref="AN107:AO107"/>
    <mergeCell ref="AT107:BD107"/>
    <mergeCell ref="BE107:BH107"/>
    <mergeCell ref="BI107:BQ107"/>
    <mergeCell ref="BR107:BU107"/>
    <mergeCell ref="BV107:CB107"/>
    <mergeCell ref="CC107:CD107"/>
    <mergeCell ref="CE107:CF107"/>
    <mergeCell ref="D108:M108"/>
    <mergeCell ref="N108:Q108"/>
    <mergeCell ref="R108:Z108"/>
    <mergeCell ref="AA108:AD108"/>
    <mergeCell ref="AE108:AK108"/>
    <mergeCell ref="AL108:AM108"/>
    <mergeCell ref="AN108:AO108"/>
    <mergeCell ref="AU108:BD108"/>
    <mergeCell ref="BE108:BH108"/>
    <mergeCell ref="BI108:BQ108"/>
    <mergeCell ref="BR108:BU108"/>
    <mergeCell ref="BV108:CB108"/>
    <mergeCell ref="CC108:CD108"/>
    <mergeCell ref="CE108:CF108"/>
    <mergeCell ref="D109:AO109"/>
    <mergeCell ref="AU109:CF109"/>
    <mergeCell ref="C110:M110"/>
    <mergeCell ref="N110:Q110"/>
    <mergeCell ref="R110:Z110"/>
    <mergeCell ref="AA110:AD110"/>
    <mergeCell ref="AE110:AK110"/>
    <mergeCell ref="AL110:AM110"/>
    <mergeCell ref="AN110:AO110"/>
    <mergeCell ref="AT110:BD110"/>
    <mergeCell ref="BE110:BH110"/>
    <mergeCell ref="BI110:BQ110"/>
    <mergeCell ref="BR110:BU110"/>
    <mergeCell ref="BV110:CB110"/>
    <mergeCell ref="CC110:CD110"/>
    <mergeCell ref="CE110:CF110"/>
    <mergeCell ref="D111:M111"/>
    <mergeCell ref="N111:Q111"/>
    <mergeCell ref="R111:Z111"/>
    <mergeCell ref="AA111:AD111"/>
    <mergeCell ref="AE111:AK111"/>
    <mergeCell ref="AL111:AM111"/>
    <mergeCell ref="AN111:AO111"/>
    <mergeCell ref="AU111:BD111"/>
    <mergeCell ref="BE111:BH111"/>
    <mergeCell ref="BI111:BQ111"/>
    <mergeCell ref="BR111:BU111"/>
    <mergeCell ref="BV111:CB111"/>
    <mergeCell ref="CC111:CD111"/>
    <mergeCell ref="CE111:CF111"/>
    <mergeCell ref="D112:AO112"/>
    <mergeCell ref="AU112:CF112"/>
    <mergeCell ref="C113:M113"/>
    <mergeCell ref="N113:Q113"/>
    <mergeCell ref="R113:Z113"/>
    <mergeCell ref="AA113:AD113"/>
    <mergeCell ref="AE113:AK113"/>
    <mergeCell ref="AL113:AM113"/>
    <mergeCell ref="AN113:AO113"/>
    <mergeCell ref="AT113:BD113"/>
    <mergeCell ref="BE113:BH113"/>
    <mergeCell ref="BI113:BQ113"/>
    <mergeCell ref="BR113:BU113"/>
    <mergeCell ref="BV113:CB113"/>
    <mergeCell ref="CC113:CD113"/>
    <mergeCell ref="CE113:CF113"/>
    <mergeCell ref="D114:M114"/>
    <mergeCell ref="N114:Q114"/>
    <mergeCell ref="R114:Z114"/>
    <mergeCell ref="AA114:AD114"/>
    <mergeCell ref="AE114:AK114"/>
    <mergeCell ref="AL114:AM114"/>
    <mergeCell ref="AN114:AO114"/>
    <mergeCell ref="AU114:BD114"/>
    <mergeCell ref="BE114:BH114"/>
    <mergeCell ref="BI114:BQ114"/>
    <mergeCell ref="BR114:BU114"/>
    <mergeCell ref="BV114:CB114"/>
    <mergeCell ref="CC114:CD114"/>
    <mergeCell ref="CE114:CF114"/>
    <mergeCell ref="D115:AO115"/>
    <mergeCell ref="AU115:CF115"/>
    <mergeCell ref="C116:M116"/>
    <mergeCell ref="N116:Q116"/>
    <mergeCell ref="R116:Z116"/>
    <mergeCell ref="AA116:AD116"/>
    <mergeCell ref="AE116:AK116"/>
    <mergeCell ref="AL116:AM116"/>
    <mergeCell ref="AN116:AO116"/>
    <mergeCell ref="AT116:BD116"/>
    <mergeCell ref="BE116:BH116"/>
    <mergeCell ref="BI116:BQ116"/>
    <mergeCell ref="BR116:BU116"/>
    <mergeCell ref="BV116:CB116"/>
    <mergeCell ref="CC116:CD116"/>
    <mergeCell ref="CE116:CF116"/>
    <mergeCell ref="D117:M117"/>
    <mergeCell ref="N117:Q117"/>
    <mergeCell ref="R117:Z117"/>
    <mergeCell ref="AA117:AD117"/>
    <mergeCell ref="AE117:AK117"/>
    <mergeCell ref="AL117:AM117"/>
    <mergeCell ref="AN117:AO117"/>
    <mergeCell ref="AU117:BD117"/>
    <mergeCell ref="BE117:BH117"/>
    <mergeCell ref="BI117:BQ117"/>
    <mergeCell ref="BR117:BU117"/>
    <mergeCell ref="BV117:CB117"/>
    <mergeCell ref="CC117:CD117"/>
    <mergeCell ref="CE117:CF117"/>
    <mergeCell ref="D118:AO118"/>
    <mergeCell ref="AU118:CF118"/>
    <mergeCell ref="C119:M119"/>
    <mergeCell ref="N119:Q119"/>
    <mergeCell ref="R119:Z119"/>
    <mergeCell ref="AA119:AD119"/>
    <mergeCell ref="AE119:AK119"/>
    <mergeCell ref="AL119:AM119"/>
    <mergeCell ref="AN119:AO119"/>
    <mergeCell ref="AT119:BD119"/>
    <mergeCell ref="BE119:BH119"/>
    <mergeCell ref="BI119:BQ119"/>
    <mergeCell ref="BR119:BU119"/>
    <mergeCell ref="BV119:CB119"/>
    <mergeCell ref="CC119:CD119"/>
    <mergeCell ref="CE119:CF119"/>
    <mergeCell ref="D120:M120"/>
    <mergeCell ref="N120:Q120"/>
    <mergeCell ref="R120:Z120"/>
    <mergeCell ref="AA120:AD120"/>
    <mergeCell ref="AE120:AK120"/>
    <mergeCell ref="AL120:AM120"/>
    <mergeCell ref="AN120:AO120"/>
    <mergeCell ref="AU120:BD120"/>
    <mergeCell ref="BE120:BH120"/>
    <mergeCell ref="BI120:BQ120"/>
    <mergeCell ref="BR120:BU120"/>
    <mergeCell ref="BV120:CB120"/>
    <mergeCell ref="CC120:CD120"/>
    <mergeCell ref="CE120:CF120"/>
    <mergeCell ref="D121:AO121"/>
    <mergeCell ref="AU121:CF121"/>
    <mergeCell ref="C122:M122"/>
    <mergeCell ref="N122:Q122"/>
    <mergeCell ref="R122:Z122"/>
    <mergeCell ref="AA122:AD122"/>
    <mergeCell ref="AE122:AK122"/>
    <mergeCell ref="AL122:AM122"/>
    <mergeCell ref="AN122:AO122"/>
    <mergeCell ref="AT122:BD122"/>
    <mergeCell ref="BE122:BH122"/>
    <mergeCell ref="BI122:BQ122"/>
    <mergeCell ref="BR122:BU122"/>
    <mergeCell ref="BV122:CB122"/>
    <mergeCell ref="CC122:CD122"/>
    <mergeCell ref="CE122:CF122"/>
    <mergeCell ref="D123:M123"/>
    <mergeCell ref="N123:Q123"/>
    <mergeCell ref="R123:Z123"/>
    <mergeCell ref="AA123:AD123"/>
    <mergeCell ref="AE123:AK123"/>
    <mergeCell ref="AL123:AM123"/>
    <mergeCell ref="AN123:AO123"/>
    <mergeCell ref="AU123:BD123"/>
    <mergeCell ref="BE123:BH123"/>
    <mergeCell ref="BI123:BQ123"/>
    <mergeCell ref="BR123:BU123"/>
    <mergeCell ref="BV123:CB123"/>
    <mergeCell ref="CC123:CD123"/>
    <mergeCell ref="CE123:CF123"/>
    <mergeCell ref="D124:AO124"/>
    <mergeCell ref="AU124:CF124"/>
    <mergeCell ref="C125:M125"/>
    <mergeCell ref="N125:Q125"/>
    <mergeCell ref="R125:Z125"/>
    <mergeCell ref="AA125:AD125"/>
    <mergeCell ref="AE125:AK125"/>
    <mergeCell ref="AL125:AM125"/>
    <mergeCell ref="AN125:AO125"/>
    <mergeCell ref="AT125:BD125"/>
    <mergeCell ref="BE125:BH125"/>
    <mergeCell ref="BI125:BQ125"/>
    <mergeCell ref="BR125:BU125"/>
    <mergeCell ref="BV125:CB125"/>
    <mergeCell ref="CC125:CD125"/>
    <mergeCell ref="CE125:CF125"/>
    <mergeCell ref="D126:M126"/>
    <mergeCell ref="N126:Q126"/>
    <mergeCell ref="R126:Z126"/>
    <mergeCell ref="AA126:AD126"/>
    <mergeCell ref="AE126:AK126"/>
    <mergeCell ref="AL126:AM126"/>
    <mergeCell ref="AN126:AO126"/>
    <mergeCell ref="AU126:BD126"/>
    <mergeCell ref="BE126:BH126"/>
    <mergeCell ref="BI126:BQ126"/>
    <mergeCell ref="BR126:BU126"/>
    <mergeCell ref="BV126:CB126"/>
    <mergeCell ref="CC126:CD126"/>
    <mergeCell ref="CE126:CF126"/>
    <mergeCell ref="D127:AO127"/>
    <mergeCell ref="AU127:CF127"/>
    <mergeCell ref="C128:M128"/>
    <mergeCell ref="N128:Q128"/>
    <mergeCell ref="R128:Z128"/>
    <mergeCell ref="AA128:AD128"/>
    <mergeCell ref="AE128:AK128"/>
    <mergeCell ref="AL128:AM128"/>
    <mergeCell ref="AN128:AO128"/>
    <mergeCell ref="AT128:BD128"/>
    <mergeCell ref="BE128:BH128"/>
    <mergeCell ref="BI128:BQ128"/>
    <mergeCell ref="BR128:BU128"/>
    <mergeCell ref="BV128:CB128"/>
    <mergeCell ref="CC128:CD128"/>
    <mergeCell ref="CE128:CF128"/>
    <mergeCell ref="D129:M129"/>
    <mergeCell ref="N129:Q129"/>
    <mergeCell ref="R129:Z129"/>
    <mergeCell ref="AA129:AD129"/>
    <mergeCell ref="AE129:AK129"/>
    <mergeCell ref="AL129:AM129"/>
    <mergeCell ref="AN129:AO129"/>
    <mergeCell ref="AU129:BD129"/>
    <mergeCell ref="BE129:BH129"/>
    <mergeCell ref="BI129:BQ129"/>
    <mergeCell ref="BR129:BU129"/>
    <mergeCell ref="BV129:CB129"/>
    <mergeCell ref="CC129:CD129"/>
    <mergeCell ref="CE129:CF129"/>
    <mergeCell ref="D130:AO130"/>
    <mergeCell ref="AU130:CF130"/>
    <mergeCell ref="C131:M131"/>
    <mergeCell ref="N131:Q131"/>
    <mergeCell ref="R131:Z131"/>
    <mergeCell ref="AA131:AD131"/>
    <mergeCell ref="AE131:AK131"/>
    <mergeCell ref="AL131:AM131"/>
    <mergeCell ref="AN131:AO131"/>
    <mergeCell ref="AT131:BD131"/>
    <mergeCell ref="BE131:BH131"/>
    <mergeCell ref="BI131:BQ131"/>
    <mergeCell ref="BR131:BU131"/>
    <mergeCell ref="BV131:CB131"/>
    <mergeCell ref="CC131:CD131"/>
    <mergeCell ref="CE131:CF131"/>
    <mergeCell ref="D132:M132"/>
    <mergeCell ref="N132:Q132"/>
    <mergeCell ref="R132:Z132"/>
    <mergeCell ref="AA132:AD132"/>
    <mergeCell ref="AE132:AK132"/>
    <mergeCell ref="AL132:AM132"/>
    <mergeCell ref="AN132:AO132"/>
    <mergeCell ref="AU132:BD132"/>
    <mergeCell ref="BE132:BH132"/>
    <mergeCell ref="BI132:BQ132"/>
    <mergeCell ref="BR132:BU132"/>
    <mergeCell ref="BV132:CB132"/>
    <mergeCell ref="CC132:CD132"/>
    <mergeCell ref="CE132:CF132"/>
    <mergeCell ref="D133:AO133"/>
    <mergeCell ref="AU133:CF133"/>
    <mergeCell ref="C134:M134"/>
    <mergeCell ref="N134:Q134"/>
    <mergeCell ref="R134:Z134"/>
    <mergeCell ref="AA134:AD134"/>
    <mergeCell ref="AE134:AK134"/>
    <mergeCell ref="AL134:AM134"/>
    <mergeCell ref="AN134:AO134"/>
    <mergeCell ref="AT134:BD134"/>
    <mergeCell ref="BE134:BH134"/>
    <mergeCell ref="BI134:BQ134"/>
    <mergeCell ref="BR134:BU134"/>
    <mergeCell ref="BV134:CB134"/>
    <mergeCell ref="CC134:CD134"/>
    <mergeCell ref="CE134:CF134"/>
    <mergeCell ref="D135:M135"/>
    <mergeCell ref="N135:Q135"/>
    <mergeCell ref="R135:Z135"/>
    <mergeCell ref="AA135:AD135"/>
    <mergeCell ref="AE135:AK135"/>
    <mergeCell ref="AL135:AM135"/>
    <mergeCell ref="AN135:AO135"/>
    <mergeCell ref="AU135:BD135"/>
    <mergeCell ref="BE135:BH135"/>
    <mergeCell ref="BI135:BQ135"/>
    <mergeCell ref="BR135:BU135"/>
    <mergeCell ref="BV135:CB135"/>
    <mergeCell ref="CC135:CD135"/>
    <mergeCell ref="CE135:CF135"/>
    <mergeCell ref="D136:AO136"/>
    <mergeCell ref="AU136:CF136"/>
    <mergeCell ref="C138:AO138"/>
    <mergeCell ref="AT138:CF138"/>
    <mergeCell ref="C139:M139"/>
    <mergeCell ref="N139:Q139"/>
    <mergeCell ref="R139:Z139"/>
    <mergeCell ref="AA139:AD139"/>
    <mergeCell ref="AE139:AK139"/>
    <mergeCell ref="AL139:AM139"/>
    <mergeCell ref="AN139:AO139"/>
    <mergeCell ref="AT139:BD139"/>
    <mergeCell ref="BE139:BH139"/>
    <mergeCell ref="BI139:BQ139"/>
    <mergeCell ref="BR139:BU139"/>
    <mergeCell ref="BV139:CB139"/>
    <mergeCell ref="CC139:CD139"/>
    <mergeCell ref="CE139:CF139"/>
    <mergeCell ref="D140:M140"/>
    <mergeCell ref="N140:Q140"/>
    <mergeCell ref="R140:Z140"/>
    <mergeCell ref="AA140:AD140"/>
    <mergeCell ref="AE140:AK140"/>
    <mergeCell ref="AL140:AM140"/>
    <mergeCell ref="AN140:AO140"/>
    <mergeCell ref="AU140:BD140"/>
    <mergeCell ref="BE140:BH140"/>
    <mergeCell ref="BI140:BQ140"/>
    <mergeCell ref="BR140:BU140"/>
    <mergeCell ref="BV140:CB140"/>
    <mergeCell ref="CC140:CD140"/>
    <mergeCell ref="CE140:CF140"/>
    <mergeCell ref="D141:AO141"/>
    <mergeCell ref="AU141:CF141"/>
    <mergeCell ref="C142:M142"/>
    <mergeCell ref="N142:Q142"/>
    <mergeCell ref="R142:Z142"/>
    <mergeCell ref="AA142:AD142"/>
    <mergeCell ref="AE142:AK142"/>
    <mergeCell ref="AL142:AM142"/>
    <mergeCell ref="AN142:AO142"/>
    <mergeCell ref="AT142:BD142"/>
    <mergeCell ref="BE142:BH142"/>
    <mergeCell ref="BI142:BQ142"/>
    <mergeCell ref="BR142:BU142"/>
    <mergeCell ref="BV142:CB142"/>
    <mergeCell ref="CC142:CD142"/>
    <mergeCell ref="CE142:CF142"/>
    <mergeCell ref="D143:M143"/>
    <mergeCell ref="N143:Q143"/>
    <mergeCell ref="R143:Z143"/>
    <mergeCell ref="AA143:AD143"/>
    <mergeCell ref="AE143:AK143"/>
    <mergeCell ref="AL143:AM143"/>
    <mergeCell ref="AN143:AO143"/>
    <mergeCell ref="AU143:BD143"/>
    <mergeCell ref="BE143:BH143"/>
    <mergeCell ref="BI143:BQ143"/>
    <mergeCell ref="BR143:BU143"/>
    <mergeCell ref="BV143:CB143"/>
    <mergeCell ref="CC143:CD143"/>
    <mergeCell ref="CE143:CF143"/>
    <mergeCell ref="D144:AO144"/>
    <mergeCell ref="AU144:CF144"/>
    <mergeCell ref="C145:M145"/>
    <mergeCell ref="N145:Q145"/>
    <mergeCell ref="R145:Z145"/>
    <mergeCell ref="AA145:AD145"/>
    <mergeCell ref="AE145:AK145"/>
    <mergeCell ref="AL145:AM145"/>
    <mergeCell ref="AN145:AO145"/>
    <mergeCell ref="AT145:BD145"/>
    <mergeCell ref="BE145:BH145"/>
    <mergeCell ref="BI145:BQ145"/>
    <mergeCell ref="BR145:BU145"/>
    <mergeCell ref="BV145:CB145"/>
    <mergeCell ref="CC145:CD145"/>
    <mergeCell ref="CE145:CF145"/>
    <mergeCell ref="D146:M146"/>
    <mergeCell ref="N146:Q146"/>
    <mergeCell ref="R146:Z146"/>
    <mergeCell ref="AA146:AD146"/>
    <mergeCell ref="AE146:AK146"/>
    <mergeCell ref="AL146:AM146"/>
    <mergeCell ref="AN146:AO146"/>
    <mergeCell ref="AU146:BD146"/>
    <mergeCell ref="BE146:BH146"/>
    <mergeCell ref="BI146:BQ146"/>
    <mergeCell ref="BR146:BU146"/>
    <mergeCell ref="BV146:CB146"/>
    <mergeCell ref="CC146:CD146"/>
    <mergeCell ref="CE146:CF146"/>
    <mergeCell ref="D147:AO147"/>
    <mergeCell ref="AU147:CF147"/>
    <mergeCell ref="C148:M148"/>
    <mergeCell ref="N148:Q148"/>
    <mergeCell ref="R148:Z148"/>
    <mergeCell ref="AA148:AD148"/>
    <mergeCell ref="AE148:AK148"/>
    <mergeCell ref="AL148:AM148"/>
    <mergeCell ref="AN148:AO148"/>
    <mergeCell ref="AT148:BD148"/>
    <mergeCell ref="BE148:BH148"/>
    <mergeCell ref="BI148:BQ148"/>
    <mergeCell ref="BR148:BU148"/>
    <mergeCell ref="BV148:CB148"/>
    <mergeCell ref="CC148:CD148"/>
    <mergeCell ref="CE148:CF148"/>
    <mergeCell ref="D149:M149"/>
    <mergeCell ref="N149:Q149"/>
    <mergeCell ref="R149:Z149"/>
    <mergeCell ref="AA149:AD149"/>
    <mergeCell ref="AE149:AK149"/>
    <mergeCell ref="AL149:AM149"/>
    <mergeCell ref="AN149:AO149"/>
    <mergeCell ref="AU149:BD149"/>
    <mergeCell ref="BE149:BH149"/>
    <mergeCell ref="BI149:BQ149"/>
    <mergeCell ref="BR149:BU149"/>
    <mergeCell ref="BV149:CB149"/>
    <mergeCell ref="CC149:CD149"/>
    <mergeCell ref="CE149:CF149"/>
    <mergeCell ref="D150:AO150"/>
    <mergeCell ref="AU150:CF150"/>
    <mergeCell ref="C151:M151"/>
    <mergeCell ref="N151:Q151"/>
    <mergeCell ref="R151:Z151"/>
    <mergeCell ref="AA151:AD151"/>
    <mergeCell ref="AE151:AK151"/>
    <mergeCell ref="AL151:AM151"/>
    <mergeCell ref="AN151:AO151"/>
    <mergeCell ref="AT151:BD151"/>
    <mergeCell ref="BE151:BH151"/>
    <mergeCell ref="BI151:BQ151"/>
    <mergeCell ref="BR151:BU151"/>
    <mergeCell ref="BV151:CB151"/>
    <mergeCell ref="CC151:CD151"/>
    <mergeCell ref="CE151:CF151"/>
    <mergeCell ref="D152:M152"/>
    <mergeCell ref="N152:Q152"/>
    <mergeCell ref="R152:Z152"/>
    <mergeCell ref="AA152:AD152"/>
    <mergeCell ref="AE152:AK152"/>
    <mergeCell ref="AL152:AM152"/>
    <mergeCell ref="AN152:AO152"/>
    <mergeCell ref="AU152:BD152"/>
    <mergeCell ref="BE152:BH152"/>
    <mergeCell ref="BI152:BQ152"/>
    <mergeCell ref="BR152:BU152"/>
    <mergeCell ref="BV152:CB152"/>
    <mergeCell ref="CC152:CD152"/>
    <mergeCell ref="CE152:CF152"/>
    <mergeCell ref="D153:AO153"/>
    <mergeCell ref="AU153:CF153"/>
    <mergeCell ref="C154:M154"/>
    <mergeCell ref="N154:Q154"/>
    <mergeCell ref="R154:Z154"/>
    <mergeCell ref="AA154:AD154"/>
    <mergeCell ref="AE154:AK154"/>
    <mergeCell ref="AL154:AM154"/>
    <mergeCell ref="AN154:AO154"/>
    <mergeCell ref="AT154:BD154"/>
    <mergeCell ref="BE154:BH154"/>
    <mergeCell ref="BI154:BQ154"/>
    <mergeCell ref="BR154:BU154"/>
    <mergeCell ref="BV154:CB154"/>
    <mergeCell ref="CC154:CD154"/>
    <mergeCell ref="CE154:CF154"/>
    <mergeCell ref="D155:M155"/>
    <mergeCell ref="N155:Q155"/>
    <mergeCell ref="R155:Z155"/>
    <mergeCell ref="AA155:AD155"/>
    <mergeCell ref="AE155:AK155"/>
    <mergeCell ref="AL155:AM155"/>
    <mergeCell ref="AN155:AO155"/>
    <mergeCell ref="AU155:BD155"/>
    <mergeCell ref="BE155:BH155"/>
    <mergeCell ref="BI155:BQ155"/>
    <mergeCell ref="BR155:BU155"/>
    <mergeCell ref="BV155:CB155"/>
    <mergeCell ref="CC155:CD155"/>
    <mergeCell ref="CE155:CF155"/>
    <mergeCell ref="D156:AO156"/>
    <mergeCell ref="AU156:CF156"/>
    <mergeCell ref="C157:M157"/>
    <mergeCell ref="N157:Q157"/>
    <mergeCell ref="R157:Z157"/>
    <mergeCell ref="AA157:AD157"/>
    <mergeCell ref="AE157:AK157"/>
    <mergeCell ref="AL157:AM157"/>
    <mergeCell ref="AN157:AO157"/>
    <mergeCell ref="AT157:BD157"/>
    <mergeCell ref="BE157:BH157"/>
    <mergeCell ref="BI157:BQ157"/>
    <mergeCell ref="BR157:BU157"/>
    <mergeCell ref="BV157:CB157"/>
    <mergeCell ref="CC157:CD157"/>
    <mergeCell ref="CE157:CF157"/>
    <mergeCell ref="D158:M158"/>
    <mergeCell ref="N158:Q158"/>
    <mergeCell ref="R158:Z158"/>
    <mergeCell ref="AA158:AD158"/>
    <mergeCell ref="AE158:AK158"/>
    <mergeCell ref="AL158:AM158"/>
    <mergeCell ref="AN158:AO158"/>
    <mergeCell ref="AU158:BD158"/>
    <mergeCell ref="BE158:BH158"/>
    <mergeCell ref="BI158:BQ158"/>
    <mergeCell ref="BR158:BU158"/>
    <mergeCell ref="BV158:CB158"/>
    <mergeCell ref="CC158:CD158"/>
    <mergeCell ref="CE158:CF158"/>
    <mergeCell ref="D159:AO159"/>
    <mergeCell ref="AU159:CF159"/>
    <mergeCell ref="C160:M160"/>
    <mergeCell ref="N160:Q160"/>
    <mergeCell ref="R160:Z160"/>
    <mergeCell ref="AA160:AD160"/>
    <mergeCell ref="AE160:AK160"/>
    <mergeCell ref="AL160:AM160"/>
    <mergeCell ref="AN160:AO160"/>
    <mergeCell ref="AT160:BD160"/>
    <mergeCell ref="BE160:BH160"/>
    <mergeCell ref="BI160:BQ160"/>
    <mergeCell ref="BR160:BU160"/>
    <mergeCell ref="BV160:CB160"/>
    <mergeCell ref="CC160:CD160"/>
    <mergeCell ref="CE160:CF160"/>
    <mergeCell ref="D161:M161"/>
    <mergeCell ref="N161:Q161"/>
    <mergeCell ref="R161:Z161"/>
    <mergeCell ref="AA161:AD161"/>
    <mergeCell ref="AE161:AK161"/>
    <mergeCell ref="AL161:AM161"/>
    <mergeCell ref="AN161:AO161"/>
    <mergeCell ref="AU161:BD161"/>
    <mergeCell ref="BE161:BH161"/>
    <mergeCell ref="BI161:BQ161"/>
    <mergeCell ref="BR161:BU161"/>
    <mergeCell ref="BV161:CB161"/>
    <mergeCell ref="CC161:CD161"/>
    <mergeCell ref="CE161:CF161"/>
    <mergeCell ref="D162:AO162"/>
    <mergeCell ref="AU162:CF162"/>
    <mergeCell ref="C163:M163"/>
    <mergeCell ref="N163:Q163"/>
    <mergeCell ref="R163:Z163"/>
    <mergeCell ref="AA163:AD163"/>
    <mergeCell ref="AE163:AK163"/>
    <mergeCell ref="AL163:AM163"/>
    <mergeCell ref="AN163:AO163"/>
    <mergeCell ref="AT163:BD163"/>
    <mergeCell ref="BE163:BH163"/>
    <mergeCell ref="BI163:BQ163"/>
    <mergeCell ref="BR163:BU163"/>
    <mergeCell ref="BV163:CB163"/>
    <mergeCell ref="CC163:CD163"/>
    <mergeCell ref="CE163:CF163"/>
    <mergeCell ref="D164:M164"/>
    <mergeCell ref="N164:Q164"/>
    <mergeCell ref="R164:Z164"/>
    <mergeCell ref="AA164:AD164"/>
    <mergeCell ref="AE164:AK164"/>
    <mergeCell ref="AL164:AM164"/>
    <mergeCell ref="AN164:AO164"/>
    <mergeCell ref="AU164:BD164"/>
    <mergeCell ref="BE164:BH164"/>
    <mergeCell ref="BI164:BQ164"/>
    <mergeCell ref="BR164:BU164"/>
    <mergeCell ref="BV164:CB164"/>
    <mergeCell ref="CC164:CD164"/>
    <mergeCell ref="CE164:CF164"/>
    <mergeCell ref="D165:AO165"/>
    <mergeCell ref="AU165:CF165"/>
    <mergeCell ref="C166:M166"/>
    <mergeCell ref="N166:Q166"/>
    <mergeCell ref="R166:Z166"/>
    <mergeCell ref="AA166:AD166"/>
    <mergeCell ref="AE166:AK166"/>
    <mergeCell ref="AL166:AM166"/>
    <mergeCell ref="AN166:AO166"/>
    <mergeCell ref="AT166:BD166"/>
    <mergeCell ref="BE166:BH166"/>
    <mergeCell ref="BI166:BQ166"/>
    <mergeCell ref="BR166:BU166"/>
    <mergeCell ref="BV166:CB166"/>
    <mergeCell ref="CC166:CD166"/>
    <mergeCell ref="CE166:CF166"/>
    <mergeCell ref="D167:M167"/>
    <mergeCell ref="N167:Q167"/>
    <mergeCell ref="R167:Z167"/>
    <mergeCell ref="AA167:AD167"/>
    <mergeCell ref="AE167:AK167"/>
    <mergeCell ref="AL167:AM167"/>
    <mergeCell ref="AN167:AO167"/>
    <mergeCell ref="AU167:BD167"/>
    <mergeCell ref="BE167:BH167"/>
    <mergeCell ref="BI167:BQ167"/>
    <mergeCell ref="BR167:BU167"/>
    <mergeCell ref="BV167:CB167"/>
    <mergeCell ref="CC167:CD167"/>
    <mergeCell ref="CE167:CF167"/>
    <mergeCell ref="D168:AO168"/>
    <mergeCell ref="AU168:CF168"/>
    <mergeCell ref="C12:C13"/>
    <mergeCell ref="C15:C16"/>
    <mergeCell ref="C18:C19"/>
    <mergeCell ref="C21:C22"/>
    <mergeCell ref="C24:C25"/>
    <mergeCell ref="C27:C28"/>
    <mergeCell ref="C30:C31"/>
    <mergeCell ref="C33:C34"/>
    <mergeCell ref="C36:C37"/>
    <mergeCell ref="C39:C40"/>
    <mergeCell ref="C44:C45"/>
    <mergeCell ref="C47:C48"/>
    <mergeCell ref="C50:C51"/>
    <mergeCell ref="C53:C54"/>
    <mergeCell ref="C56:C57"/>
    <mergeCell ref="C59:C60"/>
    <mergeCell ref="C62:C63"/>
    <mergeCell ref="C65:C66"/>
    <mergeCell ref="C68:C69"/>
    <mergeCell ref="C71:C72"/>
    <mergeCell ref="C76:C77"/>
    <mergeCell ref="C79:C80"/>
    <mergeCell ref="C82:C83"/>
    <mergeCell ref="C85:C86"/>
    <mergeCell ref="C88:C89"/>
    <mergeCell ref="C91:C92"/>
    <mergeCell ref="C94:C95"/>
    <mergeCell ref="C97:C98"/>
    <mergeCell ref="C100:C101"/>
    <mergeCell ref="C103:C104"/>
    <mergeCell ref="C108:C109"/>
    <mergeCell ref="C111:C112"/>
    <mergeCell ref="C114:C115"/>
    <mergeCell ref="C117:C118"/>
    <mergeCell ref="C120:C121"/>
    <mergeCell ref="C123:C124"/>
    <mergeCell ref="C126:C127"/>
    <mergeCell ref="C129:C130"/>
    <mergeCell ref="C132:C133"/>
    <mergeCell ref="C135:C136"/>
    <mergeCell ref="C140:C141"/>
    <mergeCell ref="C143:C144"/>
    <mergeCell ref="C146:C147"/>
    <mergeCell ref="C149:C150"/>
    <mergeCell ref="C152:C153"/>
    <mergeCell ref="C155:C156"/>
    <mergeCell ref="C158:C159"/>
    <mergeCell ref="C161:C162"/>
    <mergeCell ref="C164:C165"/>
    <mergeCell ref="C167:C168"/>
    <mergeCell ref="AT12:AT13"/>
    <mergeCell ref="AT15:AT16"/>
    <mergeCell ref="AT18:AT19"/>
    <mergeCell ref="AT21:AT22"/>
    <mergeCell ref="AT24:AT25"/>
    <mergeCell ref="AT27:AT28"/>
    <mergeCell ref="AT30:AT31"/>
    <mergeCell ref="AT33:AT34"/>
    <mergeCell ref="AT36:AT37"/>
    <mergeCell ref="AT39:AT40"/>
    <mergeCell ref="AT44:AT45"/>
    <mergeCell ref="AT47:AT48"/>
    <mergeCell ref="AT50:AT51"/>
    <mergeCell ref="AT53:AT54"/>
    <mergeCell ref="AT56:AT57"/>
    <mergeCell ref="AT59:AT60"/>
    <mergeCell ref="AT62:AT63"/>
    <mergeCell ref="AT65:AT66"/>
    <mergeCell ref="AT68:AT69"/>
    <mergeCell ref="AT71:AT72"/>
    <mergeCell ref="AT76:AT77"/>
    <mergeCell ref="AT79:AT80"/>
    <mergeCell ref="AT82:AT83"/>
    <mergeCell ref="AT85:AT86"/>
    <mergeCell ref="AT88:AT89"/>
    <mergeCell ref="AT91:AT92"/>
    <mergeCell ref="AT94:AT95"/>
    <mergeCell ref="AT97:AT98"/>
    <mergeCell ref="AT100:AT101"/>
    <mergeCell ref="AT103:AT104"/>
    <mergeCell ref="AT108:AT109"/>
    <mergeCell ref="AT111:AT112"/>
    <mergeCell ref="AT114:AT115"/>
    <mergeCell ref="AT117:AT118"/>
    <mergeCell ref="AT120:AT121"/>
    <mergeCell ref="AT123:AT124"/>
    <mergeCell ref="AT126:AT127"/>
    <mergeCell ref="AT129:AT130"/>
    <mergeCell ref="AT132:AT133"/>
    <mergeCell ref="AT135:AT136"/>
    <mergeCell ref="AT140:AT141"/>
    <mergeCell ref="AT143:AT144"/>
    <mergeCell ref="AT146:AT147"/>
    <mergeCell ref="AT149:AT150"/>
    <mergeCell ref="AT152:AT153"/>
    <mergeCell ref="AT155:AT156"/>
    <mergeCell ref="AT158:AT159"/>
    <mergeCell ref="AT161:AT162"/>
    <mergeCell ref="AT164:AT165"/>
    <mergeCell ref="AT167:AT168"/>
  </mergeCells>
  <dataValidations count="6">
    <dataValidation type="list" allowBlank="1" showInputMessage="1" showErrorMessage="1" sqref="AE3:AH3">
      <formula1>"智力,感知,魅力"</formula1>
    </dataValidation>
    <dataValidation type="list" allowBlank="1" showInputMessage="1" showErrorMessage="1" sqref="AL12:AM12 CC12:CD12 AL15:AM15 CC15:CD15 AL18:AM18 CC18:CD18 AL21:AM21 CC21:CD21 AL24:AM24 CC24:CD24 AL27:AM27 CC27:CD27 AL30:AM30 CC30:CD30 AL33:AM33 CC33:CD33 AL36:AM36 CC36:CD36 AL39:AM39 CC39:CD39 AL44:AM44 CC44:CD44 AL47:AM47 CC47:CD47 AL50:AM50 CC50:CD50 AL53:AM53 CC53:CD53 AL56:AM56 CC56:CD56 AL59:AM59 CC59:CD59 AL62:AM62 CC62:CD62 AL65:AM65 CC65:CD65 AL68:AM68 CC68:CD68 AL71:AM71 CC71:CD71 AL76:AM76 CC76:CD76 AL79:AM79 CC79:CD79 AL82:AM82 CC82:CD82 AL85:AM85 CC85:CD85 AL88:AM88 CC88:CD88 AL91:AM91 CC91:CD91 AL94:AM94 CC94:CD94 AL97:AM97 CC97:CD97 AL100:AM100 CC100:CD100 AL103:AM103 CC103:CD103 AL108:AM108 CC108:CD108 AL111:AM111 CC111:CD111 AL114:AM114 CC114:CD114 AL117:AM117 CC117:CD117 AL120:AM120 CC120:CD120 AL123:AM123 CC123:CD123 AL126:AM126 CC126:CD126 AL129:AM129 CC129:CD129 AL132:AM132 CC132:CD132 AL135:AM135 CC135:CD135 AL140:AM140 CC140:CD140 AL143:AM143 CC143:CD143 AL146:AM146 CC146:CD146 AL149:AM149 CC149:CD149 AL152:AM152 CC152:CD152 AL155:AM155 CC155:CD155 AL158:AM158 CC158:CD158 AL161:AM161 CC161:CD161 AL164:AM164 CC164:CD164 AL167:AM167 CC167:CD167">
      <formula1>"无,强韧,反射,意志"</formula1>
    </dataValidation>
    <dataValidation allowBlank="1" showInputMessage="1" showErrorMessage="1" sqref="AE4:AH4 AE6:AH6 A7:B7"/>
    <dataValidation allowBlank="1" showErrorMessage="1" promptTitle="法术效果" prompt="你通过暗示受术者（最多一两句话）采取某种方式的活动影响它的行动。你的暗示言辞必须能让那种活动听上去合情合理。若要求生物作出自残行为将使法术自动失效。&#10;&#10;受术者将在法术持续时间内始终遵循被暗示的行动。如果该行动很快达成，则受术者达到目标后法术即告结束。你也可以设定特殊条件来触发受术者的行为。如果在法术结束前未达成触发条件，则暗示的行为不会发生。&#10;&#10;一个相当合理的暗示会使受术者在进行豁免检定时受到减值（比如-1或-2）&#10;&#10;材料成分：一条蛇舌加上少量蜂巢或一滴橄榄油。&#10;&#10;" sqref="D13:AO13 AU13:CF13 D16:AO16 AU16:CF16 D19:AO19 AU19:CF19 D22:AO22 AU22:CF22 D25:AO25 AU25:CF25 D28:AO28 AU28:CF28 D31:AO31 AU31:CF31 D34:AO34 AU34:CF34 D37:AO37 AU37:CF37 D40:AO40 AU40:CF40 D45:AO45 AU45:CF45 D48:AO48 AU48:CF48 D51:AO51 AU51:CF51 D54:AO54 AU54:CF54 D57:AO57 AU57:CF57 D60:AO60 AU60:CF60 D63:AO63 AU63:CF63 D66:AO66 AU66:CF66 D69:AO69 AU69:CF69 D72:AO72 AU72:CF72 D77:AO77 AU77:CF77 D80:AO80 AU80:CF80 D83:AO83 AU83:CF83 D86:AO86 AU86:CF86 D89:AO89 AU89:CF89 D92:AO92 AU92:CF92 D95:AO95 AU95:CF95 D98:AO98 AU98:CF98 D101:AO101 AU101:CF101 D104:AO104 AU104:CF104 D109:AO109 AU109:CF109 D112:AO112 AU112:CF112 D115:AO115 AU115:CF115 D118:AO118 AU118:CF118 D121:AO121 AU121:CF121 D124:AO124 AU124:CF124 D127:AO127 AU127:CF127 D130:AO130 AU130:CF130 D133:AO133 AU133:CF133 D136:AO136 AU136:CF136 D141:AO141 AU141:CF141 D144:AO144 AU144:CF144 D147:AO147 AU147:CF147 D150:AO150 AU150:CF150 D153:AO153 AU153:CF153 D156:AO156 AU156:CF156 D159:AO159 AU159:CF159 D162:AO162 AU162:CF162 D165:AO165 AU165:CF165 D168:AO168 AU168:CF168"/>
    <dataValidation type="list" allowBlank="1" showInputMessage="1" showErrorMessage="1" sqref="AE8:AH8 AI8:AL8">
      <formula1>"无,知识,魔法,诡术,秩序,混乱,善良,邪恶,保护,战争,力量,太阳,动物,植物,机运,旅行,破坏,死亡,医疗,土,水,火,风"</formula1>
    </dataValidation>
    <dataValidation type="list" allowBlank="1" showInputMessage="1" showErrorMessage="1" sqref="AN12:AO12 CE12:CF12 AN15:AO15 CE15:CF15 AN18:AO18 CE18:CF18 AN21:AO21 CE21:CF21 AN24:AO24 CE24:CF24 AN27:AO27 CE27:CF27 AN30:AO30 CE30:CF30 AN33:AO33 CE33:CF33 AN36:AO36 CE36:CF36 AN39:AO39 CE39:CF39 AN44:AO44 CE44:CF44 AN47:AO47 CE47:CF47 AN50:AO50 CE50:CF50 AN53:AO53 CE53:CF53 AN56:AO56 CE56:CF56 AN59:AO59 CE59:CF59 AN62:AO62 CE62:CF62 AN65:AO65 CE65:CF65 AN68:AO68 CE68:CF68 AN71:AO71 CE71:CF71 AN76:AO76 CE76:CF76 AN79:AO79 CE79:CF79 AN82:AO82 CE82:CF82 AN85:AO85 CE85:CF85 AN88:AO88 CE88:CF88 AN91:AO91 CE91:CF91 AN94:AO94 CE94:CF94 AN97:AO97 CE97:CF97 AN100:AO100 CE100:CF100 AN103:AO103 CE103:CF103 AN108:AO108 CE108:CF108 AN111:AO111 CE111:CF111 AN114:AO114 CE114:CF114 AN117:AO117 CE117:CF117 AN120:AO120 CE120:CF120 AN123:AO123 CE123:CF123 AN126:AO126 CE126:CF126 AN129:AO129 CE129:CF129 AN132:AO132 CE132:CF132 AN135:AO135 CE135:CF135 AN140:AO140 CE140:CF140 AN143:AO143 CE143:CF143 AN146:AO146 CE146:CF146 AN149:AO149 CE149:CF149 AN152:AO152 CE152:CF152 AN155:AO155 CE155:CF155 AN158:AO158 CE158:CF158 AN161:AO161 CE161:CF161 AN164:AO164 CE164:CF164 AN167:AO167 CE167:CF167">
      <formula1>"不可,可"</formula1>
    </dataValidation>
  </dataValidations>
  <pageMargins left="0.75" right="0.75" top="1" bottom="1" header="0.511805555555556" footer="0.511805555555556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name="Check Box 1" r:id="rId3">
              <controlPr defaultSize="0">
                <anchor moveWithCells="1">
                  <from>
                    <xdr:col>30</xdr:col>
                    <xdr:colOff>55245</xdr:colOff>
                    <xdr:row>10</xdr:row>
                    <xdr:rowOff>201930</xdr:rowOff>
                  </from>
                  <to>
                    <xdr:col>32</xdr:col>
                    <xdr:colOff>83820</xdr:colOff>
                    <xdr:row>11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name="Check Box 2" r:id="rId4">
              <controlPr defaultSize="0">
                <anchor moveWithCells="1">
                  <from>
                    <xdr:col>32</xdr:col>
                    <xdr:colOff>107950</xdr:colOff>
                    <xdr:row>10</xdr:row>
                    <xdr:rowOff>200025</xdr:rowOff>
                  </from>
                  <to>
                    <xdr:col>34</xdr:col>
                    <xdr:colOff>136525</xdr:colOff>
                    <xdr:row>11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name="Check Box 3" r:id="rId5">
              <controlPr defaultSize="0">
                <anchor moveWithCells="1">
                  <from>
                    <xdr:col>34</xdr:col>
                    <xdr:colOff>158750</xdr:colOff>
                    <xdr:row>10</xdr:row>
                    <xdr:rowOff>206375</xdr:rowOff>
                  </from>
                  <to>
                    <xdr:col>36</xdr:col>
                    <xdr:colOff>187325</xdr:colOff>
                    <xdr:row>12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name="Check Box 4" r:id="rId6">
              <controlPr defaultSize="0">
                <anchor moveWithCells="1">
                  <from>
                    <xdr:col>2</xdr:col>
                    <xdr:colOff>0</xdr:colOff>
                    <xdr:row>10</xdr:row>
                    <xdr:rowOff>19050</xdr:rowOff>
                  </from>
                  <to>
                    <xdr:col>4</xdr:col>
                    <xdr:colOff>28575</xdr:colOff>
                    <xdr:row>11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name="Check Box 29" r:id="rId7">
              <controlPr defaultSize="0">
                <anchor moveWithCells="1">
                  <from>
                    <xdr:col>30</xdr:col>
                    <xdr:colOff>55245</xdr:colOff>
                    <xdr:row>13</xdr:row>
                    <xdr:rowOff>201930</xdr:rowOff>
                  </from>
                  <to>
                    <xdr:col>32</xdr:col>
                    <xdr:colOff>83820</xdr:colOff>
                    <xdr:row>14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name="Check Box 30" r:id="rId8">
              <controlPr defaultSize="0">
                <anchor moveWithCells="1">
                  <from>
                    <xdr:col>32</xdr:col>
                    <xdr:colOff>107950</xdr:colOff>
                    <xdr:row>13</xdr:row>
                    <xdr:rowOff>200025</xdr:rowOff>
                  </from>
                  <to>
                    <xdr:col>34</xdr:col>
                    <xdr:colOff>136525</xdr:colOff>
                    <xdr:row>14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name="Check Box 31" r:id="rId9">
              <controlPr defaultSize="0">
                <anchor moveWithCells="1">
                  <from>
                    <xdr:col>34</xdr:col>
                    <xdr:colOff>158750</xdr:colOff>
                    <xdr:row>13</xdr:row>
                    <xdr:rowOff>206375</xdr:rowOff>
                  </from>
                  <to>
                    <xdr:col>36</xdr:col>
                    <xdr:colOff>187325</xdr:colOff>
                    <xdr:row>15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name="Check Box 32" r:id="rId10">
              <controlPr defaultSize="0">
                <anchor moveWithCells="1">
                  <from>
                    <xdr:col>2</xdr:col>
                    <xdr:colOff>0</xdr:colOff>
                    <xdr:row>13</xdr:row>
                    <xdr:rowOff>19050</xdr:rowOff>
                  </from>
                  <to>
                    <xdr:col>4</xdr:col>
                    <xdr:colOff>28575</xdr:colOff>
                    <xdr:row>14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name="Check Box 33" r:id="rId11">
              <controlPr defaultSize="0">
                <anchor moveWithCells="1">
                  <from>
                    <xdr:col>30</xdr:col>
                    <xdr:colOff>55245</xdr:colOff>
                    <xdr:row>16</xdr:row>
                    <xdr:rowOff>201930</xdr:rowOff>
                  </from>
                  <to>
                    <xdr:col>32</xdr:col>
                    <xdr:colOff>83820</xdr:colOff>
                    <xdr:row>17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name="Check Box 34" r:id="rId12">
              <controlPr defaultSize="0">
                <anchor moveWithCells="1">
                  <from>
                    <xdr:col>32</xdr:col>
                    <xdr:colOff>107950</xdr:colOff>
                    <xdr:row>16</xdr:row>
                    <xdr:rowOff>200025</xdr:rowOff>
                  </from>
                  <to>
                    <xdr:col>34</xdr:col>
                    <xdr:colOff>136525</xdr:colOff>
                    <xdr:row>17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name="Check Box 35" r:id="rId13">
              <controlPr defaultSize="0">
                <anchor moveWithCells="1">
                  <from>
                    <xdr:col>34</xdr:col>
                    <xdr:colOff>158750</xdr:colOff>
                    <xdr:row>16</xdr:row>
                    <xdr:rowOff>206375</xdr:rowOff>
                  </from>
                  <to>
                    <xdr:col>36</xdr:col>
                    <xdr:colOff>187325</xdr:colOff>
                    <xdr:row>18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name="Check Box 36" r:id="rId14">
              <controlPr defaultSize="0">
                <anchor moveWithCells="1">
                  <from>
                    <xdr:col>2</xdr:col>
                    <xdr:colOff>0</xdr:colOff>
                    <xdr:row>16</xdr:row>
                    <xdr:rowOff>19050</xdr:rowOff>
                  </from>
                  <to>
                    <xdr:col>4</xdr:col>
                    <xdr:colOff>28575</xdr:colOff>
                    <xdr:row>17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name="Check Box 37" r:id="rId15">
              <controlPr defaultSize="0">
                <anchor moveWithCells="1">
                  <from>
                    <xdr:col>30</xdr:col>
                    <xdr:colOff>55245</xdr:colOff>
                    <xdr:row>19</xdr:row>
                    <xdr:rowOff>201930</xdr:rowOff>
                  </from>
                  <to>
                    <xdr:col>32</xdr:col>
                    <xdr:colOff>83820</xdr:colOff>
                    <xdr:row>20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name="Check Box 38" r:id="rId16">
              <controlPr defaultSize="0">
                <anchor moveWithCells="1">
                  <from>
                    <xdr:col>32</xdr:col>
                    <xdr:colOff>107950</xdr:colOff>
                    <xdr:row>19</xdr:row>
                    <xdr:rowOff>200025</xdr:rowOff>
                  </from>
                  <to>
                    <xdr:col>34</xdr:col>
                    <xdr:colOff>136525</xdr:colOff>
                    <xdr:row>20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name="Check Box 39" r:id="rId17">
              <controlPr defaultSize="0">
                <anchor moveWithCells="1">
                  <from>
                    <xdr:col>34</xdr:col>
                    <xdr:colOff>158750</xdr:colOff>
                    <xdr:row>19</xdr:row>
                    <xdr:rowOff>206375</xdr:rowOff>
                  </from>
                  <to>
                    <xdr:col>36</xdr:col>
                    <xdr:colOff>187325</xdr:colOff>
                    <xdr:row>21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name="Check Box 40" r:id="rId18">
              <controlPr defaultSize="0">
                <anchor moveWithCells="1">
                  <from>
                    <xdr:col>2</xdr:col>
                    <xdr:colOff>0</xdr:colOff>
                    <xdr:row>19</xdr:row>
                    <xdr:rowOff>19050</xdr:rowOff>
                  </from>
                  <to>
                    <xdr:col>4</xdr:col>
                    <xdr:colOff>28575</xdr:colOff>
                    <xdr:row>20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name="Check Box 41" r:id="rId19">
              <controlPr defaultSize="0">
                <anchor moveWithCells="1">
                  <from>
                    <xdr:col>30</xdr:col>
                    <xdr:colOff>55245</xdr:colOff>
                    <xdr:row>22</xdr:row>
                    <xdr:rowOff>201930</xdr:rowOff>
                  </from>
                  <to>
                    <xdr:col>32</xdr:col>
                    <xdr:colOff>83820</xdr:colOff>
                    <xdr:row>23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name="Check Box 42" r:id="rId20">
              <controlPr defaultSize="0">
                <anchor moveWithCells="1">
                  <from>
                    <xdr:col>32</xdr:col>
                    <xdr:colOff>107950</xdr:colOff>
                    <xdr:row>22</xdr:row>
                    <xdr:rowOff>200025</xdr:rowOff>
                  </from>
                  <to>
                    <xdr:col>34</xdr:col>
                    <xdr:colOff>136525</xdr:colOff>
                    <xdr:row>23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name="Check Box 43" r:id="rId21">
              <controlPr defaultSize="0">
                <anchor moveWithCells="1">
                  <from>
                    <xdr:col>34</xdr:col>
                    <xdr:colOff>158750</xdr:colOff>
                    <xdr:row>22</xdr:row>
                    <xdr:rowOff>206375</xdr:rowOff>
                  </from>
                  <to>
                    <xdr:col>36</xdr:col>
                    <xdr:colOff>187325</xdr:colOff>
                    <xdr:row>24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name="Check Box 44" r:id="rId22">
              <controlPr defaultSize="0">
                <anchor moveWithCells="1">
                  <from>
                    <xdr:col>2</xdr:col>
                    <xdr:colOff>0</xdr:colOff>
                    <xdr:row>22</xdr:row>
                    <xdr:rowOff>19050</xdr:rowOff>
                  </from>
                  <to>
                    <xdr:col>4</xdr:col>
                    <xdr:colOff>28575</xdr:colOff>
                    <xdr:row>23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name="Check Box 45" r:id="rId23">
              <controlPr defaultSize="0">
                <anchor moveWithCells="1">
                  <from>
                    <xdr:col>30</xdr:col>
                    <xdr:colOff>55245</xdr:colOff>
                    <xdr:row>25</xdr:row>
                    <xdr:rowOff>201930</xdr:rowOff>
                  </from>
                  <to>
                    <xdr:col>32</xdr:col>
                    <xdr:colOff>83820</xdr:colOff>
                    <xdr:row>26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name="Check Box 46" r:id="rId24">
              <controlPr defaultSize="0">
                <anchor moveWithCells="1">
                  <from>
                    <xdr:col>32</xdr:col>
                    <xdr:colOff>107950</xdr:colOff>
                    <xdr:row>25</xdr:row>
                    <xdr:rowOff>200025</xdr:rowOff>
                  </from>
                  <to>
                    <xdr:col>34</xdr:col>
                    <xdr:colOff>136525</xdr:colOff>
                    <xdr:row>26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name="Check Box 47" r:id="rId25">
              <controlPr defaultSize="0">
                <anchor moveWithCells="1">
                  <from>
                    <xdr:col>34</xdr:col>
                    <xdr:colOff>158750</xdr:colOff>
                    <xdr:row>25</xdr:row>
                    <xdr:rowOff>206375</xdr:rowOff>
                  </from>
                  <to>
                    <xdr:col>36</xdr:col>
                    <xdr:colOff>187325</xdr:colOff>
                    <xdr:row>27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name="Check Box 48" r:id="rId26">
              <controlPr defaultSize="0">
                <anchor moveWithCells="1">
                  <from>
                    <xdr:col>2</xdr:col>
                    <xdr:colOff>0</xdr:colOff>
                    <xdr:row>25</xdr:row>
                    <xdr:rowOff>19050</xdr:rowOff>
                  </from>
                  <to>
                    <xdr:col>4</xdr:col>
                    <xdr:colOff>28575</xdr:colOff>
                    <xdr:row>26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name="Check Box 49" r:id="rId27">
              <controlPr defaultSize="0">
                <anchor moveWithCells="1">
                  <from>
                    <xdr:col>30</xdr:col>
                    <xdr:colOff>55245</xdr:colOff>
                    <xdr:row>28</xdr:row>
                    <xdr:rowOff>201930</xdr:rowOff>
                  </from>
                  <to>
                    <xdr:col>32</xdr:col>
                    <xdr:colOff>83820</xdr:colOff>
                    <xdr:row>29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name="Check Box 50" r:id="rId28">
              <controlPr defaultSize="0">
                <anchor moveWithCells="1">
                  <from>
                    <xdr:col>32</xdr:col>
                    <xdr:colOff>107950</xdr:colOff>
                    <xdr:row>28</xdr:row>
                    <xdr:rowOff>200025</xdr:rowOff>
                  </from>
                  <to>
                    <xdr:col>34</xdr:col>
                    <xdr:colOff>136525</xdr:colOff>
                    <xdr:row>29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name="Check Box 51" r:id="rId29">
              <controlPr defaultSize="0">
                <anchor moveWithCells="1">
                  <from>
                    <xdr:col>34</xdr:col>
                    <xdr:colOff>158750</xdr:colOff>
                    <xdr:row>28</xdr:row>
                    <xdr:rowOff>206375</xdr:rowOff>
                  </from>
                  <to>
                    <xdr:col>36</xdr:col>
                    <xdr:colOff>187325</xdr:colOff>
                    <xdr:row>30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name="Check Box 52" r:id="rId30">
              <controlPr defaultSize="0">
                <anchor moveWithCells="1">
                  <from>
                    <xdr:col>2</xdr:col>
                    <xdr:colOff>0</xdr:colOff>
                    <xdr:row>28</xdr:row>
                    <xdr:rowOff>19050</xdr:rowOff>
                  </from>
                  <to>
                    <xdr:col>4</xdr:col>
                    <xdr:colOff>28575</xdr:colOff>
                    <xdr:row>29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name="Check Box 53" r:id="rId31">
              <controlPr defaultSize="0">
                <anchor moveWithCells="1">
                  <from>
                    <xdr:col>30</xdr:col>
                    <xdr:colOff>55245</xdr:colOff>
                    <xdr:row>31</xdr:row>
                    <xdr:rowOff>201930</xdr:rowOff>
                  </from>
                  <to>
                    <xdr:col>32</xdr:col>
                    <xdr:colOff>83820</xdr:colOff>
                    <xdr:row>32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name="Check Box 54" r:id="rId32">
              <controlPr defaultSize="0">
                <anchor moveWithCells="1">
                  <from>
                    <xdr:col>32</xdr:col>
                    <xdr:colOff>107950</xdr:colOff>
                    <xdr:row>31</xdr:row>
                    <xdr:rowOff>200025</xdr:rowOff>
                  </from>
                  <to>
                    <xdr:col>34</xdr:col>
                    <xdr:colOff>136525</xdr:colOff>
                    <xdr:row>32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name="Check Box 55" r:id="rId33">
              <controlPr defaultSize="0">
                <anchor moveWithCells="1">
                  <from>
                    <xdr:col>34</xdr:col>
                    <xdr:colOff>158750</xdr:colOff>
                    <xdr:row>31</xdr:row>
                    <xdr:rowOff>206375</xdr:rowOff>
                  </from>
                  <to>
                    <xdr:col>36</xdr:col>
                    <xdr:colOff>187325</xdr:colOff>
                    <xdr:row>33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name="Check Box 56" r:id="rId34">
              <controlPr defaultSize="0">
                <anchor moveWithCells="1">
                  <from>
                    <xdr:col>2</xdr:col>
                    <xdr:colOff>0</xdr:colOff>
                    <xdr:row>31</xdr:row>
                    <xdr:rowOff>19050</xdr:rowOff>
                  </from>
                  <to>
                    <xdr:col>4</xdr:col>
                    <xdr:colOff>28575</xdr:colOff>
                    <xdr:row>32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name="Check Box 57" r:id="rId35">
              <controlPr defaultSize="0">
                <anchor moveWithCells="1">
                  <from>
                    <xdr:col>30</xdr:col>
                    <xdr:colOff>55245</xdr:colOff>
                    <xdr:row>34</xdr:row>
                    <xdr:rowOff>201930</xdr:rowOff>
                  </from>
                  <to>
                    <xdr:col>32</xdr:col>
                    <xdr:colOff>83820</xdr:colOff>
                    <xdr:row>35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name="Check Box 58" r:id="rId36">
              <controlPr defaultSize="0">
                <anchor moveWithCells="1">
                  <from>
                    <xdr:col>32</xdr:col>
                    <xdr:colOff>107950</xdr:colOff>
                    <xdr:row>34</xdr:row>
                    <xdr:rowOff>200025</xdr:rowOff>
                  </from>
                  <to>
                    <xdr:col>34</xdr:col>
                    <xdr:colOff>136525</xdr:colOff>
                    <xdr:row>35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name="Check Box 59" r:id="rId37">
              <controlPr defaultSize="0">
                <anchor moveWithCells="1">
                  <from>
                    <xdr:col>34</xdr:col>
                    <xdr:colOff>158750</xdr:colOff>
                    <xdr:row>34</xdr:row>
                    <xdr:rowOff>206375</xdr:rowOff>
                  </from>
                  <to>
                    <xdr:col>36</xdr:col>
                    <xdr:colOff>187325</xdr:colOff>
                    <xdr:row>36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name="Check Box 60" r:id="rId38">
              <controlPr defaultSize="0">
                <anchor moveWithCells="1">
                  <from>
                    <xdr:col>2</xdr:col>
                    <xdr:colOff>0</xdr:colOff>
                    <xdr:row>34</xdr:row>
                    <xdr:rowOff>19050</xdr:rowOff>
                  </from>
                  <to>
                    <xdr:col>4</xdr:col>
                    <xdr:colOff>28575</xdr:colOff>
                    <xdr:row>35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name="Check Box 61" r:id="rId39">
              <controlPr defaultSize="0">
                <anchor moveWithCells="1">
                  <from>
                    <xdr:col>30</xdr:col>
                    <xdr:colOff>55245</xdr:colOff>
                    <xdr:row>37</xdr:row>
                    <xdr:rowOff>201930</xdr:rowOff>
                  </from>
                  <to>
                    <xdr:col>32</xdr:col>
                    <xdr:colOff>83820</xdr:colOff>
                    <xdr:row>38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name="Check Box 62" r:id="rId40">
              <controlPr defaultSize="0">
                <anchor moveWithCells="1">
                  <from>
                    <xdr:col>32</xdr:col>
                    <xdr:colOff>107950</xdr:colOff>
                    <xdr:row>37</xdr:row>
                    <xdr:rowOff>200025</xdr:rowOff>
                  </from>
                  <to>
                    <xdr:col>34</xdr:col>
                    <xdr:colOff>136525</xdr:colOff>
                    <xdr:row>38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name="Check Box 63" r:id="rId41">
              <controlPr defaultSize="0">
                <anchor moveWithCells="1">
                  <from>
                    <xdr:col>34</xdr:col>
                    <xdr:colOff>158750</xdr:colOff>
                    <xdr:row>37</xdr:row>
                    <xdr:rowOff>206375</xdr:rowOff>
                  </from>
                  <to>
                    <xdr:col>36</xdr:col>
                    <xdr:colOff>187325</xdr:colOff>
                    <xdr:row>39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name="Check Box 64" r:id="rId42">
              <controlPr defaultSize="0">
                <anchor moveWithCells="1">
                  <from>
                    <xdr:col>2</xdr:col>
                    <xdr:colOff>0</xdr:colOff>
                    <xdr:row>37</xdr:row>
                    <xdr:rowOff>19050</xdr:rowOff>
                  </from>
                  <to>
                    <xdr:col>4</xdr:col>
                    <xdr:colOff>28575</xdr:colOff>
                    <xdr:row>38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name="Check Box 65" r:id="rId43">
              <controlPr defaultSize="0">
                <anchor moveWithCells="1">
                  <from>
                    <xdr:col>30</xdr:col>
                    <xdr:colOff>55245</xdr:colOff>
                    <xdr:row>133</xdr:row>
                    <xdr:rowOff>201930</xdr:rowOff>
                  </from>
                  <to>
                    <xdr:col>32</xdr:col>
                    <xdr:colOff>83820</xdr:colOff>
                    <xdr:row>134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name="Check Box 66" r:id="rId44">
              <controlPr defaultSize="0">
                <anchor moveWithCells="1">
                  <from>
                    <xdr:col>32</xdr:col>
                    <xdr:colOff>107950</xdr:colOff>
                    <xdr:row>133</xdr:row>
                    <xdr:rowOff>200025</xdr:rowOff>
                  </from>
                  <to>
                    <xdr:col>34</xdr:col>
                    <xdr:colOff>136525</xdr:colOff>
                    <xdr:row>134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name="Check Box 67" r:id="rId45">
              <controlPr defaultSize="0">
                <anchor moveWithCells="1">
                  <from>
                    <xdr:col>34</xdr:col>
                    <xdr:colOff>158750</xdr:colOff>
                    <xdr:row>133</xdr:row>
                    <xdr:rowOff>206375</xdr:rowOff>
                  </from>
                  <to>
                    <xdr:col>36</xdr:col>
                    <xdr:colOff>187325</xdr:colOff>
                    <xdr:row>135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name="Check Box 68" r:id="rId46">
              <controlPr defaultSize="0">
                <anchor moveWithCells="1">
                  <from>
                    <xdr:col>2</xdr:col>
                    <xdr:colOff>0</xdr:colOff>
                    <xdr:row>133</xdr:row>
                    <xdr:rowOff>19050</xdr:rowOff>
                  </from>
                  <to>
                    <xdr:col>4</xdr:col>
                    <xdr:colOff>28575</xdr:colOff>
                    <xdr:row>134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name="Check Box 69" r:id="rId47">
              <controlPr defaultSize="0">
                <anchor moveWithCells="1">
                  <from>
                    <xdr:col>30</xdr:col>
                    <xdr:colOff>55245</xdr:colOff>
                    <xdr:row>42</xdr:row>
                    <xdr:rowOff>201930</xdr:rowOff>
                  </from>
                  <to>
                    <xdr:col>32</xdr:col>
                    <xdr:colOff>83820</xdr:colOff>
                    <xdr:row>43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name="Check Box 70" r:id="rId48">
              <controlPr defaultSize="0">
                <anchor moveWithCells="1">
                  <from>
                    <xdr:col>32</xdr:col>
                    <xdr:colOff>107950</xdr:colOff>
                    <xdr:row>42</xdr:row>
                    <xdr:rowOff>200025</xdr:rowOff>
                  </from>
                  <to>
                    <xdr:col>34</xdr:col>
                    <xdr:colOff>136525</xdr:colOff>
                    <xdr:row>43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name="Check Box 71" r:id="rId49">
              <controlPr defaultSize="0">
                <anchor moveWithCells="1">
                  <from>
                    <xdr:col>34</xdr:col>
                    <xdr:colOff>158750</xdr:colOff>
                    <xdr:row>42</xdr:row>
                    <xdr:rowOff>206375</xdr:rowOff>
                  </from>
                  <to>
                    <xdr:col>36</xdr:col>
                    <xdr:colOff>187325</xdr:colOff>
                    <xdr:row>44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name="Check Box 72" r:id="rId50">
              <controlPr defaultSize="0">
                <anchor moveWithCells="1">
                  <from>
                    <xdr:col>2</xdr:col>
                    <xdr:colOff>0</xdr:colOff>
                    <xdr:row>42</xdr:row>
                    <xdr:rowOff>19050</xdr:rowOff>
                  </from>
                  <to>
                    <xdr:col>4</xdr:col>
                    <xdr:colOff>28575</xdr:colOff>
                    <xdr:row>43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name="Check Box 73" r:id="rId51">
              <controlPr defaultSize="0">
                <anchor moveWithCells="1">
                  <from>
                    <xdr:col>30</xdr:col>
                    <xdr:colOff>55245</xdr:colOff>
                    <xdr:row>45</xdr:row>
                    <xdr:rowOff>201930</xdr:rowOff>
                  </from>
                  <to>
                    <xdr:col>32</xdr:col>
                    <xdr:colOff>83820</xdr:colOff>
                    <xdr:row>46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name="Check Box 74" r:id="rId52">
              <controlPr defaultSize="0">
                <anchor moveWithCells="1">
                  <from>
                    <xdr:col>32</xdr:col>
                    <xdr:colOff>107950</xdr:colOff>
                    <xdr:row>45</xdr:row>
                    <xdr:rowOff>200025</xdr:rowOff>
                  </from>
                  <to>
                    <xdr:col>34</xdr:col>
                    <xdr:colOff>136525</xdr:colOff>
                    <xdr:row>46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name="Check Box 75" r:id="rId53">
              <controlPr defaultSize="0">
                <anchor moveWithCells="1">
                  <from>
                    <xdr:col>34</xdr:col>
                    <xdr:colOff>158750</xdr:colOff>
                    <xdr:row>45</xdr:row>
                    <xdr:rowOff>206375</xdr:rowOff>
                  </from>
                  <to>
                    <xdr:col>36</xdr:col>
                    <xdr:colOff>187325</xdr:colOff>
                    <xdr:row>47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name="Check Box 76" r:id="rId54">
              <controlPr defaultSize="0">
                <anchor moveWithCells="1">
                  <from>
                    <xdr:col>2</xdr:col>
                    <xdr:colOff>0</xdr:colOff>
                    <xdr:row>45</xdr:row>
                    <xdr:rowOff>19050</xdr:rowOff>
                  </from>
                  <to>
                    <xdr:col>4</xdr:col>
                    <xdr:colOff>28575</xdr:colOff>
                    <xdr:row>46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name="Check Box 77" r:id="rId55">
              <controlPr defaultSize="0">
                <anchor moveWithCells="1">
                  <from>
                    <xdr:col>30</xdr:col>
                    <xdr:colOff>55245</xdr:colOff>
                    <xdr:row>48</xdr:row>
                    <xdr:rowOff>201930</xdr:rowOff>
                  </from>
                  <to>
                    <xdr:col>32</xdr:col>
                    <xdr:colOff>83820</xdr:colOff>
                    <xdr:row>49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name="Check Box 78" r:id="rId56">
              <controlPr defaultSize="0">
                <anchor moveWithCells="1">
                  <from>
                    <xdr:col>32</xdr:col>
                    <xdr:colOff>107950</xdr:colOff>
                    <xdr:row>48</xdr:row>
                    <xdr:rowOff>200025</xdr:rowOff>
                  </from>
                  <to>
                    <xdr:col>34</xdr:col>
                    <xdr:colOff>136525</xdr:colOff>
                    <xdr:row>49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name="Check Box 79" r:id="rId57">
              <controlPr defaultSize="0">
                <anchor moveWithCells="1">
                  <from>
                    <xdr:col>34</xdr:col>
                    <xdr:colOff>158750</xdr:colOff>
                    <xdr:row>48</xdr:row>
                    <xdr:rowOff>206375</xdr:rowOff>
                  </from>
                  <to>
                    <xdr:col>36</xdr:col>
                    <xdr:colOff>187325</xdr:colOff>
                    <xdr:row>50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name="Check Box 80" r:id="rId58">
              <controlPr defaultSize="0">
                <anchor moveWithCells="1">
                  <from>
                    <xdr:col>2</xdr:col>
                    <xdr:colOff>0</xdr:colOff>
                    <xdr:row>48</xdr:row>
                    <xdr:rowOff>19050</xdr:rowOff>
                  </from>
                  <to>
                    <xdr:col>4</xdr:col>
                    <xdr:colOff>28575</xdr:colOff>
                    <xdr:row>49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name="Check Box 81" r:id="rId59">
              <controlPr defaultSize="0">
                <anchor moveWithCells="1">
                  <from>
                    <xdr:col>30</xdr:col>
                    <xdr:colOff>55245</xdr:colOff>
                    <xdr:row>51</xdr:row>
                    <xdr:rowOff>201930</xdr:rowOff>
                  </from>
                  <to>
                    <xdr:col>32</xdr:col>
                    <xdr:colOff>83820</xdr:colOff>
                    <xdr:row>52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name="Check Box 82" r:id="rId60">
              <controlPr defaultSize="0">
                <anchor moveWithCells="1">
                  <from>
                    <xdr:col>32</xdr:col>
                    <xdr:colOff>107950</xdr:colOff>
                    <xdr:row>51</xdr:row>
                    <xdr:rowOff>200025</xdr:rowOff>
                  </from>
                  <to>
                    <xdr:col>34</xdr:col>
                    <xdr:colOff>136525</xdr:colOff>
                    <xdr:row>52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name="Check Box 83" r:id="rId61">
              <controlPr defaultSize="0">
                <anchor moveWithCells="1">
                  <from>
                    <xdr:col>34</xdr:col>
                    <xdr:colOff>158750</xdr:colOff>
                    <xdr:row>51</xdr:row>
                    <xdr:rowOff>206375</xdr:rowOff>
                  </from>
                  <to>
                    <xdr:col>36</xdr:col>
                    <xdr:colOff>187325</xdr:colOff>
                    <xdr:row>53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name="Check Box 84" r:id="rId62">
              <controlPr defaultSize="0">
                <anchor moveWithCells="1">
                  <from>
                    <xdr:col>2</xdr:col>
                    <xdr:colOff>0</xdr:colOff>
                    <xdr:row>51</xdr:row>
                    <xdr:rowOff>19050</xdr:rowOff>
                  </from>
                  <to>
                    <xdr:col>4</xdr:col>
                    <xdr:colOff>28575</xdr:colOff>
                    <xdr:row>52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name="Check Box 85" r:id="rId63">
              <controlPr defaultSize="0">
                <anchor moveWithCells="1">
                  <from>
                    <xdr:col>30</xdr:col>
                    <xdr:colOff>55245</xdr:colOff>
                    <xdr:row>54</xdr:row>
                    <xdr:rowOff>201930</xdr:rowOff>
                  </from>
                  <to>
                    <xdr:col>32</xdr:col>
                    <xdr:colOff>83820</xdr:colOff>
                    <xdr:row>55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name="Check Box 86" r:id="rId64">
              <controlPr defaultSize="0">
                <anchor moveWithCells="1">
                  <from>
                    <xdr:col>32</xdr:col>
                    <xdr:colOff>107950</xdr:colOff>
                    <xdr:row>54</xdr:row>
                    <xdr:rowOff>200025</xdr:rowOff>
                  </from>
                  <to>
                    <xdr:col>34</xdr:col>
                    <xdr:colOff>136525</xdr:colOff>
                    <xdr:row>55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name="Check Box 87" r:id="rId65">
              <controlPr defaultSize="0">
                <anchor moveWithCells="1">
                  <from>
                    <xdr:col>34</xdr:col>
                    <xdr:colOff>158750</xdr:colOff>
                    <xdr:row>54</xdr:row>
                    <xdr:rowOff>206375</xdr:rowOff>
                  </from>
                  <to>
                    <xdr:col>36</xdr:col>
                    <xdr:colOff>187325</xdr:colOff>
                    <xdr:row>56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name="Check Box 88" r:id="rId66">
              <controlPr defaultSize="0">
                <anchor moveWithCells="1">
                  <from>
                    <xdr:col>2</xdr:col>
                    <xdr:colOff>0</xdr:colOff>
                    <xdr:row>54</xdr:row>
                    <xdr:rowOff>19050</xdr:rowOff>
                  </from>
                  <to>
                    <xdr:col>4</xdr:col>
                    <xdr:colOff>28575</xdr:colOff>
                    <xdr:row>55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name="Check Box 89" r:id="rId67">
              <controlPr defaultSize="0">
                <anchor moveWithCells="1">
                  <from>
                    <xdr:col>30</xdr:col>
                    <xdr:colOff>55245</xdr:colOff>
                    <xdr:row>57</xdr:row>
                    <xdr:rowOff>201930</xdr:rowOff>
                  </from>
                  <to>
                    <xdr:col>32</xdr:col>
                    <xdr:colOff>83820</xdr:colOff>
                    <xdr:row>58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name="Check Box 90" r:id="rId68">
              <controlPr defaultSize="0">
                <anchor moveWithCells="1">
                  <from>
                    <xdr:col>32</xdr:col>
                    <xdr:colOff>107950</xdr:colOff>
                    <xdr:row>57</xdr:row>
                    <xdr:rowOff>200025</xdr:rowOff>
                  </from>
                  <to>
                    <xdr:col>34</xdr:col>
                    <xdr:colOff>136525</xdr:colOff>
                    <xdr:row>58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name="Check Box 91" r:id="rId69">
              <controlPr defaultSize="0">
                <anchor moveWithCells="1">
                  <from>
                    <xdr:col>34</xdr:col>
                    <xdr:colOff>158750</xdr:colOff>
                    <xdr:row>57</xdr:row>
                    <xdr:rowOff>206375</xdr:rowOff>
                  </from>
                  <to>
                    <xdr:col>36</xdr:col>
                    <xdr:colOff>187325</xdr:colOff>
                    <xdr:row>59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name="Check Box 92" r:id="rId70">
              <controlPr defaultSize="0">
                <anchor moveWithCells="1">
                  <from>
                    <xdr:col>2</xdr:col>
                    <xdr:colOff>0</xdr:colOff>
                    <xdr:row>57</xdr:row>
                    <xdr:rowOff>19050</xdr:rowOff>
                  </from>
                  <to>
                    <xdr:col>4</xdr:col>
                    <xdr:colOff>28575</xdr:colOff>
                    <xdr:row>58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name="Check Box 93" r:id="rId71">
              <controlPr defaultSize="0">
                <anchor moveWithCells="1">
                  <from>
                    <xdr:col>30</xdr:col>
                    <xdr:colOff>55245</xdr:colOff>
                    <xdr:row>60</xdr:row>
                    <xdr:rowOff>201930</xdr:rowOff>
                  </from>
                  <to>
                    <xdr:col>32</xdr:col>
                    <xdr:colOff>83820</xdr:colOff>
                    <xdr:row>61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name="Check Box 94" r:id="rId72">
              <controlPr defaultSize="0">
                <anchor moveWithCells="1">
                  <from>
                    <xdr:col>32</xdr:col>
                    <xdr:colOff>107950</xdr:colOff>
                    <xdr:row>60</xdr:row>
                    <xdr:rowOff>200025</xdr:rowOff>
                  </from>
                  <to>
                    <xdr:col>34</xdr:col>
                    <xdr:colOff>136525</xdr:colOff>
                    <xdr:row>61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name="Check Box 95" r:id="rId73">
              <controlPr defaultSize="0">
                <anchor moveWithCells="1">
                  <from>
                    <xdr:col>34</xdr:col>
                    <xdr:colOff>158750</xdr:colOff>
                    <xdr:row>60</xdr:row>
                    <xdr:rowOff>206375</xdr:rowOff>
                  </from>
                  <to>
                    <xdr:col>36</xdr:col>
                    <xdr:colOff>187325</xdr:colOff>
                    <xdr:row>62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name="Check Box 96" r:id="rId74">
              <controlPr defaultSize="0">
                <anchor moveWithCells="1">
                  <from>
                    <xdr:col>2</xdr:col>
                    <xdr:colOff>0</xdr:colOff>
                    <xdr:row>60</xdr:row>
                    <xdr:rowOff>19050</xdr:rowOff>
                  </from>
                  <to>
                    <xdr:col>4</xdr:col>
                    <xdr:colOff>28575</xdr:colOff>
                    <xdr:row>61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name="Check Box 97" r:id="rId75">
              <controlPr defaultSize="0">
                <anchor moveWithCells="1">
                  <from>
                    <xdr:col>30</xdr:col>
                    <xdr:colOff>55245</xdr:colOff>
                    <xdr:row>63</xdr:row>
                    <xdr:rowOff>201930</xdr:rowOff>
                  </from>
                  <to>
                    <xdr:col>32</xdr:col>
                    <xdr:colOff>83820</xdr:colOff>
                    <xdr:row>64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name="Check Box 98" r:id="rId76">
              <controlPr defaultSize="0">
                <anchor moveWithCells="1">
                  <from>
                    <xdr:col>32</xdr:col>
                    <xdr:colOff>107950</xdr:colOff>
                    <xdr:row>63</xdr:row>
                    <xdr:rowOff>200025</xdr:rowOff>
                  </from>
                  <to>
                    <xdr:col>34</xdr:col>
                    <xdr:colOff>136525</xdr:colOff>
                    <xdr:row>64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name="Check Box 99" r:id="rId77">
              <controlPr defaultSize="0">
                <anchor moveWithCells="1">
                  <from>
                    <xdr:col>34</xdr:col>
                    <xdr:colOff>158750</xdr:colOff>
                    <xdr:row>63</xdr:row>
                    <xdr:rowOff>206375</xdr:rowOff>
                  </from>
                  <to>
                    <xdr:col>36</xdr:col>
                    <xdr:colOff>187325</xdr:colOff>
                    <xdr:row>65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name="Check Box 100" r:id="rId78">
              <controlPr defaultSize="0">
                <anchor moveWithCells="1">
                  <from>
                    <xdr:col>2</xdr:col>
                    <xdr:colOff>0</xdr:colOff>
                    <xdr:row>63</xdr:row>
                    <xdr:rowOff>19050</xdr:rowOff>
                  </from>
                  <to>
                    <xdr:col>4</xdr:col>
                    <xdr:colOff>28575</xdr:colOff>
                    <xdr:row>64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name="Check Box 101" r:id="rId79">
              <controlPr defaultSize="0">
                <anchor moveWithCells="1">
                  <from>
                    <xdr:col>30</xdr:col>
                    <xdr:colOff>55245</xdr:colOff>
                    <xdr:row>66</xdr:row>
                    <xdr:rowOff>201930</xdr:rowOff>
                  </from>
                  <to>
                    <xdr:col>32</xdr:col>
                    <xdr:colOff>83820</xdr:colOff>
                    <xdr:row>67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name="Check Box 102" r:id="rId80">
              <controlPr defaultSize="0">
                <anchor moveWithCells="1">
                  <from>
                    <xdr:col>32</xdr:col>
                    <xdr:colOff>107950</xdr:colOff>
                    <xdr:row>66</xdr:row>
                    <xdr:rowOff>200025</xdr:rowOff>
                  </from>
                  <to>
                    <xdr:col>34</xdr:col>
                    <xdr:colOff>136525</xdr:colOff>
                    <xdr:row>67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name="Check Box 103" r:id="rId81">
              <controlPr defaultSize="0">
                <anchor moveWithCells="1">
                  <from>
                    <xdr:col>34</xdr:col>
                    <xdr:colOff>158750</xdr:colOff>
                    <xdr:row>66</xdr:row>
                    <xdr:rowOff>206375</xdr:rowOff>
                  </from>
                  <to>
                    <xdr:col>36</xdr:col>
                    <xdr:colOff>187325</xdr:colOff>
                    <xdr:row>68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name="Check Box 104" r:id="rId82">
              <controlPr defaultSize="0">
                <anchor moveWithCells="1">
                  <from>
                    <xdr:col>2</xdr:col>
                    <xdr:colOff>0</xdr:colOff>
                    <xdr:row>66</xdr:row>
                    <xdr:rowOff>19050</xdr:rowOff>
                  </from>
                  <to>
                    <xdr:col>4</xdr:col>
                    <xdr:colOff>28575</xdr:colOff>
                    <xdr:row>67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name="Check Box 105" r:id="rId83">
              <controlPr defaultSize="0">
                <anchor moveWithCells="1">
                  <from>
                    <xdr:col>30</xdr:col>
                    <xdr:colOff>55245</xdr:colOff>
                    <xdr:row>69</xdr:row>
                    <xdr:rowOff>201930</xdr:rowOff>
                  </from>
                  <to>
                    <xdr:col>32</xdr:col>
                    <xdr:colOff>83820</xdr:colOff>
                    <xdr:row>70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name="Check Box 106" r:id="rId84">
              <controlPr defaultSize="0">
                <anchor moveWithCells="1">
                  <from>
                    <xdr:col>32</xdr:col>
                    <xdr:colOff>107950</xdr:colOff>
                    <xdr:row>69</xdr:row>
                    <xdr:rowOff>200025</xdr:rowOff>
                  </from>
                  <to>
                    <xdr:col>34</xdr:col>
                    <xdr:colOff>136525</xdr:colOff>
                    <xdr:row>70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name="Check Box 107" r:id="rId85">
              <controlPr defaultSize="0">
                <anchor moveWithCells="1">
                  <from>
                    <xdr:col>34</xdr:col>
                    <xdr:colOff>158750</xdr:colOff>
                    <xdr:row>69</xdr:row>
                    <xdr:rowOff>206375</xdr:rowOff>
                  </from>
                  <to>
                    <xdr:col>36</xdr:col>
                    <xdr:colOff>187325</xdr:colOff>
                    <xdr:row>71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name="Check Box 108" r:id="rId86">
              <controlPr defaultSize="0">
                <anchor moveWithCells="1">
                  <from>
                    <xdr:col>2</xdr:col>
                    <xdr:colOff>0</xdr:colOff>
                    <xdr:row>69</xdr:row>
                    <xdr:rowOff>19050</xdr:rowOff>
                  </from>
                  <to>
                    <xdr:col>4</xdr:col>
                    <xdr:colOff>28575</xdr:colOff>
                    <xdr:row>70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name="Check Box 109" r:id="rId87">
              <controlPr defaultSize="0">
                <anchor moveWithCells="1">
                  <from>
                    <xdr:col>30</xdr:col>
                    <xdr:colOff>55245</xdr:colOff>
                    <xdr:row>74</xdr:row>
                    <xdr:rowOff>201930</xdr:rowOff>
                  </from>
                  <to>
                    <xdr:col>32</xdr:col>
                    <xdr:colOff>83820</xdr:colOff>
                    <xdr:row>75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name="Check Box 110" r:id="rId88">
              <controlPr defaultSize="0">
                <anchor moveWithCells="1">
                  <from>
                    <xdr:col>32</xdr:col>
                    <xdr:colOff>107950</xdr:colOff>
                    <xdr:row>74</xdr:row>
                    <xdr:rowOff>200025</xdr:rowOff>
                  </from>
                  <to>
                    <xdr:col>34</xdr:col>
                    <xdr:colOff>136525</xdr:colOff>
                    <xdr:row>75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name="Check Box 111" r:id="rId89">
              <controlPr defaultSize="0">
                <anchor moveWithCells="1">
                  <from>
                    <xdr:col>34</xdr:col>
                    <xdr:colOff>158750</xdr:colOff>
                    <xdr:row>74</xdr:row>
                    <xdr:rowOff>206375</xdr:rowOff>
                  </from>
                  <to>
                    <xdr:col>36</xdr:col>
                    <xdr:colOff>187325</xdr:colOff>
                    <xdr:row>76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name="Check Box 112" r:id="rId90">
              <controlPr defaultSize="0">
                <anchor moveWithCells="1">
                  <from>
                    <xdr:col>2</xdr:col>
                    <xdr:colOff>0</xdr:colOff>
                    <xdr:row>74</xdr:row>
                    <xdr:rowOff>19050</xdr:rowOff>
                  </from>
                  <to>
                    <xdr:col>4</xdr:col>
                    <xdr:colOff>28575</xdr:colOff>
                    <xdr:row>75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name="Check Box 113" r:id="rId91">
              <controlPr defaultSize="0">
                <anchor moveWithCells="1">
                  <from>
                    <xdr:col>30</xdr:col>
                    <xdr:colOff>55245</xdr:colOff>
                    <xdr:row>77</xdr:row>
                    <xdr:rowOff>201930</xdr:rowOff>
                  </from>
                  <to>
                    <xdr:col>32</xdr:col>
                    <xdr:colOff>83820</xdr:colOff>
                    <xdr:row>78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name="Check Box 114" r:id="rId92">
              <controlPr defaultSize="0">
                <anchor moveWithCells="1">
                  <from>
                    <xdr:col>32</xdr:col>
                    <xdr:colOff>107950</xdr:colOff>
                    <xdr:row>77</xdr:row>
                    <xdr:rowOff>200025</xdr:rowOff>
                  </from>
                  <to>
                    <xdr:col>34</xdr:col>
                    <xdr:colOff>136525</xdr:colOff>
                    <xdr:row>78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name="Check Box 115" r:id="rId93">
              <controlPr defaultSize="0">
                <anchor moveWithCells="1">
                  <from>
                    <xdr:col>34</xdr:col>
                    <xdr:colOff>158750</xdr:colOff>
                    <xdr:row>77</xdr:row>
                    <xdr:rowOff>206375</xdr:rowOff>
                  </from>
                  <to>
                    <xdr:col>36</xdr:col>
                    <xdr:colOff>187325</xdr:colOff>
                    <xdr:row>79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name="Check Box 116" r:id="rId94">
              <controlPr defaultSize="0">
                <anchor moveWithCells="1">
                  <from>
                    <xdr:col>2</xdr:col>
                    <xdr:colOff>0</xdr:colOff>
                    <xdr:row>77</xdr:row>
                    <xdr:rowOff>19050</xdr:rowOff>
                  </from>
                  <to>
                    <xdr:col>4</xdr:col>
                    <xdr:colOff>28575</xdr:colOff>
                    <xdr:row>78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name="Check Box 117" r:id="rId95">
              <controlPr defaultSize="0">
                <anchor moveWithCells="1">
                  <from>
                    <xdr:col>30</xdr:col>
                    <xdr:colOff>55245</xdr:colOff>
                    <xdr:row>80</xdr:row>
                    <xdr:rowOff>201930</xdr:rowOff>
                  </from>
                  <to>
                    <xdr:col>32</xdr:col>
                    <xdr:colOff>83820</xdr:colOff>
                    <xdr:row>81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name="Check Box 118" r:id="rId96">
              <controlPr defaultSize="0">
                <anchor moveWithCells="1">
                  <from>
                    <xdr:col>32</xdr:col>
                    <xdr:colOff>107950</xdr:colOff>
                    <xdr:row>80</xdr:row>
                    <xdr:rowOff>200025</xdr:rowOff>
                  </from>
                  <to>
                    <xdr:col>34</xdr:col>
                    <xdr:colOff>136525</xdr:colOff>
                    <xdr:row>81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name="Check Box 119" r:id="rId97">
              <controlPr defaultSize="0">
                <anchor moveWithCells="1">
                  <from>
                    <xdr:col>34</xdr:col>
                    <xdr:colOff>158750</xdr:colOff>
                    <xdr:row>80</xdr:row>
                    <xdr:rowOff>206375</xdr:rowOff>
                  </from>
                  <to>
                    <xdr:col>36</xdr:col>
                    <xdr:colOff>187325</xdr:colOff>
                    <xdr:row>82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name="Check Box 120" r:id="rId98">
              <controlPr defaultSize="0">
                <anchor moveWithCells="1">
                  <from>
                    <xdr:col>2</xdr:col>
                    <xdr:colOff>0</xdr:colOff>
                    <xdr:row>80</xdr:row>
                    <xdr:rowOff>19050</xdr:rowOff>
                  </from>
                  <to>
                    <xdr:col>4</xdr:col>
                    <xdr:colOff>28575</xdr:colOff>
                    <xdr:row>81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name="Check Box 121" r:id="rId99">
              <controlPr defaultSize="0">
                <anchor moveWithCells="1">
                  <from>
                    <xdr:col>30</xdr:col>
                    <xdr:colOff>55245</xdr:colOff>
                    <xdr:row>83</xdr:row>
                    <xdr:rowOff>201930</xdr:rowOff>
                  </from>
                  <to>
                    <xdr:col>32</xdr:col>
                    <xdr:colOff>83820</xdr:colOff>
                    <xdr:row>84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name="Check Box 122" r:id="rId100">
              <controlPr defaultSize="0">
                <anchor moveWithCells="1">
                  <from>
                    <xdr:col>32</xdr:col>
                    <xdr:colOff>107950</xdr:colOff>
                    <xdr:row>83</xdr:row>
                    <xdr:rowOff>200025</xdr:rowOff>
                  </from>
                  <to>
                    <xdr:col>34</xdr:col>
                    <xdr:colOff>136525</xdr:colOff>
                    <xdr:row>84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name="Check Box 123" r:id="rId101">
              <controlPr defaultSize="0">
                <anchor moveWithCells="1">
                  <from>
                    <xdr:col>34</xdr:col>
                    <xdr:colOff>158750</xdr:colOff>
                    <xdr:row>83</xdr:row>
                    <xdr:rowOff>206375</xdr:rowOff>
                  </from>
                  <to>
                    <xdr:col>36</xdr:col>
                    <xdr:colOff>187325</xdr:colOff>
                    <xdr:row>85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name="Check Box 124" r:id="rId102">
              <controlPr defaultSize="0">
                <anchor moveWithCells="1">
                  <from>
                    <xdr:col>2</xdr:col>
                    <xdr:colOff>0</xdr:colOff>
                    <xdr:row>83</xdr:row>
                    <xdr:rowOff>19050</xdr:rowOff>
                  </from>
                  <to>
                    <xdr:col>4</xdr:col>
                    <xdr:colOff>28575</xdr:colOff>
                    <xdr:row>84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name="Check Box 125" r:id="rId103">
              <controlPr defaultSize="0">
                <anchor moveWithCells="1">
                  <from>
                    <xdr:col>30</xdr:col>
                    <xdr:colOff>55245</xdr:colOff>
                    <xdr:row>86</xdr:row>
                    <xdr:rowOff>201930</xdr:rowOff>
                  </from>
                  <to>
                    <xdr:col>32</xdr:col>
                    <xdr:colOff>83820</xdr:colOff>
                    <xdr:row>87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name="Check Box 126" r:id="rId104">
              <controlPr defaultSize="0">
                <anchor moveWithCells="1">
                  <from>
                    <xdr:col>32</xdr:col>
                    <xdr:colOff>107950</xdr:colOff>
                    <xdr:row>86</xdr:row>
                    <xdr:rowOff>200025</xdr:rowOff>
                  </from>
                  <to>
                    <xdr:col>34</xdr:col>
                    <xdr:colOff>136525</xdr:colOff>
                    <xdr:row>87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name="Check Box 127" r:id="rId105">
              <controlPr defaultSize="0">
                <anchor moveWithCells="1">
                  <from>
                    <xdr:col>34</xdr:col>
                    <xdr:colOff>158750</xdr:colOff>
                    <xdr:row>86</xdr:row>
                    <xdr:rowOff>206375</xdr:rowOff>
                  </from>
                  <to>
                    <xdr:col>36</xdr:col>
                    <xdr:colOff>187325</xdr:colOff>
                    <xdr:row>88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name="Check Box 128" r:id="rId106">
              <controlPr defaultSize="0">
                <anchor moveWithCells="1">
                  <from>
                    <xdr:col>2</xdr:col>
                    <xdr:colOff>0</xdr:colOff>
                    <xdr:row>86</xdr:row>
                    <xdr:rowOff>19050</xdr:rowOff>
                  </from>
                  <to>
                    <xdr:col>4</xdr:col>
                    <xdr:colOff>28575</xdr:colOff>
                    <xdr:row>87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name="Check Box 129" r:id="rId107">
              <controlPr defaultSize="0">
                <anchor moveWithCells="1">
                  <from>
                    <xdr:col>30</xdr:col>
                    <xdr:colOff>55245</xdr:colOff>
                    <xdr:row>89</xdr:row>
                    <xdr:rowOff>201930</xdr:rowOff>
                  </from>
                  <to>
                    <xdr:col>32</xdr:col>
                    <xdr:colOff>83820</xdr:colOff>
                    <xdr:row>90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name="Check Box 130" r:id="rId108">
              <controlPr defaultSize="0">
                <anchor moveWithCells="1">
                  <from>
                    <xdr:col>32</xdr:col>
                    <xdr:colOff>107950</xdr:colOff>
                    <xdr:row>89</xdr:row>
                    <xdr:rowOff>200025</xdr:rowOff>
                  </from>
                  <to>
                    <xdr:col>34</xdr:col>
                    <xdr:colOff>136525</xdr:colOff>
                    <xdr:row>90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name="Check Box 131" r:id="rId109">
              <controlPr defaultSize="0">
                <anchor moveWithCells="1">
                  <from>
                    <xdr:col>34</xdr:col>
                    <xdr:colOff>158750</xdr:colOff>
                    <xdr:row>89</xdr:row>
                    <xdr:rowOff>206375</xdr:rowOff>
                  </from>
                  <to>
                    <xdr:col>36</xdr:col>
                    <xdr:colOff>187325</xdr:colOff>
                    <xdr:row>91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name="Check Box 132" r:id="rId110">
              <controlPr defaultSize="0">
                <anchor moveWithCells="1">
                  <from>
                    <xdr:col>2</xdr:col>
                    <xdr:colOff>0</xdr:colOff>
                    <xdr:row>89</xdr:row>
                    <xdr:rowOff>19050</xdr:rowOff>
                  </from>
                  <to>
                    <xdr:col>4</xdr:col>
                    <xdr:colOff>28575</xdr:colOff>
                    <xdr:row>90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name="Check Box 133" r:id="rId111">
              <controlPr defaultSize="0">
                <anchor moveWithCells="1">
                  <from>
                    <xdr:col>30</xdr:col>
                    <xdr:colOff>55245</xdr:colOff>
                    <xdr:row>92</xdr:row>
                    <xdr:rowOff>201930</xdr:rowOff>
                  </from>
                  <to>
                    <xdr:col>32</xdr:col>
                    <xdr:colOff>83820</xdr:colOff>
                    <xdr:row>93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name="Check Box 134" r:id="rId112">
              <controlPr defaultSize="0">
                <anchor moveWithCells="1">
                  <from>
                    <xdr:col>32</xdr:col>
                    <xdr:colOff>107950</xdr:colOff>
                    <xdr:row>92</xdr:row>
                    <xdr:rowOff>200025</xdr:rowOff>
                  </from>
                  <to>
                    <xdr:col>34</xdr:col>
                    <xdr:colOff>136525</xdr:colOff>
                    <xdr:row>93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name="Check Box 135" r:id="rId113">
              <controlPr defaultSize="0">
                <anchor moveWithCells="1">
                  <from>
                    <xdr:col>34</xdr:col>
                    <xdr:colOff>158750</xdr:colOff>
                    <xdr:row>92</xdr:row>
                    <xdr:rowOff>206375</xdr:rowOff>
                  </from>
                  <to>
                    <xdr:col>36</xdr:col>
                    <xdr:colOff>187325</xdr:colOff>
                    <xdr:row>94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name="Check Box 136" r:id="rId114">
              <controlPr defaultSize="0">
                <anchor moveWithCells="1">
                  <from>
                    <xdr:col>2</xdr:col>
                    <xdr:colOff>0</xdr:colOff>
                    <xdr:row>92</xdr:row>
                    <xdr:rowOff>19050</xdr:rowOff>
                  </from>
                  <to>
                    <xdr:col>4</xdr:col>
                    <xdr:colOff>28575</xdr:colOff>
                    <xdr:row>93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name="Check Box 137" r:id="rId115">
              <controlPr defaultSize="0">
                <anchor moveWithCells="1">
                  <from>
                    <xdr:col>30</xdr:col>
                    <xdr:colOff>55245</xdr:colOff>
                    <xdr:row>95</xdr:row>
                    <xdr:rowOff>201930</xdr:rowOff>
                  </from>
                  <to>
                    <xdr:col>32</xdr:col>
                    <xdr:colOff>83820</xdr:colOff>
                    <xdr:row>96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name="Check Box 138" r:id="rId116">
              <controlPr defaultSize="0">
                <anchor moveWithCells="1">
                  <from>
                    <xdr:col>32</xdr:col>
                    <xdr:colOff>107950</xdr:colOff>
                    <xdr:row>95</xdr:row>
                    <xdr:rowOff>200025</xdr:rowOff>
                  </from>
                  <to>
                    <xdr:col>34</xdr:col>
                    <xdr:colOff>136525</xdr:colOff>
                    <xdr:row>96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name="Check Box 139" r:id="rId117">
              <controlPr defaultSize="0">
                <anchor moveWithCells="1">
                  <from>
                    <xdr:col>34</xdr:col>
                    <xdr:colOff>158750</xdr:colOff>
                    <xdr:row>95</xdr:row>
                    <xdr:rowOff>206375</xdr:rowOff>
                  </from>
                  <to>
                    <xdr:col>36</xdr:col>
                    <xdr:colOff>187325</xdr:colOff>
                    <xdr:row>97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name="Check Box 140" r:id="rId118">
              <controlPr defaultSize="0">
                <anchor moveWithCells="1">
                  <from>
                    <xdr:col>2</xdr:col>
                    <xdr:colOff>0</xdr:colOff>
                    <xdr:row>95</xdr:row>
                    <xdr:rowOff>19050</xdr:rowOff>
                  </from>
                  <to>
                    <xdr:col>4</xdr:col>
                    <xdr:colOff>28575</xdr:colOff>
                    <xdr:row>96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name="Check Box 141" r:id="rId119">
              <controlPr defaultSize="0">
                <anchor moveWithCells="1">
                  <from>
                    <xdr:col>30</xdr:col>
                    <xdr:colOff>55245</xdr:colOff>
                    <xdr:row>98</xdr:row>
                    <xdr:rowOff>201930</xdr:rowOff>
                  </from>
                  <to>
                    <xdr:col>32</xdr:col>
                    <xdr:colOff>83820</xdr:colOff>
                    <xdr:row>99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name="Check Box 142" r:id="rId120">
              <controlPr defaultSize="0">
                <anchor moveWithCells="1">
                  <from>
                    <xdr:col>32</xdr:col>
                    <xdr:colOff>107950</xdr:colOff>
                    <xdr:row>98</xdr:row>
                    <xdr:rowOff>200025</xdr:rowOff>
                  </from>
                  <to>
                    <xdr:col>34</xdr:col>
                    <xdr:colOff>136525</xdr:colOff>
                    <xdr:row>99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name="Check Box 143" r:id="rId121">
              <controlPr defaultSize="0">
                <anchor moveWithCells="1">
                  <from>
                    <xdr:col>34</xdr:col>
                    <xdr:colOff>158750</xdr:colOff>
                    <xdr:row>98</xdr:row>
                    <xdr:rowOff>206375</xdr:rowOff>
                  </from>
                  <to>
                    <xdr:col>36</xdr:col>
                    <xdr:colOff>187325</xdr:colOff>
                    <xdr:row>100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name="Check Box 144" r:id="rId122">
              <controlPr defaultSize="0">
                <anchor moveWithCells="1">
                  <from>
                    <xdr:col>2</xdr:col>
                    <xdr:colOff>0</xdr:colOff>
                    <xdr:row>98</xdr:row>
                    <xdr:rowOff>19050</xdr:rowOff>
                  </from>
                  <to>
                    <xdr:col>4</xdr:col>
                    <xdr:colOff>28575</xdr:colOff>
                    <xdr:row>99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name="Check Box 145" r:id="rId123">
              <controlPr defaultSize="0">
                <anchor moveWithCells="1">
                  <from>
                    <xdr:col>30</xdr:col>
                    <xdr:colOff>55245</xdr:colOff>
                    <xdr:row>101</xdr:row>
                    <xdr:rowOff>201930</xdr:rowOff>
                  </from>
                  <to>
                    <xdr:col>32</xdr:col>
                    <xdr:colOff>83820</xdr:colOff>
                    <xdr:row>102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name="Check Box 146" r:id="rId124">
              <controlPr defaultSize="0">
                <anchor moveWithCells="1">
                  <from>
                    <xdr:col>32</xdr:col>
                    <xdr:colOff>107950</xdr:colOff>
                    <xdr:row>101</xdr:row>
                    <xdr:rowOff>200025</xdr:rowOff>
                  </from>
                  <to>
                    <xdr:col>34</xdr:col>
                    <xdr:colOff>136525</xdr:colOff>
                    <xdr:row>102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name="Check Box 147" r:id="rId125">
              <controlPr defaultSize="0">
                <anchor moveWithCells="1">
                  <from>
                    <xdr:col>34</xdr:col>
                    <xdr:colOff>158750</xdr:colOff>
                    <xdr:row>101</xdr:row>
                    <xdr:rowOff>206375</xdr:rowOff>
                  </from>
                  <to>
                    <xdr:col>36</xdr:col>
                    <xdr:colOff>187325</xdr:colOff>
                    <xdr:row>103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name="Check Box 148" r:id="rId126">
              <controlPr defaultSize="0">
                <anchor moveWithCells="1">
                  <from>
                    <xdr:col>2</xdr:col>
                    <xdr:colOff>0</xdr:colOff>
                    <xdr:row>101</xdr:row>
                    <xdr:rowOff>19050</xdr:rowOff>
                  </from>
                  <to>
                    <xdr:col>4</xdr:col>
                    <xdr:colOff>28575</xdr:colOff>
                    <xdr:row>102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name="Check Box 149" r:id="rId127">
              <controlPr defaultSize="0">
                <anchor moveWithCells="1">
                  <from>
                    <xdr:col>30</xdr:col>
                    <xdr:colOff>55245</xdr:colOff>
                    <xdr:row>106</xdr:row>
                    <xdr:rowOff>201930</xdr:rowOff>
                  </from>
                  <to>
                    <xdr:col>32</xdr:col>
                    <xdr:colOff>83820</xdr:colOff>
                    <xdr:row>107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name="Check Box 150" r:id="rId128">
              <controlPr defaultSize="0">
                <anchor moveWithCells="1">
                  <from>
                    <xdr:col>32</xdr:col>
                    <xdr:colOff>107950</xdr:colOff>
                    <xdr:row>106</xdr:row>
                    <xdr:rowOff>200025</xdr:rowOff>
                  </from>
                  <to>
                    <xdr:col>34</xdr:col>
                    <xdr:colOff>136525</xdr:colOff>
                    <xdr:row>107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name="Check Box 151" r:id="rId129">
              <controlPr defaultSize="0">
                <anchor moveWithCells="1">
                  <from>
                    <xdr:col>34</xdr:col>
                    <xdr:colOff>158750</xdr:colOff>
                    <xdr:row>106</xdr:row>
                    <xdr:rowOff>206375</xdr:rowOff>
                  </from>
                  <to>
                    <xdr:col>36</xdr:col>
                    <xdr:colOff>187325</xdr:colOff>
                    <xdr:row>108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name="Check Box 152" r:id="rId130">
              <controlPr defaultSize="0">
                <anchor moveWithCells="1">
                  <from>
                    <xdr:col>2</xdr:col>
                    <xdr:colOff>0</xdr:colOff>
                    <xdr:row>106</xdr:row>
                    <xdr:rowOff>19050</xdr:rowOff>
                  </from>
                  <to>
                    <xdr:col>4</xdr:col>
                    <xdr:colOff>28575</xdr:colOff>
                    <xdr:row>107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name="Check Box 153" r:id="rId131">
              <controlPr defaultSize="0">
                <anchor moveWithCells="1">
                  <from>
                    <xdr:col>30</xdr:col>
                    <xdr:colOff>55245</xdr:colOff>
                    <xdr:row>109</xdr:row>
                    <xdr:rowOff>201930</xdr:rowOff>
                  </from>
                  <to>
                    <xdr:col>32</xdr:col>
                    <xdr:colOff>83820</xdr:colOff>
                    <xdr:row>110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name="Check Box 154" r:id="rId132">
              <controlPr defaultSize="0">
                <anchor moveWithCells="1">
                  <from>
                    <xdr:col>32</xdr:col>
                    <xdr:colOff>107950</xdr:colOff>
                    <xdr:row>109</xdr:row>
                    <xdr:rowOff>200025</xdr:rowOff>
                  </from>
                  <to>
                    <xdr:col>34</xdr:col>
                    <xdr:colOff>136525</xdr:colOff>
                    <xdr:row>110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name="Check Box 155" r:id="rId133">
              <controlPr defaultSize="0">
                <anchor moveWithCells="1">
                  <from>
                    <xdr:col>34</xdr:col>
                    <xdr:colOff>158750</xdr:colOff>
                    <xdr:row>109</xdr:row>
                    <xdr:rowOff>206375</xdr:rowOff>
                  </from>
                  <to>
                    <xdr:col>36</xdr:col>
                    <xdr:colOff>187325</xdr:colOff>
                    <xdr:row>111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name="Check Box 156" r:id="rId134">
              <controlPr defaultSize="0">
                <anchor moveWithCells="1">
                  <from>
                    <xdr:col>2</xdr:col>
                    <xdr:colOff>0</xdr:colOff>
                    <xdr:row>109</xdr:row>
                    <xdr:rowOff>19050</xdr:rowOff>
                  </from>
                  <to>
                    <xdr:col>4</xdr:col>
                    <xdr:colOff>28575</xdr:colOff>
                    <xdr:row>110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name="Check Box 157" r:id="rId135">
              <controlPr defaultSize="0">
                <anchor moveWithCells="1">
                  <from>
                    <xdr:col>30</xdr:col>
                    <xdr:colOff>55245</xdr:colOff>
                    <xdr:row>112</xdr:row>
                    <xdr:rowOff>201930</xdr:rowOff>
                  </from>
                  <to>
                    <xdr:col>32</xdr:col>
                    <xdr:colOff>83820</xdr:colOff>
                    <xdr:row>113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name="Check Box 158" r:id="rId136">
              <controlPr defaultSize="0">
                <anchor moveWithCells="1">
                  <from>
                    <xdr:col>32</xdr:col>
                    <xdr:colOff>107950</xdr:colOff>
                    <xdr:row>112</xdr:row>
                    <xdr:rowOff>200025</xdr:rowOff>
                  </from>
                  <to>
                    <xdr:col>34</xdr:col>
                    <xdr:colOff>136525</xdr:colOff>
                    <xdr:row>113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name="Check Box 159" r:id="rId137">
              <controlPr defaultSize="0">
                <anchor moveWithCells="1">
                  <from>
                    <xdr:col>34</xdr:col>
                    <xdr:colOff>158750</xdr:colOff>
                    <xdr:row>112</xdr:row>
                    <xdr:rowOff>206375</xdr:rowOff>
                  </from>
                  <to>
                    <xdr:col>36</xdr:col>
                    <xdr:colOff>187325</xdr:colOff>
                    <xdr:row>114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name="Check Box 160" r:id="rId138">
              <controlPr defaultSize="0">
                <anchor moveWithCells="1">
                  <from>
                    <xdr:col>2</xdr:col>
                    <xdr:colOff>0</xdr:colOff>
                    <xdr:row>112</xdr:row>
                    <xdr:rowOff>19050</xdr:rowOff>
                  </from>
                  <to>
                    <xdr:col>4</xdr:col>
                    <xdr:colOff>28575</xdr:colOff>
                    <xdr:row>113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name="Check Box 161" r:id="rId139">
              <controlPr defaultSize="0">
                <anchor moveWithCells="1">
                  <from>
                    <xdr:col>30</xdr:col>
                    <xdr:colOff>55245</xdr:colOff>
                    <xdr:row>115</xdr:row>
                    <xdr:rowOff>201930</xdr:rowOff>
                  </from>
                  <to>
                    <xdr:col>32</xdr:col>
                    <xdr:colOff>83820</xdr:colOff>
                    <xdr:row>116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name="Check Box 162" r:id="rId140">
              <controlPr defaultSize="0">
                <anchor moveWithCells="1">
                  <from>
                    <xdr:col>32</xdr:col>
                    <xdr:colOff>107950</xdr:colOff>
                    <xdr:row>115</xdr:row>
                    <xdr:rowOff>200025</xdr:rowOff>
                  </from>
                  <to>
                    <xdr:col>34</xdr:col>
                    <xdr:colOff>136525</xdr:colOff>
                    <xdr:row>116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name="Check Box 163" r:id="rId141">
              <controlPr defaultSize="0">
                <anchor moveWithCells="1">
                  <from>
                    <xdr:col>34</xdr:col>
                    <xdr:colOff>158750</xdr:colOff>
                    <xdr:row>115</xdr:row>
                    <xdr:rowOff>206375</xdr:rowOff>
                  </from>
                  <to>
                    <xdr:col>36</xdr:col>
                    <xdr:colOff>187325</xdr:colOff>
                    <xdr:row>117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name="Check Box 164" r:id="rId142">
              <controlPr defaultSize="0">
                <anchor moveWithCells="1">
                  <from>
                    <xdr:col>2</xdr:col>
                    <xdr:colOff>0</xdr:colOff>
                    <xdr:row>115</xdr:row>
                    <xdr:rowOff>19050</xdr:rowOff>
                  </from>
                  <to>
                    <xdr:col>4</xdr:col>
                    <xdr:colOff>28575</xdr:colOff>
                    <xdr:row>116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name="Check Box 165" r:id="rId143">
              <controlPr defaultSize="0">
                <anchor moveWithCells="1">
                  <from>
                    <xdr:col>30</xdr:col>
                    <xdr:colOff>55245</xdr:colOff>
                    <xdr:row>118</xdr:row>
                    <xdr:rowOff>201930</xdr:rowOff>
                  </from>
                  <to>
                    <xdr:col>32</xdr:col>
                    <xdr:colOff>83820</xdr:colOff>
                    <xdr:row>119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name="Check Box 166" r:id="rId144">
              <controlPr defaultSize="0">
                <anchor moveWithCells="1">
                  <from>
                    <xdr:col>32</xdr:col>
                    <xdr:colOff>107950</xdr:colOff>
                    <xdr:row>118</xdr:row>
                    <xdr:rowOff>200025</xdr:rowOff>
                  </from>
                  <to>
                    <xdr:col>34</xdr:col>
                    <xdr:colOff>136525</xdr:colOff>
                    <xdr:row>119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name="Check Box 167" r:id="rId145">
              <controlPr defaultSize="0">
                <anchor moveWithCells="1">
                  <from>
                    <xdr:col>34</xdr:col>
                    <xdr:colOff>158750</xdr:colOff>
                    <xdr:row>118</xdr:row>
                    <xdr:rowOff>206375</xdr:rowOff>
                  </from>
                  <to>
                    <xdr:col>36</xdr:col>
                    <xdr:colOff>187325</xdr:colOff>
                    <xdr:row>120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name="Check Box 168" r:id="rId146">
              <controlPr defaultSize="0">
                <anchor moveWithCells="1">
                  <from>
                    <xdr:col>2</xdr:col>
                    <xdr:colOff>0</xdr:colOff>
                    <xdr:row>118</xdr:row>
                    <xdr:rowOff>19050</xdr:rowOff>
                  </from>
                  <to>
                    <xdr:col>4</xdr:col>
                    <xdr:colOff>28575</xdr:colOff>
                    <xdr:row>119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name="Check Box 169" r:id="rId147">
              <controlPr defaultSize="0">
                <anchor moveWithCells="1">
                  <from>
                    <xdr:col>30</xdr:col>
                    <xdr:colOff>55245</xdr:colOff>
                    <xdr:row>121</xdr:row>
                    <xdr:rowOff>201930</xdr:rowOff>
                  </from>
                  <to>
                    <xdr:col>32</xdr:col>
                    <xdr:colOff>83820</xdr:colOff>
                    <xdr:row>122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name="Check Box 170" r:id="rId148">
              <controlPr defaultSize="0">
                <anchor moveWithCells="1">
                  <from>
                    <xdr:col>32</xdr:col>
                    <xdr:colOff>107950</xdr:colOff>
                    <xdr:row>121</xdr:row>
                    <xdr:rowOff>200025</xdr:rowOff>
                  </from>
                  <to>
                    <xdr:col>34</xdr:col>
                    <xdr:colOff>136525</xdr:colOff>
                    <xdr:row>122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name="Check Box 171" r:id="rId149">
              <controlPr defaultSize="0">
                <anchor moveWithCells="1">
                  <from>
                    <xdr:col>34</xdr:col>
                    <xdr:colOff>158750</xdr:colOff>
                    <xdr:row>121</xdr:row>
                    <xdr:rowOff>206375</xdr:rowOff>
                  </from>
                  <to>
                    <xdr:col>36</xdr:col>
                    <xdr:colOff>187325</xdr:colOff>
                    <xdr:row>123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name="Check Box 172" r:id="rId150">
              <controlPr defaultSize="0">
                <anchor moveWithCells="1">
                  <from>
                    <xdr:col>2</xdr:col>
                    <xdr:colOff>0</xdr:colOff>
                    <xdr:row>121</xdr:row>
                    <xdr:rowOff>19050</xdr:rowOff>
                  </from>
                  <to>
                    <xdr:col>4</xdr:col>
                    <xdr:colOff>28575</xdr:colOff>
                    <xdr:row>122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name="Check Box 173" r:id="rId151">
              <controlPr defaultSize="0">
                <anchor moveWithCells="1">
                  <from>
                    <xdr:col>30</xdr:col>
                    <xdr:colOff>55245</xdr:colOff>
                    <xdr:row>124</xdr:row>
                    <xdr:rowOff>201930</xdr:rowOff>
                  </from>
                  <to>
                    <xdr:col>32</xdr:col>
                    <xdr:colOff>83820</xdr:colOff>
                    <xdr:row>125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name="Check Box 174" r:id="rId152">
              <controlPr defaultSize="0">
                <anchor moveWithCells="1">
                  <from>
                    <xdr:col>32</xdr:col>
                    <xdr:colOff>107950</xdr:colOff>
                    <xdr:row>124</xdr:row>
                    <xdr:rowOff>200025</xdr:rowOff>
                  </from>
                  <to>
                    <xdr:col>34</xdr:col>
                    <xdr:colOff>136525</xdr:colOff>
                    <xdr:row>125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name="Check Box 175" r:id="rId153">
              <controlPr defaultSize="0">
                <anchor moveWithCells="1">
                  <from>
                    <xdr:col>34</xdr:col>
                    <xdr:colOff>158750</xdr:colOff>
                    <xdr:row>124</xdr:row>
                    <xdr:rowOff>206375</xdr:rowOff>
                  </from>
                  <to>
                    <xdr:col>36</xdr:col>
                    <xdr:colOff>187325</xdr:colOff>
                    <xdr:row>126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name="Check Box 176" r:id="rId154">
              <controlPr defaultSize="0">
                <anchor moveWithCells="1">
                  <from>
                    <xdr:col>2</xdr:col>
                    <xdr:colOff>0</xdr:colOff>
                    <xdr:row>124</xdr:row>
                    <xdr:rowOff>19050</xdr:rowOff>
                  </from>
                  <to>
                    <xdr:col>4</xdr:col>
                    <xdr:colOff>28575</xdr:colOff>
                    <xdr:row>125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name="Check Box 177" r:id="rId155">
              <controlPr defaultSize="0">
                <anchor moveWithCells="1">
                  <from>
                    <xdr:col>30</xdr:col>
                    <xdr:colOff>55245</xdr:colOff>
                    <xdr:row>127</xdr:row>
                    <xdr:rowOff>201930</xdr:rowOff>
                  </from>
                  <to>
                    <xdr:col>32</xdr:col>
                    <xdr:colOff>83820</xdr:colOff>
                    <xdr:row>128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name="Check Box 178" r:id="rId156">
              <controlPr defaultSize="0">
                <anchor moveWithCells="1">
                  <from>
                    <xdr:col>32</xdr:col>
                    <xdr:colOff>107950</xdr:colOff>
                    <xdr:row>127</xdr:row>
                    <xdr:rowOff>200025</xdr:rowOff>
                  </from>
                  <to>
                    <xdr:col>34</xdr:col>
                    <xdr:colOff>136525</xdr:colOff>
                    <xdr:row>128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name="Check Box 179" r:id="rId157">
              <controlPr defaultSize="0">
                <anchor moveWithCells="1">
                  <from>
                    <xdr:col>34</xdr:col>
                    <xdr:colOff>158750</xdr:colOff>
                    <xdr:row>127</xdr:row>
                    <xdr:rowOff>206375</xdr:rowOff>
                  </from>
                  <to>
                    <xdr:col>36</xdr:col>
                    <xdr:colOff>187325</xdr:colOff>
                    <xdr:row>129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name="Check Box 180" r:id="rId158">
              <controlPr defaultSize="0">
                <anchor moveWithCells="1">
                  <from>
                    <xdr:col>2</xdr:col>
                    <xdr:colOff>0</xdr:colOff>
                    <xdr:row>127</xdr:row>
                    <xdr:rowOff>19050</xdr:rowOff>
                  </from>
                  <to>
                    <xdr:col>4</xdr:col>
                    <xdr:colOff>28575</xdr:colOff>
                    <xdr:row>128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name="Check Box 181" r:id="rId159">
              <controlPr defaultSize="0">
                <anchor moveWithCells="1">
                  <from>
                    <xdr:col>30</xdr:col>
                    <xdr:colOff>55245</xdr:colOff>
                    <xdr:row>130</xdr:row>
                    <xdr:rowOff>201930</xdr:rowOff>
                  </from>
                  <to>
                    <xdr:col>32</xdr:col>
                    <xdr:colOff>83820</xdr:colOff>
                    <xdr:row>131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name="Check Box 182" r:id="rId160">
              <controlPr defaultSize="0">
                <anchor moveWithCells="1">
                  <from>
                    <xdr:col>32</xdr:col>
                    <xdr:colOff>107950</xdr:colOff>
                    <xdr:row>130</xdr:row>
                    <xdr:rowOff>200025</xdr:rowOff>
                  </from>
                  <to>
                    <xdr:col>34</xdr:col>
                    <xdr:colOff>136525</xdr:colOff>
                    <xdr:row>131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name="Check Box 183" r:id="rId161">
              <controlPr defaultSize="0">
                <anchor moveWithCells="1">
                  <from>
                    <xdr:col>34</xdr:col>
                    <xdr:colOff>158750</xdr:colOff>
                    <xdr:row>130</xdr:row>
                    <xdr:rowOff>206375</xdr:rowOff>
                  </from>
                  <to>
                    <xdr:col>36</xdr:col>
                    <xdr:colOff>187325</xdr:colOff>
                    <xdr:row>132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name="Check Box 184" r:id="rId162">
              <controlPr defaultSize="0">
                <anchor moveWithCells="1">
                  <from>
                    <xdr:col>2</xdr:col>
                    <xdr:colOff>0</xdr:colOff>
                    <xdr:row>130</xdr:row>
                    <xdr:rowOff>19050</xdr:rowOff>
                  </from>
                  <to>
                    <xdr:col>4</xdr:col>
                    <xdr:colOff>28575</xdr:colOff>
                    <xdr:row>131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name="Check Box 225" r:id="rId163">
              <controlPr defaultSize="0">
                <anchor moveWithCells="1">
                  <from>
                    <xdr:col>30</xdr:col>
                    <xdr:colOff>55245</xdr:colOff>
                    <xdr:row>165</xdr:row>
                    <xdr:rowOff>201930</xdr:rowOff>
                  </from>
                  <to>
                    <xdr:col>32</xdr:col>
                    <xdr:colOff>83820</xdr:colOff>
                    <xdr:row>166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name="Check Box 226" r:id="rId164">
              <controlPr defaultSize="0">
                <anchor moveWithCells="1">
                  <from>
                    <xdr:col>32</xdr:col>
                    <xdr:colOff>107950</xdr:colOff>
                    <xdr:row>165</xdr:row>
                    <xdr:rowOff>200025</xdr:rowOff>
                  </from>
                  <to>
                    <xdr:col>34</xdr:col>
                    <xdr:colOff>136525</xdr:colOff>
                    <xdr:row>166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name="Check Box 227" r:id="rId165">
              <controlPr defaultSize="0">
                <anchor moveWithCells="1">
                  <from>
                    <xdr:col>34</xdr:col>
                    <xdr:colOff>158750</xdr:colOff>
                    <xdr:row>165</xdr:row>
                    <xdr:rowOff>206375</xdr:rowOff>
                  </from>
                  <to>
                    <xdr:col>36</xdr:col>
                    <xdr:colOff>187325</xdr:colOff>
                    <xdr:row>167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name="Check Box 228" r:id="rId166">
              <controlPr defaultSize="0">
                <anchor moveWithCells="1">
                  <from>
                    <xdr:col>2</xdr:col>
                    <xdr:colOff>0</xdr:colOff>
                    <xdr:row>165</xdr:row>
                    <xdr:rowOff>19050</xdr:rowOff>
                  </from>
                  <to>
                    <xdr:col>4</xdr:col>
                    <xdr:colOff>28575</xdr:colOff>
                    <xdr:row>166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name="Check Box 229" r:id="rId167">
              <controlPr defaultSize="0">
                <anchor moveWithCells="1">
                  <from>
                    <xdr:col>30</xdr:col>
                    <xdr:colOff>55245</xdr:colOff>
                    <xdr:row>138</xdr:row>
                    <xdr:rowOff>201930</xdr:rowOff>
                  </from>
                  <to>
                    <xdr:col>32</xdr:col>
                    <xdr:colOff>83820</xdr:colOff>
                    <xdr:row>139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name="Check Box 230" r:id="rId168">
              <controlPr defaultSize="0">
                <anchor moveWithCells="1">
                  <from>
                    <xdr:col>32</xdr:col>
                    <xdr:colOff>107950</xdr:colOff>
                    <xdr:row>138</xdr:row>
                    <xdr:rowOff>200025</xdr:rowOff>
                  </from>
                  <to>
                    <xdr:col>34</xdr:col>
                    <xdr:colOff>136525</xdr:colOff>
                    <xdr:row>139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name="Check Box 231" r:id="rId169">
              <controlPr defaultSize="0">
                <anchor moveWithCells="1">
                  <from>
                    <xdr:col>34</xdr:col>
                    <xdr:colOff>158750</xdr:colOff>
                    <xdr:row>138</xdr:row>
                    <xdr:rowOff>206375</xdr:rowOff>
                  </from>
                  <to>
                    <xdr:col>36</xdr:col>
                    <xdr:colOff>187325</xdr:colOff>
                    <xdr:row>140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name="Check Box 232" r:id="rId170">
              <controlPr defaultSize="0">
                <anchor moveWithCells="1">
                  <from>
                    <xdr:col>2</xdr:col>
                    <xdr:colOff>0</xdr:colOff>
                    <xdr:row>138</xdr:row>
                    <xdr:rowOff>19050</xdr:rowOff>
                  </from>
                  <to>
                    <xdr:col>4</xdr:col>
                    <xdr:colOff>28575</xdr:colOff>
                    <xdr:row>139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name="Check Box 233" r:id="rId171">
              <controlPr defaultSize="0">
                <anchor moveWithCells="1">
                  <from>
                    <xdr:col>30</xdr:col>
                    <xdr:colOff>55245</xdr:colOff>
                    <xdr:row>141</xdr:row>
                    <xdr:rowOff>201930</xdr:rowOff>
                  </from>
                  <to>
                    <xdr:col>32</xdr:col>
                    <xdr:colOff>83820</xdr:colOff>
                    <xdr:row>142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name="Check Box 234" r:id="rId172">
              <controlPr defaultSize="0">
                <anchor moveWithCells="1">
                  <from>
                    <xdr:col>32</xdr:col>
                    <xdr:colOff>107950</xdr:colOff>
                    <xdr:row>141</xdr:row>
                    <xdr:rowOff>200025</xdr:rowOff>
                  </from>
                  <to>
                    <xdr:col>34</xdr:col>
                    <xdr:colOff>136525</xdr:colOff>
                    <xdr:row>142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name="Check Box 235" r:id="rId173">
              <controlPr defaultSize="0">
                <anchor moveWithCells="1">
                  <from>
                    <xdr:col>34</xdr:col>
                    <xdr:colOff>158750</xdr:colOff>
                    <xdr:row>141</xdr:row>
                    <xdr:rowOff>206375</xdr:rowOff>
                  </from>
                  <to>
                    <xdr:col>36</xdr:col>
                    <xdr:colOff>187325</xdr:colOff>
                    <xdr:row>143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name="Check Box 236" r:id="rId174">
              <controlPr defaultSize="0">
                <anchor moveWithCells="1">
                  <from>
                    <xdr:col>2</xdr:col>
                    <xdr:colOff>0</xdr:colOff>
                    <xdr:row>141</xdr:row>
                    <xdr:rowOff>19050</xdr:rowOff>
                  </from>
                  <to>
                    <xdr:col>4</xdr:col>
                    <xdr:colOff>28575</xdr:colOff>
                    <xdr:row>142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name="Check Box 237" r:id="rId175">
              <controlPr defaultSize="0">
                <anchor moveWithCells="1">
                  <from>
                    <xdr:col>30</xdr:col>
                    <xdr:colOff>55245</xdr:colOff>
                    <xdr:row>144</xdr:row>
                    <xdr:rowOff>201930</xdr:rowOff>
                  </from>
                  <to>
                    <xdr:col>32</xdr:col>
                    <xdr:colOff>83820</xdr:colOff>
                    <xdr:row>145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name="Check Box 238" r:id="rId176">
              <controlPr defaultSize="0">
                <anchor moveWithCells="1">
                  <from>
                    <xdr:col>32</xdr:col>
                    <xdr:colOff>107950</xdr:colOff>
                    <xdr:row>144</xdr:row>
                    <xdr:rowOff>200025</xdr:rowOff>
                  </from>
                  <to>
                    <xdr:col>34</xdr:col>
                    <xdr:colOff>136525</xdr:colOff>
                    <xdr:row>145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name="Check Box 239" r:id="rId177">
              <controlPr defaultSize="0">
                <anchor moveWithCells="1">
                  <from>
                    <xdr:col>34</xdr:col>
                    <xdr:colOff>158750</xdr:colOff>
                    <xdr:row>144</xdr:row>
                    <xdr:rowOff>206375</xdr:rowOff>
                  </from>
                  <to>
                    <xdr:col>36</xdr:col>
                    <xdr:colOff>187325</xdr:colOff>
                    <xdr:row>146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name="Check Box 240" r:id="rId178">
              <controlPr defaultSize="0">
                <anchor moveWithCells="1">
                  <from>
                    <xdr:col>2</xdr:col>
                    <xdr:colOff>0</xdr:colOff>
                    <xdr:row>144</xdr:row>
                    <xdr:rowOff>19050</xdr:rowOff>
                  </from>
                  <to>
                    <xdr:col>4</xdr:col>
                    <xdr:colOff>28575</xdr:colOff>
                    <xdr:row>145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name="Check Box 241" r:id="rId179">
              <controlPr defaultSize="0">
                <anchor moveWithCells="1">
                  <from>
                    <xdr:col>30</xdr:col>
                    <xdr:colOff>55245</xdr:colOff>
                    <xdr:row>147</xdr:row>
                    <xdr:rowOff>201930</xdr:rowOff>
                  </from>
                  <to>
                    <xdr:col>32</xdr:col>
                    <xdr:colOff>83820</xdr:colOff>
                    <xdr:row>148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name="Check Box 242" r:id="rId180">
              <controlPr defaultSize="0">
                <anchor moveWithCells="1">
                  <from>
                    <xdr:col>32</xdr:col>
                    <xdr:colOff>107950</xdr:colOff>
                    <xdr:row>147</xdr:row>
                    <xdr:rowOff>200025</xdr:rowOff>
                  </from>
                  <to>
                    <xdr:col>34</xdr:col>
                    <xdr:colOff>136525</xdr:colOff>
                    <xdr:row>148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name="Check Box 243" r:id="rId181">
              <controlPr defaultSize="0">
                <anchor moveWithCells="1">
                  <from>
                    <xdr:col>34</xdr:col>
                    <xdr:colOff>158750</xdr:colOff>
                    <xdr:row>147</xdr:row>
                    <xdr:rowOff>206375</xdr:rowOff>
                  </from>
                  <to>
                    <xdr:col>36</xdr:col>
                    <xdr:colOff>187325</xdr:colOff>
                    <xdr:row>149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name="Check Box 244" r:id="rId182">
              <controlPr defaultSize="0">
                <anchor moveWithCells="1">
                  <from>
                    <xdr:col>2</xdr:col>
                    <xdr:colOff>0</xdr:colOff>
                    <xdr:row>147</xdr:row>
                    <xdr:rowOff>19050</xdr:rowOff>
                  </from>
                  <to>
                    <xdr:col>4</xdr:col>
                    <xdr:colOff>28575</xdr:colOff>
                    <xdr:row>148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name="Check Box 245" r:id="rId183">
              <controlPr defaultSize="0">
                <anchor moveWithCells="1">
                  <from>
                    <xdr:col>30</xdr:col>
                    <xdr:colOff>55245</xdr:colOff>
                    <xdr:row>150</xdr:row>
                    <xdr:rowOff>201930</xdr:rowOff>
                  </from>
                  <to>
                    <xdr:col>32</xdr:col>
                    <xdr:colOff>83820</xdr:colOff>
                    <xdr:row>151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name="Check Box 246" r:id="rId184">
              <controlPr defaultSize="0">
                <anchor moveWithCells="1">
                  <from>
                    <xdr:col>32</xdr:col>
                    <xdr:colOff>107950</xdr:colOff>
                    <xdr:row>150</xdr:row>
                    <xdr:rowOff>200025</xdr:rowOff>
                  </from>
                  <to>
                    <xdr:col>34</xdr:col>
                    <xdr:colOff>136525</xdr:colOff>
                    <xdr:row>151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name="Check Box 247" r:id="rId185">
              <controlPr defaultSize="0">
                <anchor moveWithCells="1">
                  <from>
                    <xdr:col>34</xdr:col>
                    <xdr:colOff>158750</xdr:colOff>
                    <xdr:row>150</xdr:row>
                    <xdr:rowOff>206375</xdr:rowOff>
                  </from>
                  <to>
                    <xdr:col>36</xdr:col>
                    <xdr:colOff>187325</xdr:colOff>
                    <xdr:row>152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name="Check Box 248" r:id="rId186">
              <controlPr defaultSize="0">
                <anchor moveWithCells="1">
                  <from>
                    <xdr:col>2</xdr:col>
                    <xdr:colOff>0</xdr:colOff>
                    <xdr:row>150</xdr:row>
                    <xdr:rowOff>19050</xdr:rowOff>
                  </from>
                  <to>
                    <xdr:col>4</xdr:col>
                    <xdr:colOff>28575</xdr:colOff>
                    <xdr:row>151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name="Check Box 249" r:id="rId187">
              <controlPr defaultSize="0">
                <anchor moveWithCells="1">
                  <from>
                    <xdr:col>30</xdr:col>
                    <xdr:colOff>55245</xdr:colOff>
                    <xdr:row>153</xdr:row>
                    <xdr:rowOff>201930</xdr:rowOff>
                  </from>
                  <to>
                    <xdr:col>32</xdr:col>
                    <xdr:colOff>83820</xdr:colOff>
                    <xdr:row>154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name="Check Box 250" r:id="rId188">
              <controlPr defaultSize="0">
                <anchor moveWithCells="1">
                  <from>
                    <xdr:col>32</xdr:col>
                    <xdr:colOff>107950</xdr:colOff>
                    <xdr:row>153</xdr:row>
                    <xdr:rowOff>200025</xdr:rowOff>
                  </from>
                  <to>
                    <xdr:col>34</xdr:col>
                    <xdr:colOff>136525</xdr:colOff>
                    <xdr:row>154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name="Check Box 251" r:id="rId189">
              <controlPr defaultSize="0">
                <anchor moveWithCells="1">
                  <from>
                    <xdr:col>34</xdr:col>
                    <xdr:colOff>158750</xdr:colOff>
                    <xdr:row>153</xdr:row>
                    <xdr:rowOff>206375</xdr:rowOff>
                  </from>
                  <to>
                    <xdr:col>36</xdr:col>
                    <xdr:colOff>187325</xdr:colOff>
                    <xdr:row>155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name="Check Box 252" r:id="rId190">
              <controlPr defaultSize="0">
                <anchor moveWithCells="1">
                  <from>
                    <xdr:col>2</xdr:col>
                    <xdr:colOff>0</xdr:colOff>
                    <xdr:row>153</xdr:row>
                    <xdr:rowOff>19050</xdr:rowOff>
                  </from>
                  <to>
                    <xdr:col>4</xdr:col>
                    <xdr:colOff>28575</xdr:colOff>
                    <xdr:row>154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name="Check Box 253" r:id="rId191">
              <controlPr defaultSize="0">
                <anchor moveWithCells="1">
                  <from>
                    <xdr:col>30</xdr:col>
                    <xdr:colOff>55245</xdr:colOff>
                    <xdr:row>156</xdr:row>
                    <xdr:rowOff>201930</xdr:rowOff>
                  </from>
                  <to>
                    <xdr:col>32</xdr:col>
                    <xdr:colOff>83820</xdr:colOff>
                    <xdr:row>157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name="Check Box 254" r:id="rId192">
              <controlPr defaultSize="0">
                <anchor moveWithCells="1">
                  <from>
                    <xdr:col>32</xdr:col>
                    <xdr:colOff>107950</xdr:colOff>
                    <xdr:row>156</xdr:row>
                    <xdr:rowOff>200025</xdr:rowOff>
                  </from>
                  <to>
                    <xdr:col>34</xdr:col>
                    <xdr:colOff>136525</xdr:colOff>
                    <xdr:row>157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name="Check Box 255" r:id="rId193">
              <controlPr defaultSize="0">
                <anchor moveWithCells="1">
                  <from>
                    <xdr:col>34</xdr:col>
                    <xdr:colOff>158750</xdr:colOff>
                    <xdr:row>156</xdr:row>
                    <xdr:rowOff>206375</xdr:rowOff>
                  </from>
                  <to>
                    <xdr:col>36</xdr:col>
                    <xdr:colOff>187325</xdr:colOff>
                    <xdr:row>158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name="Check Box 256" r:id="rId194">
              <controlPr defaultSize="0">
                <anchor moveWithCells="1">
                  <from>
                    <xdr:col>2</xdr:col>
                    <xdr:colOff>0</xdr:colOff>
                    <xdr:row>156</xdr:row>
                    <xdr:rowOff>19050</xdr:rowOff>
                  </from>
                  <to>
                    <xdr:col>4</xdr:col>
                    <xdr:colOff>28575</xdr:colOff>
                    <xdr:row>157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name="Check Box 257" r:id="rId195">
              <controlPr defaultSize="0">
                <anchor moveWithCells="1">
                  <from>
                    <xdr:col>30</xdr:col>
                    <xdr:colOff>55245</xdr:colOff>
                    <xdr:row>159</xdr:row>
                    <xdr:rowOff>201930</xdr:rowOff>
                  </from>
                  <to>
                    <xdr:col>32</xdr:col>
                    <xdr:colOff>83820</xdr:colOff>
                    <xdr:row>160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name="Check Box 258" r:id="rId196">
              <controlPr defaultSize="0">
                <anchor moveWithCells="1">
                  <from>
                    <xdr:col>32</xdr:col>
                    <xdr:colOff>107950</xdr:colOff>
                    <xdr:row>159</xdr:row>
                    <xdr:rowOff>200025</xdr:rowOff>
                  </from>
                  <to>
                    <xdr:col>34</xdr:col>
                    <xdr:colOff>136525</xdr:colOff>
                    <xdr:row>160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name="Check Box 259" r:id="rId197">
              <controlPr defaultSize="0">
                <anchor moveWithCells="1">
                  <from>
                    <xdr:col>34</xdr:col>
                    <xdr:colOff>158750</xdr:colOff>
                    <xdr:row>159</xdr:row>
                    <xdr:rowOff>206375</xdr:rowOff>
                  </from>
                  <to>
                    <xdr:col>36</xdr:col>
                    <xdr:colOff>187325</xdr:colOff>
                    <xdr:row>161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name="Check Box 260" r:id="rId198">
              <controlPr defaultSize="0">
                <anchor moveWithCells="1">
                  <from>
                    <xdr:col>2</xdr:col>
                    <xdr:colOff>0</xdr:colOff>
                    <xdr:row>159</xdr:row>
                    <xdr:rowOff>19050</xdr:rowOff>
                  </from>
                  <to>
                    <xdr:col>4</xdr:col>
                    <xdr:colOff>28575</xdr:colOff>
                    <xdr:row>160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name="Check Box 261" r:id="rId199">
              <controlPr defaultSize="0">
                <anchor moveWithCells="1">
                  <from>
                    <xdr:col>30</xdr:col>
                    <xdr:colOff>55245</xdr:colOff>
                    <xdr:row>162</xdr:row>
                    <xdr:rowOff>201930</xdr:rowOff>
                  </from>
                  <to>
                    <xdr:col>32</xdr:col>
                    <xdr:colOff>83820</xdr:colOff>
                    <xdr:row>163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name="Check Box 262" r:id="rId200">
              <controlPr defaultSize="0">
                <anchor moveWithCells="1">
                  <from>
                    <xdr:col>32</xdr:col>
                    <xdr:colOff>107950</xdr:colOff>
                    <xdr:row>162</xdr:row>
                    <xdr:rowOff>200025</xdr:rowOff>
                  </from>
                  <to>
                    <xdr:col>34</xdr:col>
                    <xdr:colOff>136525</xdr:colOff>
                    <xdr:row>163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name="Check Box 263" r:id="rId201">
              <controlPr defaultSize="0">
                <anchor moveWithCells="1">
                  <from>
                    <xdr:col>34</xdr:col>
                    <xdr:colOff>158750</xdr:colOff>
                    <xdr:row>162</xdr:row>
                    <xdr:rowOff>206375</xdr:rowOff>
                  </from>
                  <to>
                    <xdr:col>36</xdr:col>
                    <xdr:colOff>187325</xdr:colOff>
                    <xdr:row>164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name="Check Box 264" r:id="rId202">
              <controlPr defaultSize="0">
                <anchor moveWithCells="1">
                  <from>
                    <xdr:col>2</xdr:col>
                    <xdr:colOff>0</xdr:colOff>
                    <xdr:row>162</xdr:row>
                    <xdr:rowOff>19050</xdr:rowOff>
                  </from>
                  <to>
                    <xdr:col>4</xdr:col>
                    <xdr:colOff>28575</xdr:colOff>
                    <xdr:row>163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name="Check Box 265" r:id="rId203">
              <controlPr defaultSize="0">
                <anchor moveWithCells="1">
                  <from>
                    <xdr:col>73</xdr:col>
                    <xdr:colOff>55245</xdr:colOff>
                    <xdr:row>10</xdr:row>
                    <xdr:rowOff>201930</xdr:rowOff>
                  </from>
                  <to>
                    <xdr:col>75</xdr:col>
                    <xdr:colOff>83820</xdr:colOff>
                    <xdr:row>11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name="Check Box 266" r:id="rId204">
              <controlPr defaultSize="0">
                <anchor moveWithCells="1">
                  <from>
                    <xdr:col>75</xdr:col>
                    <xdr:colOff>107950</xdr:colOff>
                    <xdr:row>10</xdr:row>
                    <xdr:rowOff>200025</xdr:rowOff>
                  </from>
                  <to>
                    <xdr:col>77</xdr:col>
                    <xdr:colOff>136525</xdr:colOff>
                    <xdr:row>11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name="Check Box 267" r:id="rId205">
              <controlPr defaultSize="0">
                <anchor moveWithCells="1">
                  <from>
                    <xdr:col>77</xdr:col>
                    <xdr:colOff>158750</xdr:colOff>
                    <xdr:row>10</xdr:row>
                    <xdr:rowOff>206375</xdr:rowOff>
                  </from>
                  <to>
                    <xdr:col>79</xdr:col>
                    <xdr:colOff>187325</xdr:colOff>
                    <xdr:row>12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name="Check Box 268" r:id="rId206">
              <controlPr defaultSize="0">
                <anchor moveWithCells="1">
                  <from>
                    <xdr:col>45</xdr:col>
                    <xdr:colOff>0</xdr:colOff>
                    <xdr:row>10</xdr:row>
                    <xdr:rowOff>19050</xdr:rowOff>
                  </from>
                  <to>
                    <xdr:col>47</xdr:col>
                    <xdr:colOff>28575</xdr:colOff>
                    <xdr:row>11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name="Check Box 269" r:id="rId207">
              <controlPr defaultSize="0">
                <anchor moveWithCells="1">
                  <from>
                    <xdr:col>73</xdr:col>
                    <xdr:colOff>55245</xdr:colOff>
                    <xdr:row>13</xdr:row>
                    <xdr:rowOff>201930</xdr:rowOff>
                  </from>
                  <to>
                    <xdr:col>75</xdr:col>
                    <xdr:colOff>83820</xdr:colOff>
                    <xdr:row>14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name="Check Box 270" r:id="rId208">
              <controlPr defaultSize="0">
                <anchor moveWithCells="1">
                  <from>
                    <xdr:col>75</xdr:col>
                    <xdr:colOff>107950</xdr:colOff>
                    <xdr:row>13</xdr:row>
                    <xdr:rowOff>200025</xdr:rowOff>
                  </from>
                  <to>
                    <xdr:col>77</xdr:col>
                    <xdr:colOff>136525</xdr:colOff>
                    <xdr:row>14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name="Check Box 271" r:id="rId209">
              <controlPr defaultSize="0">
                <anchor moveWithCells="1">
                  <from>
                    <xdr:col>77</xdr:col>
                    <xdr:colOff>158750</xdr:colOff>
                    <xdr:row>13</xdr:row>
                    <xdr:rowOff>206375</xdr:rowOff>
                  </from>
                  <to>
                    <xdr:col>79</xdr:col>
                    <xdr:colOff>187325</xdr:colOff>
                    <xdr:row>15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name="Check Box 272" r:id="rId210">
              <controlPr defaultSize="0">
                <anchor moveWithCells="1">
                  <from>
                    <xdr:col>45</xdr:col>
                    <xdr:colOff>0</xdr:colOff>
                    <xdr:row>13</xdr:row>
                    <xdr:rowOff>19050</xdr:rowOff>
                  </from>
                  <to>
                    <xdr:col>47</xdr:col>
                    <xdr:colOff>28575</xdr:colOff>
                    <xdr:row>14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name="Check Box 273" r:id="rId211">
              <controlPr defaultSize="0">
                <anchor moveWithCells="1">
                  <from>
                    <xdr:col>73</xdr:col>
                    <xdr:colOff>55245</xdr:colOff>
                    <xdr:row>16</xdr:row>
                    <xdr:rowOff>201930</xdr:rowOff>
                  </from>
                  <to>
                    <xdr:col>75</xdr:col>
                    <xdr:colOff>83820</xdr:colOff>
                    <xdr:row>17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name="Check Box 274" r:id="rId212">
              <controlPr defaultSize="0">
                <anchor moveWithCells="1">
                  <from>
                    <xdr:col>75</xdr:col>
                    <xdr:colOff>107950</xdr:colOff>
                    <xdr:row>16</xdr:row>
                    <xdr:rowOff>200025</xdr:rowOff>
                  </from>
                  <to>
                    <xdr:col>77</xdr:col>
                    <xdr:colOff>136525</xdr:colOff>
                    <xdr:row>17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name="Check Box 275" r:id="rId213">
              <controlPr defaultSize="0">
                <anchor moveWithCells="1">
                  <from>
                    <xdr:col>77</xdr:col>
                    <xdr:colOff>158750</xdr:colOff>
                    <xdr:row>16</xdr:row>
                    <xdr:rowOff>206375</xdr:rowOff>
                  </from>
                  <to>
                    <xdr:col>79</xdr:col>
                    <xdr:colOff>187325</xdr:colOff>
                    <xdr:row>18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name="Check Box 276" r:id="rId214">
              <controlPr defaultSize="0">
                <anchor moveWithCells="1">
                  <from>
                    <xdr:col>45</xdr:col>
                    <xdr:colOff>0</xdr:colOff>
                    <xdr:row>16</xdr:row>
                    <xdr:rowOff>19050</xdr:rowOff>
                  </from>
                  <to>
                    <xdr:col>47</xdr:col>
                    <xdr:colOff>28575</xdr:colOff>
                    <xdr:row>17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name="Check Box 277" r:id="rId215">
              <controlPr defaultSize="0">
                <anchor moveWithCells="1">
                  <from>
                    <xdr:col>73</xdr:col>
                    <xdr:colOff>55245</xdr:colOff>
                    <xdr:row>19</xdr:row>
                    <xdr:rowOff>201930</xdr:rowOff>
                  </from>
                  <to>
                    <xdr:col>75</xdr:col>
                    <xdr:colOff>83820</xdr:colOff>
                    <xdr:row>20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name="Check Box 278" r:id="rId216">
              <controlPr defaultSize="0">
                <anchor moveWithCells="1">
                  <from>
                    <xdr:col>75</xdr:col>
                    <xdr:colOff>107950</xdr:colOff>
                    <xdr:row>19</xdr:row>
                    <xdr:rowOff>200025</xdr:rowOff>
                  </from>
                  <to>
                    <xdr:col>77</xdr:col>
                    <xdr:colOff>136525</xdr:colOff>
                    <xdr:row>20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name="Check Box 279" r:id="rId217">
              <controlPr defaultSize="0">
                <anchor moveWithCells="1">
                  <from>
                    <xdr:col>77</xdr:col>
                    <xdr:colOff>158750</xdr:colOff>
                    <xdr:row>19</xdr:row>
                    <xdr:rowOff>206375</xdr:rowOff>
                  </from>
                  <to>
                    <xdr:col>79</xdr:col>
                    <xdr:colOff>187325</xdr:colOff>
                    <xdr:row>21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name="Check Box 280" r:id="rId218">
              <controlPr defaultSize="0">
                <anchor moveWithCells="1">
                  <from>
                    <xdr:col>45</xdr:col>
                    <xdr:colOff>0</xdr:colOff>
                    <xdr:row>19</xdr:row>
                    <xdr:rowOff>19050</xdr:rowOff>
                  </from>
                  <to>
                    <xdr:col>47</xdr:col>
                    <xdr:colOff>28575</xdr:colOff>
                    <xdr:row>20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name="Check Box 281" r:id="rId219">
              <controlPr defaultSize="0">
                <anchor moveWithCells="1">
                  <from>
                    <xdr:col>73</xdr:col>
                    <xdr:colOff>55245</xdr:colOff>
                    <xdr:row>22</xdr:row>
                    <xdr:rowOff>201930</xdr:rowOff>
                  </from>
                  <to>
                    <xdr:col>75</xdr:col>
                    <xdr:colOff>83820</xdr:colOff>
                    <xdr:row>23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name="Check Box 282" r:id="rId220">
              <controlPr defaultSize="0">
                <anchor moveWithCells="1">
                  <from>
                    <xdr:col>75</xdr:col>
                    <xdr:colOff>107950</xdr:colOff>
                    <xdr:row>22</xdr:row>
                    <xdr:rowOff>200025</xdr:rowOff>
                  </from>
                  <to>
                    <xdr:col>77</xdr:col>
                    <xdr:colOff>136525</xdr:colOff>
                    <xdr:row>23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name="Check Box 283" r:id="rId221">
              <controlPr defaultSize="0">
                <anchor moveWithCells="1">
                  <from>
                    <xdr:col>77</xdr:col>
                    <xdr:colOff>158750</xdr:colOff>
                    <xdr:row>22</xdr:row>
                    <xdr:rowOff>206375</xdr:rowOff>
                  </from>
                  <to>
                    <xdr:col>79</xdr:col>
                    <xdr:colOff>187325</xdr:colOff>
                    <xdr:row>24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name="Check Box 284" r:id="rId222">
              <controlPr defaultSize="0">
                <anchor moveWithCells="1">
                  <from>
                    <xdr:col>45</xdr:col>
                    <xdr:colOff>0</xdr:colOff>
                    <xdr:row>22</xdr:row>
                    <xdr:rowOff>19050</xdr:rowOff>
                  </from>
                  <to>
                    <xdr:col>47</xdr:col>
                    <xdr:colOff>28575</xdr:colOff>
                    <xdr:row>23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name="Check Box 285" r:id="rId223">
              <controlPr defaultSize="0">
                <anchor moveWithCells="1">
                  <from>
                    <xdr:col>73</xdr:col>
                    <xdr:colOff>55245</xdr:colOff>
                    <xdr:row>25</xdr:row>
                    <xdr:rowOff>201930</xdr:rowOff>
                  </from>
                  <to>
                    <xdr:col>75</xdr:col>
                    <xdr:colOff>83820</xdr:colOff>
                    <xdr:row>26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name="Check Box 286" r:id="rId224">
              <controlPr defaultSize="0">
                <anchor moveWithCells="1">
                  <from>
                    <xdr:col>75</xdr:col>
                    <xdr:colOff>107950</xdr:colOff>
                    <xdr:row>25</xdr:row>
                    <xdr:rowOff>200025</xdr:rowOff>
                  </from>
                  <to>
                    <xdr:col>77</xdr:col>
                    <xdr:colOff>136525</xdr:colOff>
                    <xdr:row>26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name="Check Box 287" r:id="rId225">
              <controlPr defaultSize="0">
                <anchor moveWithCells="1">
                  <from>
                    <xdr:col>77</xdr:col>
                    <xdr:colOff>158750</xdr:colOff>
                    <xdr:row>25</xdr:row>
                    <xdr:rowOff>206375</xdr:rowOff>
                  </from>
                  <to>
                    <xdr:col>79</xdr:col>
                    <xdr:colOff>187325</xdr:colOff>
                    <xdr:row>27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name="Check Box 288" r:id="rId226">
              <controlPr defaultSize="0">
                <anchor moveWithCells="1">
                  <from>
                    <xdr:col>45</xdr:col>
                    <xdr:colOff>0</xdr:colOff>
                    <xdr:row>25</xdr:row>
                    <xdr:rowOff>19050</xdr:rowOff>
                  </from>
                  <to>
                    <xdr:col>47</xdr:col>
                    <xdr:colOff>28575</xdr:colOff>
                    <xdr:row>26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name="Check Box 289" r:id="rId227">
              <controlPr defaultSize="0">
                <anchor moveWithCells="1">
                  <from>
                    <xdr:col>73</xdr:col>
                    <xdr:colOff>55245</xdr:colOff>
                    <xdr:row>28</xdr:row>
                    <xdr:rowOff>201930</xdr:rowOff>
                  </from>
                  <to>
                    <xdr:col>75</xdr:col>
                    <xdr:colOff>83820</xdr:colOff>
                    <xdr:row>29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name="Check Box 290" r:id="rId228">
              <controlPr defaultSize="0">
                <anchor moveWithCells="1">
                  <from>
                    <xdr:col>75</xdr:col>
                    <xdr:colOff>107950</xdr:colOff>
                    <xdr:row>28</xdr:row>
                    <xdr:rowOff>200025</xdr:rowOff>
                  </from>
                  <to>
                    <xdr:col>77</xdr:col>
                    <xdr:colOff>136525</xdr:colOff>
                    <xdr:row>29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name="Check Box 291" r:id="rId229">
              <controlPr defaultSize="0">
                <anchor moveWithCells="1">
                  <from>
                    <xdr:col>77</xdr:col>
                    <xdr:colOff>158750</xdr:colOff>
                    <xdr:row>28</xdr:row>
                    <xdr:rowOff>206375</xdr:rowOff>
                  </from>
                  <to>
                    <xdr:col>79</xdr:col>
                    <xdr:colOff>187325</xdr:colOff>
                    <xdr:row>30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name="Check Box 292" r:id="rId230">
              <controlPr defaultSize="0">
                <anchor moveWithCells="1">
                  <from>
                    <xdr:col>45</xdr:col>
                    <xdr:colOff>0</xdr:colOff>
                    <xdr:row>28</xdr:row>
                    <xdr:rowOff>19050</xdr:rowOff>
                  </from>
                  <to>
                    <xdr:col>47</xdr:col>
                    <xdr:colOff>28575</xdr:colOff>
                    <xdr:row>29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name="Check Box 293" r:id="rId231">
              <controlPr defaultSize="0">
                <anchor moveWithCells="1">
                  <from>
                    <xdr:col>73</xdr:col>
                    <xdr:colOff>55245</xdr:colOff>
                    <xdr:row>31</xdr:row>
                    <xdr:rowOff>201930</xdr:rowOff>
                  </from>
                  <to>
                    <xdr:col>75</xdr:col>
                    <xdr:colOff>83820</xdr:colOff>
                    <xdr:row>32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name="Check Box 294" r:id="rId232">
              <controlPr defaultSize="0">
                <anchor moveWithCells="1">
                  <from>
                    <xdr:col>75</xdr:col>
                    <xdr:colOff>107950</xdr:colOff>
                    <xdr:row>31</xdr:row>
                    <xdr:rowOff>200025</xdr:rowOff>
                  </from>
                  <to>
                    <xdr:col>77</xdr:col>
                    <xdr:colOff>136525</xdr:colOff>
                    <xdr:row>32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name="Check Box 295" r:id="rId233">
              <controlPr defaultSize="0">
                <anchor moveWithCells="1">
                  <from>
                    <xdr:col>77</xdr:col>
                    <xdr:colOff>158750</xdr:colOff>
                    <xdr:row>31</xdr:row>
                    <xdr:rowOff>206375</xdr:rowOff>
                  </from>
                  <to>
                    <xdr:col>79</xdr:col>
                    <xdr:colOff>187325</xdr:colOff>
                    <xdr:row>33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name="Check Box 296" r:id="rId234">
              <controlPr defaultSize="0">
                <anchor moveWithCells="1">
                  <from>
                    <xdr:col>45</xdr:col>
                    <xdr:colOff>0</xdr:colOff>
                    <xdr:row>31</xdr:row>
                    <xdr:rowOff>19050</xdr:rowOff>
                  </from>
                  <to>
                    <xdr:col>47</xdr:col>
                    <xdr:colOff>28575</xdr:colOff>
                    <xdr:row>32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name="Check Box 297" r:id="rId235">
              <controlPr defaultSize="0">
                <anchor moveWithCells="1">
                  <from>
                    <xdr:col>73</xdr:col>
                    <xdr:colOff>55245</xdr:colOff>
                    <xdr:row>34</xdr:row>
                    <xdr:rowOff>201930</xdr:rowOff>
                  </from>
                  <to>
                    <xdr:col>75</xdr:col>
                    <xdr:colOff>83820</xdr:colOff>
                    <xdr:row>35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name="Check Box 298" r:id="rId236">
              <controlPr defaultSize="0">
                <anchor moveWithCells="1">
                  <from>
                    <xdr:col>75</xdr:col>
                    <xdr:colOff>107950</xdr:colOff>
                    <xdr:row>34</xdr:row>
                    <xdr:rowOff>200025</xdr:rowOff>
                  </from>
                  <to>
                    <xdr:col>77</xdr:col>
                    <xdr:colOff>136525</xdr:colOff>
                    <xdr:row>35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name="Check Box 299" r:id="rId237">
              <controlPr defaultSize="0">
                <anchor moveWithCells="1">
                  <from>
                    <xdr:col>77</xdr:col>
                    <xdr:colOff>158750</xdr:colOff>
                    <xdr:row>34</xdr:row>
                    <xdr:rowOff>206375</xdr:rowOff>
                  </from>
                  <to>
                    <xdr:col>79</xdr:col>
                    <xdr:colOff>187325</xdr:colOff>
                    <xdr:row>36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name="Check Box 300" r:id="rId238">
              <controlPr defaultSize="0">
                <anchor moveWithCells="1">
                  <from>
                    <xdr:col>45</xdr:col>
                    <xdr:colOff>0</xdr:colOff>
                    <xdr:row>34</xdr:row>
                    <xdr:rowOff>19050</xdr:rowOff>
                  </from>
                  <to>
                    <xdr:col>47</xdr:col>
                    <xdr:colOff>28575</xdr:colOff>
                    <xdr:row>35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name="Check Box 301" r:id="rId239">
              <controlPr defaultSize="0">
                <anchor moveWithCells="1">
                  <from>
                    <xdr:col>73</xdr:col>
                    <xdr:colOff>55245</xdr:colOff>
                    <xdr:row>37</xdr:row>
                    <xdr:rowOff>201930</xdr:rowOff>
                  </from>
                  <to>
                    <xdr:col>75</xdr:col>
                    <xdr:colOff>83820</xdr:colOff>
                    <xdr:row>38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name="Check Box 302" r:id="rId240">
              <controlPr defaultSize="0">
                <anchor moveWithCells="1">
                  <from>
                    <xdr:col>75</xdr:col>
                    <xdr:colOff>107950</xdr:colOff>
                    <xdr:row>37</xdr:row>
                    <xdr:rowOff>200025</xdr:rowOff>
                  </from>
                  <to>
                    <xdr:col>77</xdr:col>
                    <xdr:colOff>136525</xdr:colOff>
                    <xdr:row>38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name="Check Box 303" r:id="rId241">
              <controlPr defaultSize="0">
                <anchor moveWithCells="1">
                  <from>
                    <xdr:col>77</xdr:col>
                    <xdr:colOff>158750</xdr:colOff>
                    <xdr:row>37</xdr:row>
                    <xdr:rowOff>206375</xdr:rowOff>
                  </from>
                  <to>
                    <xdr:col>79</xdr:col>
                    <xdr:colOff>187325</xdr:colOff>
                    <xdr:row>39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name="Check Box 304" r:id="rId242">
              <controlPr defaultSize="0">
                <anchor moveWithCells="1">
                  <from>
                    <xdr:col>45</xdr:col>
                    <xdr:colOff>0</xdr:colOff>
                    <xdr:row>37</xdr:row>
                    <xdr:rowOff>19050</xdr:rowOff>
                  </from>
                  <to>
                    <xdr:col>47</xdr:col>
                    <xdr:colOff>28575</xdr:colOff>
                    <xdr:row>38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name="Check Box 305" r:id="rId243">
              <controlPr defaultSize="0">
                <anchor moveWithCells="1">
                  <from>
                    <xdr:col>73</xdr:col>
                    <xdr:colOff>55245</xdr:colOff>
                    <xdr:row>133</xdr:row>
                    <xdr:rowOff>201930</xdr:rowOff>
                  </from>
                  <to>
                    <xdr:col>75</xdr:col>
                    <xdr:colOff>83820</xdr:colOff>
                    <xdr:row>134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name="Check Box 306" r:id="rId244">
              <controlPr defaultSize="0">
                <anchor moveWithCells="1">
                  <from>
                    <xdr:col>75</xdr:col>
                    <xdr:colOff>107950</xdr:colOff>
                    <xdr:row>133</xdr:row>
                    <xdr:rowOff>200025</xdr:rowOff>
                  </from>
                  <to>
                    <xdr:col>77</xdr:col>
                    <xdr:colOff>136525</xdr:colOff>
                    <xdr:row>134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name="Check Box 307" r:id="rId245">
              <controlPr defaultSize="0">
                <anchor moveWithCells="1">
                  <from>
                    <xdr:col>77</xdr:col>
                    <xdr:colOff>158750</xdr:colOff>
                    <xdr:row>133</xdr:row>
                    <xdr:rowOff>206375</xdr:rowOff>
                  </from>
                  <to>
                    <xdr:col>79</xdr:col>
                    <xdr:colOff>187325</xdr:colOff>
                    <xdr:row>135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name="Check Box 308" r:id="rId246">
              <controlPr defaultSize="0">
                <anchor moveWithCells="1">
                  <from>
                    <xdr:col>45</xdr:col>
                    <xdr:colOff>0</xdr:colOff>
                    <xdr:row>133</xdr:row>
                    <xdr:rowOff>19050</xdr:rowOff>
                  </from>
                  <to>
                    <xdr:col>47</xdr:col>
                    <xdr:colOff>28575</xdr:colOff>
                    <xdr:row>134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name="Check Box 309" r:id="rId247">
              <controlPr defaultSize="0">
                <anchor moveWithCells="1">
                  <from>
                    <xdr:col>73</xdr:col>
                    <xdr:colOff>55245</xdr:colOff>
                    <xdr:row>42</xdr:row>
                    <xdr:rowOff>201930</xdr:rowOff>
                  </from>
                  <to>
                    <xdr:col>75</xdr:col>
                    <xdr:colOff>83820</xdr:colOff>
                    <xdr:row>43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name="Check Box 310" r:id="rId248">
              <controlPr defaultSize="0">
                <anchor moveWithCells="1">
                  <from>
                    <xdr:col>75</xdr:col>
                    <xdr:colOff>107950</xdr:colOff>
                    <xdr:row>42</xdr:row>
                    <xdr:rowOff>200025</xdr:rowOff>
                  </from>
                  <to>
                    <xdr:col>77</xdr:col>
                    <xdr:colOff>136525</xdr:colOff>
                    <xdr:row>43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name="Check Box 311" r:id="rId249">
              <controlPr defaultSize="0">
                <anchor moveWithCells="1">
                  <from>
                    <xdr:col>77</xdr:col>
                    <xdr:colOff>158750</xdr:colOff>
                    <xdr:row>42</xdr:row>
                    <xdr:rowOff>206375</xdr:rowOff>
                  </from>
                  <to>
                    <xdr:col>79</xdr:col>
                    <xdr:colOff>187325</xdr:colOff>
                    <xdr:row>44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name="Check Box 312" r:id="rId250">
              <controlPr defaultSize="0">
                <anchor moveWithCells="1">
                  <from>
                    <xdr:col>45</xdr:col>
                    <xdr:colOff>0</xdr:colOff>
                    <xdr:row>42</xdr:row>
                    <xdr:rowOff>19050</xdr:rowOff>
                  </from>
                  <to>
                    <xdr:col>47</xdr:col>
                    <xdr:colOff>28575</xdr:colOff>
                    <xdr:row>43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name="Check Box 313" r:id="rId251">
              <controlPr defaultSize="0">
                <anchor moveWithCells="1">
                  <from>
                    <xdr:col>73</xdr:col>
                    <xdr:colOff>55245</xdr:colOff>
                    <xdr:row>45</xdr:row>
                    <xdr:rowOff>201930</xdr:rowOff>
                  </from>
                  <to>
                    <xdr:col>75</xdr:col>
                    <xdr:colOff>83820</xdr:colOff>
                    <xdr:row>46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name="Check Box 314" r:id="rId252">
              <controlPr defaultSize="0">
                <anchor moveWithCells="1">
                  <from>
                    <xdr:col>75</xdr:col>
                    <xdr:colOff>107950</xdr:colOff>
                    <xdr:row>45</xdr:row>
                    <xdr:rowOff>200025</xdr:rowOff>
                  </from>
                  <to>
                    <xdr:col>77</xdr:col>
                    <xdr:colOff>136525</xdr:colOff>
                    <xdr:row>46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name="Check Box 315" r:id="rId253">
              <controlPr defaultSize="0">
                <anchor moveWithCells="1">
                  <from>
                    <xdr:col>77</xdr:col>
                    <xdr:colOff>158750</xdr:colOff>
                    <xdr:row>45</xdr:row>
                    <xdr:rowOff>206375</xdr:rowOff>
                  </from>
                  <to>
                    <xdr:col>79</xdr:col>
                    <xdr:colOff>187325</xdr:colOff>
                    <xdr:row>47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name="Check Box 316" r:id="rId254">
              <controlPr defaultSize="0">
                <anchor moveWithCells="1">
                  <from>
                    <xdr:col>45</xdr:col>
                    <xdr:colOff>0</xdr:colOff>
                    <xdr:row>45</xdr:row>
                    <xdr:rowOff>19050</xdr:rowOff>
                  </from>
                  <to>
                    <xdr:col>47</xdr:col>
                    <xdr:colOff>28575</xdr:colOff>
                    <xdr:row>46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name="Check Box 317" r:id="rId255">
              <controlPr defaultSize="0">
                <anchor moveWithCells="1">
                  <from>
                    <xdr:col>73</xdr:col>
                    <xdr:colOff>55245</xdr:colOff>
                    <xdr:row>48</xdr:row>
                    <xdr:rowOff>201930</xdr:rowOff>
                  </from>
                  <to>
                    <xdr:col>75</xdr:col>
                    <xdr:colOff>83820</xdr:colOff>
                    <xdr:row>49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name="Check Box 318" r:id="rId256">
              <controlPr defaultSize="0">
                <anchor moveWithCells="1">
                  <from>
                    <xdr:col>75</xdr:col>
                    <xdr:colOff>107950</xdr:colOff>
                    <xdr:row>48</xdr:row>
                    <xdr:rowOff>200025</xdr:rowOff>
                  </from>
                  <to>
                    <xdr:col>77</xdr:col>
                    <xdr:colOff>136525</xdr:colOff>
                    <xdr:row>49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name="Check Box 319" r:id="rId257">
              <controlPr defaultSize="0">
                <anchor moveWithCells="1">
                  <from>
                    <xdr:col>77</xdr:col>
                    <xdr:colOff>158750</xdr:colOff>
                    <xdr:row>48</xdr:row>
                    <xdr:rowOff>206375</xdr:rowOff>
                  </from>
                  <to>
                    <xdr:col>79</xdr:col>
                    <xdr:colOff>187325</xdr:colOff>
                    <xdr:row>50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name="Check Box 320" r:id="rId258">
              <controlPr defaultSize="0">
                <anchor moveWithCells="1">
                  <from>
                    <xdr:col>45</xdr:col>
                    <xdr:colOff>0</xdr:colOff>
                    <xdr:row>48</xdr:row>
                    <xdr:rowOff>19050</xdr:rowOff>
                  </from>
                  <to>
                    <xdr:col>47</xdr:col>
                    <xdr:colOff>28575</xdr:colOff>
                    <xdr:row>49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name="Check Box 321" r:id="rId259">
              <controlPr defaultSize="0">
                <anchor moveWithCells="1">
                  <from>
                    <xdr:col>73</xdr:col>
                    <xdr:colOff>55245</xdr:colOff>
                    <xdr:row>51</xdr:row>
                    <xdr:rowOff>201930</xdr:rowOff>
                  </from>
                  <to>
                    <xdr:col>75</xdr:col>
                    <xdr:colOff>83820</xdr:colOff>
                    <xdr:row>52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name="Check Box 322" r:id="rId260">
              <controlPr defaultSize="0">
                <anchor moveWithCells="1">
                  <from>
                    <xdr:col>75</xdr:col>
                    <xdr:colOff>107950</xdr:colOff>
                    <xdr:row>51</xdr:row>
                    <xdr:rowOff>200025</xdr:rowOff>
                  </from>
                  <to>
                    <xdr:col>77</xdr:col>
                    <xdr:colOff>136525</xdr:colOff>
                    <xdr:row>52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name="Check Box 323" r:id="rId261">
              <controlPr defaultSize="0">
                <anchor moveWithCells="1">
                  <from>
                    <xdr:col>77</xdr:col>
                    <xdr:colOff>158750</xdr:colOff>
                    <xdr:row>51</xdr:row>
                    <xdr:rowOff>206375</xdr:rowOff>
                  </from>
                  <to>
                    <xdr:col>79</xdr:col>
                    <xdr:colOff>187325</xdr:colOff>
                    <xdr:row>53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name="Check Box 324" r:id="rId262">
              <controlPr defaultSize="0">
                <anchor moveWithCells="1">
                  <from>
                    <xdr:col>45</xdr:col>
                    <xdr:colOff>0</xdr:colOff>
                    <xdr:row>51</xdr:row>
                    <xdr:rowOff>19050</xdr:rowOff>
                  </from>
                  <to>
                    <xdr:col>47</xdr:col>
                    <xdr:colOff>28575</xdr:colOff>
                    <xdr:row>52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name="Check Box 325" r:id="rId263">
              <controlPr defaultSize="0">
                <anchor moveWithCells="1">
                  <from>
                    <xdr:col>73</xdr:col>
                    <xdr:colOff>55245</xdr:colOff>
                    <xdr:row>54</xdr:row>
                    <xdr:rowOff>201930</xdr:rowOff>
                  </from>
                  <to>
                    <xdr:col>75</xdr:col>
                    <xdr:colOff>83820</xdr:colOff>
                    <xdr:row>55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name="Check Box 326" r:id="rId264">
              <controlPr defaultSize="0">
                <anchor moveWithCells="1">
                  <from>
                    <xdr:col>75</xdr:col>
                    <xdr:colOff>107950</xdr:colOff>
                    <xdr:row>54</xdr:row>
                    <xdr:rowOff>200025</xdr:rowOff>
                  </from>
                  <to>
                    <xdr:col>77</xdr:col>
                    <xdr:colOff>136525</xdr:colOff>
                    <xdr:row>55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name="Check Box 327" r:id="rId265">
              <controlPr defaultSize="0">
                <anchor moveWithCells="1">
                  <from>
                    <xdr:col>77</xdr:col>
                    <xdr:colOff>158750</xdr:colOff>
                    <xdr:row>54</xdr:row>
                    <xdr:rowOff>206375</xdr:rowOff>
                  </from>
                  <to>
                    <xdr:col>79</xdr:col>
                    <xdr:colOff>187325</xdr:colOff>
                    <xdr:row>56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name="Check Box 328" r:id="rId266">
              <controlPr defaultSize="0">
                <anchor moveWithCells="1">
                  <from>
                    <xdr:col>45</xdr:col>
                    <xdr:colOff>0</xdr:colOff>
                    <xdr:row>54</xdr:row>
                    <xdr:rowOff>19050</xdr:rowOff>
                  </from>
                  <to>
                    <xdr:col>47</xdr:col>
                    <xdr:colOff>28575</xdr:colOff>
                    <xdr:row>55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name="Check Box 329" r:id="rId267">
              <controlPr defaultSize="0">
                <anchor moveWithCells="1">
                  <from>
                    <xdr:col>73</xdr:col>
                    <xdr:colOff>55245</xdr:colOff>
                    <xdr:row>57</xdr:row>
                    <xdr:rowOff>201930</xdr:rowOff>
                  </from>
                  <to>
                    <xdr:col>75</xdr:col>
                    <xdr:colOff>83820</xdr:colOff>
                    <xdr:row>58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name="Check Box 330" r:id="rId268">
              <controlPr defaultSize="0">
                <anchor moveWithCells="1">
                  <from>
                    <xdr:col>75</xdr:col>
                    <xdr:colOff>107950</xdr:colOff>
                    <xdr:row>57</xdr:row>
                    <xdr:rowOff>200025</xdr:rowOff>
                  </from>
                  <to>
                    <xdr:col>77</xdr:col>
                    <xdr:colOff>136525</xdr:colOff>
                    <xdr:row>58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name="Check Box 331" r:id="rId269">
              <controlPr defaultSize="0">
                <anchor moveWithCells="1">
                  <from>
                    <xdr:col>77</xdr:col>
                    <xdr:colOff>158750</xdr:colOff>
                    <xdr:row>57</xdr:row>
                    <xdr:rowOff>206375</xdr:rowOff>
                  </from>
                  <to>
                    <xdr:col>79</xdr:col>
                    <xdr:colOff>187325</xdr:colOff>
                    <xdr:row>59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name="Check Box 332" r:id="rId270">
              <controlPr defaultSize="0">
                <anchor moveWithCells="1">
                  <from>
                    <xdr:col>45</xdr:col>
                    <xdr:colOff>0</xdr:colOff>
                    <xdr:row>57</xdr:row>
                    <xdr:rowOff>19050</xdr:rowOff>
                  </from>
                  <to>
                    <xdr:col>47</xdr:col>
                    <xdr:colOff>28575</xdr:colOff>
                    <xdr:row>58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name="Check Box 333" r:id="rId271">
              <controlPr defaultSize="0">
                <anchor moveWithCells="1">
                  <from>
                    <xdr:col>73</xdr:col>
                    <xdr:colOff>55245</xdr:colOff>
                    <xdr:row>60</xdr:row>
                    <xdr:rowOff>201930</xdr:rowOff>
                  </from>
                  <to>
                    <xdr:col>75</xdr:col>
                    <xdr:colOff>83820</xdr:colOff>
                    <xdr:row>61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0" name="Check Box 334" r:id="rId272">
              <controlPr defaultSize="0">
                <anchor moveWithCells="1">
                  <from>
                    <xdr:col>75</xdr:col>
                    <xdr:colOff>107950</xdr:colOff>
                    <xdr:row>60</xdr:row>
                    <xdr:rowOff>200025</xdr:rowOff>
                  </from>
                  <to>
                    <xdr:col>77</xdr:col>
                    <xdr:colOff>136525</xdr:colOff>
                    <xdr:row>61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1" name="Check Box 335" r:id="rId273">
              <controlPr defaultSize="0">
                <anchor moveWithCells="1">
                  <from>
                    <xdr:col>77</xdr:col>
                    <xdr:colOff>158750</xdr:colOff>
                    <xdr:row>60</xdr:row>
                    <xdr:rowOff>206375</xdr:rowOff>
                  </from>
                  <to>
                    <xdr:col>79</xdr:col>
                    <xdr:colOff>187325</xdr:colOff>
                    <xdr:row>62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2" name="Check Box 336" r:id="rId274">
              <controlPr defaultSize="0">
                <anchor moveWithCells="1">
                  <from>
                    <xdr:col>45</xdr:col>
                    <xdr:colOff>0</xdr:colOff>
                    <xdr:row>60</xdr:row>
                    <xdr:rowOff>19050</xdr:rowOff>
                  </from>
                  <to>
                    <xdr:col>47</xdr:col>
                    <xdr:colOff>28575</xdr:colOff>
                    <xdr:row>61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3" name="Check Box 337" r:id="rId275">
              <controlPr defaultSize="0">
                <anchor moveWithCells="1">
                  <from>
                    <xdr:col>73</xdr:col>
                    <xdr:colOff>55245</xdr:colOff>
                    <xdr:row>63</xdr:row>
                    <xdr:rowOff>201930</xdr:rowOff>
                  </from>
                  <to>
                    <xdr:col>75</xdr:col>
                    <xdr:colOff>83820</xdr:colOff>
                    <xdr:row>64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4" name="Check Box 338" r:id="rId276">
              <controlPr defaultSize="0">
                <anchor moveWithCells="1">
                  <from>
                    <xdr:col>75</xdr:col>
                    <xdr:colOff>107950</xdr:colOff>
                    <xdr:row>63</xdr:row>
                    <xdr:rowOff>200025</xdr:rowOff>
                  </from>
                  <to>
                    <xdr:col>77</xdr:col>
                    <xdr:colOff>136525</xdr:colOff>
                    <xdr:row>64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name="Check Box 339" r:id="rId277">
              <controlPr defaultSize="0">
                <anchor moveWithCells="1">
                  <from>
                    <xdr:col>77</xdr:col>
                    <xdr:colOff>158750</xdr:colOff>
                    <xdr:row>63</xdr:row>
                    <xdr:rowOff>206375</xdr:rowOff>
                  </from>
                  <to>
                    <xdr:col>79</xdr:col>
                    <xdr:colOff>187325</xdr:colOff>
                    <xdr:row>65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name="Check Box 340" r:id="rId278">
              <controlPr defaultSize="0">
                <anchor moveWithCells="1">
                  <from>
                    <xdr:col>45</xdr:col>
                    <xdr:colOff>0</xdr:colOff>
                    <xdr:row>63</xdr:row>
                    <xdr:rowOff>19050</xdr:rowOff>
                  </from>
                  <to>
                    <xdr:col>47</xdr:col>
                    <xdr:colOff>28575</xdr:colOff>
                    <xdr:row>64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name="Check Box 341" r:id="rId279">
              <controlPr defaultSize="0">
                <anchor moveWithCells="1">
                  <from>
                    <xdr:col>73</xdr:col>
                    <xdr:colOff>55245</xdr:colOff>
                    <xdr:row>66</xdr:row>
                    <xdr:rowOff>201930</xdr:rowOff>
                  </from>
                  <to>
                    <xdr:col>75</xdr:col>
                    <xdr:colOff>83820</xdr:colOff>
                    <xdr:row>67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name="Check Box 342" r:id="rId280">
              <controlPr defaultSize="0">
                <anchor moveWithCells="1">
                  <from>
                    <xdr:col>75</xdr:col>
                    <xdr:colOff>107950</xdr:colOff>
                    <xdr:row>66</xdr:row>
                    <xdr:rowOff>200025</xdr:rowOff>
                  </from>
                  <to>
                    <xdr:col>77</xdr:col>
                    <xdr:colOff>136525</xdr:colOff>
                    <xdr:row>67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name="Check Box 343" r:id="rId281">
              <controlPr defaultSize="0">
                <anchor moveWithCells="1">
                  <from>
                    <xdr:col>77</xdr:col>
                    <xdr:colOff>158750</xdr:colOff>
                    <xdr:row>66</xdr:row>
                    <xdr:rowOff>206375</xdr:rowOff>
                  </from>
                  <to>
                    <xdr:col>79</xdr:col>
                    <xdr:colOff>187325</xdr:colOff>
                    <xdr:row>68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name="Check Box 344" r:id="rId282">
              <controlPr defaultSize="0">
                <anchor moveWithCells="1">
                  <from>
                    <xdr:col>45</xdr:col>
                    <xdr:colOff>0</xdr:colOff>
                    <xdr:row>66</xdr:row>
                    <xdr:rowOff>19050</xdr:rowOff>
                  </from>
                  <to>
                    <xdr:col>47</xdr:col>
                    <xdr:colOff>28575</xdr:colOff>
                    <xdr:row>67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name="Check Box 345" r:id="rId283">
              <controlPr defaultSize="0">
                <anchor moveWithCells="1">
                  <from>
                    <xdr:col>73</xdr:col>
                    <xdr:colOff>55245</xdr:colOff>
                    <xdr:row>69</xdr:row>
                    <xdr:rowOff>201930</xdr:rowOff>
                  </from>
                  <to>
                    <xdr:col>75</xdr:col>
                    <xdr:colOff>83820</xdr:colOff>
                    <xdr:row>70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name="Check Box 346" r:id="rId284">
              <controlPr defaultSize="0">
                <anchor moveWithCells="1">
                  <from>
                    <xdr:col>75</xdr:col>
                    <xdr:colOff>107950</xdr:colOff>
                    <xdr:row>69</xdr:row>
                    <xdr:rowOff>200025</xdr:rowOff>
                  </from>
                  <to>
                    <xdr:col>77</xdr:col>
                    <xdr:colOff>136525</xdr:colOff>
                    <xdr:row>70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name="Check Box 347" r:id="rId285">
              <controlPr defaultSize="0">
                <anchor moveWithCells="1">
                  <from>
                    <xdr:col>77</xdr:col>
                    <xdr:colOff>158750</xdr:colOff>
                    <xdr:row>69</xdr:row>
                    <xdr:rowOff>206375</xdr:rowOff>
                  </from>
                  <to>
                    <xdr:col>79</xdr:col>
                    <xdr:colOff>187325</xdr:colOff>
                    <xdr:row>71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name="Check Box 348" r:id="rId286">
              <controlPr defaultSize="0">
                <anchor moveWithCells="1">
                  <from>
                    <xdr:col>45</xdr:col>
                    <xdr:colOff>0</xdr:colOff>
                    <xdr:row>69</xdr:row>
                    <xdr:rowOff>19050</xdr:rowOff>
                  </from>
                  <to>
                    <xdr:col>47</xdr:col>
                    <xdr:colOff>28575</xdr:colOff>
                    <xdr:row>70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name="Check Box 349" r:id="rId287">
              <controlPr defaultSize="0">
                <anchor moveWithCells="1">
                  <from>
                    <xdr:col>73</xdr:col>
                    <xdr:colOff>55245</xdr:colOff>
                    <xdr:row>74</xdr:row>
                    <xdr:rowOff>201930</xdr:rowOff>
                  </from>
                  <to>
                    <xdr:col>75</xdr:col>
                    <xdr:colOff>83820</xdr:colOff>
                    <xdr:row>75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name="Check Box 350" r:id="rId288">
              <controlPr defaultSize="0">
                <anchor moveWithCells="1">
                  <from>
                    <xdr:col>75</xdr:col>
                    <xdr:colOff>107950</xdr:colOff>
                    <xdr:row>74</xdr:row>
                    <xdr:rowOff>200025</xdr:rowOff>
                  </from>
                  <to>
                    <xdr:col>77</xdr:col>
                    <xdr:colOff>136525</xdr:colOff>
                    <xdr:row>75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name="Check Box 351" r:id="rId289">
              <controlPr defaultSize="0">
                <anchor moveWithCells="1">
                  <from>
                    <xdr:col>77</xdr:col>
                    <xdr:colOff>158750</xdr:colOff>
                    <xdr:row>74</xdr:row>
                    <xdr:rowOff>206375</xdr:rowOff>
                  </from>
                  <to>
                    <xdr:col>79</xdr:col>
                    <xdr:colOff>187325</xdr:colOff>
                    <xdr:row>76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name="Check Box 352" r:id="rId290">
              <controlPr defaultSize="0">
                <anchor moveWithCells="1">
                  <from>
                    <xdr:col>45</xdr:col>
                    <xdr:colOff>0</xdr:colOff>
                    <xdr:row>74</xdr:row>
                    <xdr:rowOff>19050</xdr:rowOff>
                  </from>
                  <to>
                    <xdr:col>47</xdr:col>
                    <xdr:colOff>28575</xdr:colOff>
                    <xdr:row>75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name="Check Box 353" r:id="rId291">
              <controlPr defaultSize="0">
                <anchor moveWithCells="1">
                  <from>
                    <xdr:col>73</xdr:col>
                    <xdr:colOff>55245</xdr:colOff>
                    <xdr:row>77</xdr:row>
                    <xdr:rowOff>201930</xdr:rowOff>
                  </from>
                  <to>
                    <xdr:col>75</xdr:col>
                    <xdr:colOff>83820</xdr:colOff>
                    <xdr:row>78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name="Check Box 354" r:id="rId292">
              <controlPr defaultSize="0">
                <anchor moveWithCells="1">
                  <from>
                    <xdr:col>75</xdr:col>
                    <xdr:colOff>107950</xdr:colOff>
                    <xdr:row>77</xdr:row>
                    <xdr:rowOff>200025</xdr:rowOff>
                  </from>
                  <to>
                    <xdr:col>77</xdr:col>
                    <xdr:colOff>136525</xdr:colOff>
                    <xdr:row>78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name="Check Box 355" r:id="rId293">
              <controlPr defaultSize="0">
                <anchor moveWithCells="1">
                  <from>
                    <xdr:col>77</xdr:col>
                    <xdr:colOff>158750</xdr:colOff>
                    <xdr:row>77</xdr:row>
                    <xdr:rowOff>206375</xdr:rowOff>
                  </from>
                  <to>
                    <xdr:col>79</xdr:col>
                    <xdr:colOff>187325</xdr:colOff>
                    <xdr:row>79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name="Check Box 356" r:id="rId294">
              <controlPr defaultSize="0">
                <anchor moveWithCells="1">
                  <from>
                    <xdr:col>45</xdr:col>
                    <xdr:colOff>0</xdr:colOff>
                    <xdr:row>77</xdr:row>
                    <xdr:rowOff>19050</xdr:rowOff>
                  </from>
                  <to>
                    <xdr:col>47</xdr:col>
                    <xdr:colOff>28575</xdr:colOff>
                    <xdr:row>78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name="Check Box 357" r:id="rId295">
              <controlPr defaultSize="0">
                <anchor moveWithCells="1">
                  <from>
                    <xdr:col>73</xdr:col>
                    <xdr:colOff>55245</xdr:colOff>
                    <xdr:row>80</xdr:row>
                    <xdr:rowOff>201930</xdr:rowOff>
                  </from>
                  <to>
                    <xdr:col>75</xdr:col>
                    <xdr:colOff>83820</xdr:colOff>
                    <xdr:row>81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name="Check Box 358" r:id="rId296">
              <controlPr defaultSize="0">
                <anchor moveWithCells="1">
                  <from>
                    <xdr:col>75</xdr:col>
                    <xdr:colOff>107950</xdr:colOff>
                    <xdr:row>80</xdr:row>
                    <xdr:rowOff>200025</xdr:rowOff>
                  </from>
                  <to>
                    <xdr:col>77</xdr:col>
                    <xdr:colOff>136525</xdr:colOff>
                    <xdr:row>81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name="Check Box 359" r:id="rId297">
              <controlPr defaultSize="0">
                <anchor moveWithCells="1">
                  <from>
                    <xdr:col>77</xdr:col>
                    <xdr:colOff>158750</xdr:colOff>
                    <xdr:row>80</xdr:row>
                    <xdr:rowOff>206375</xdr:rowOff>
                  </from>
                  <to>
                    <xdr:col>79</xdr:col>
                    <xdr:colOff>187325</xdr:colOff>
                    <xdr:row>82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name="Check Box 360" r:id="rId298">
              <controlPr defaultSize="0">
                <anchor moveWithCells="1">
                  <from>
                    <xdr:col>45</xdr:col>
                    <xdr:colOff>0</xdr:colOff>
                    <xdr:row>80</xdr:row>
                    <xdr:rowOff>19050</xdr:rowOff>
                  </from>
                  <to>
                    <xdr:col>47</xdr:col>
                    <xdr:colOff>28575</xdr:colOff>
                    <xdr:row>81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name="Check Box 361" r:id="rId299">
              <controlPr defaultSize="0">
                <anchor moveWithCells="1">
                  <from>
                    <xdr:col>73</xdr:col>
                    <xdr:colOff>55245</xdr:colOff>
                    <xdr:row>83</xdr:row>
                    <xdr:rowOff>201930</xdr:rowOff>
                  </from>
                  <to>
                    <xdr:col>75</xdr:col>
                    <xdr:colOff>83820</xdr:colOff>
                    <xdr:row>84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name="Check Box 362" r:id="rId300">
              <controlPr defaultSize="0">
                <anchor moveWithCells="1">
                  <from>
                    <xdr:col>75</xdr:col>
                    <xdr:colOff>107950</xdr:colOff>
                    <xdr:row>83</xdr:row>
                    <xdr:rowOff>200025</xdr:rowOff>
                  </from>
                  <to>
                    <xdr:col>77</xdr:col>
                    <xdr:colOff>136525</xdr:colOff>
                    <xdr:row>84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name="Check Box 363" r:id="rId301">
              <controlPr defaultSize="0">
                <anchor moveWithCells="1">
                  <from>
                    <xdr:col>77</xdr:col>
                    <xdr:colOff>158750</xdr:colOff>
                    <xdr:row>83</xdr:row>
                    <xdr:rowOff>206375</xdr:rowOff>
                  </from>
                  <to>
                    <xdr:col>79</xdr:col>
                    <xdr:colOff>187325</xdr:colOff>
                    <xdr:row>85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name="Check Box 364" r:id="rId302">
              <controlPr defaultSize="0">
                <anchor moveWithCells="1">
                  <from>
                    <xdr:col>45</xdr:col>
                    <xdr:colOff>0</xdr:colOff>
                    <xdr:row>83</xdr:row>
                    <xdr:rowOff>19050</xdr:rowOff>
                  </from>
                  <to>
                    <xdr:col>47</xdr:col>
                    <xdr:colOff>28575</xdr:colOff>
                    <xdr:row>84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name="Check Box 365" r:id="rId303">
              <controlPr defaultSize="0">
                <anchor moveWithCells="1">
                  <from>
                    <xdr:col>73</xdr:col>
                    <xdr:colOff>55245</xdr:colOff>
                    <xdr:row>86</xdr:row>
                    <xdr:rowOff>201930</xdr:rowOff>
                  </from>
                  <to>
                    <xdr:col>75</xdr:col>
                    <xdr:colOff>83820</xdr:colOff>
                    <xdr:row>87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name="Check Box 366" r:id="rId304">
              <controlPr defaultSize="0">
                <anchor moveWithCells="1">
                  <from>
                    <xdr:col>75</xdr:col>
                    <xdr:colOff>107950</xdr:colOff>
                    <xdr:row>86</xdr:row>
                    <xdr:rowOff>200025</xdr:rowOff>
                  </from>
                  <to>
                    <xdr:col>77</xdr:col>
                    <xdr:colOff>136525</xdr:colOff>
                    <xdr:row>87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name="Check Box 367" r:id="rId305">
              <controlPr defaultSize="0">
                <anchor moveWithCells="1">
                  <from>
                    <xdr:col>77</xdr:col>
                    <xdr:colOff>158750</xdr:colOff>
                    <xdr:row>86</xdr:row>
                    <xdr:rowOff>206375</xdr:rowOff>
                  </from>
                  <to>
                    <xdr:col>79</xdr:col>
                    <xdr:colOff>187325</xdr:colOff>
                    <xdr:row>88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name="Check Box 368" r:id="rId306">
              <controlPr defaultSize="0">
                <anchor moveWithCells="1">
                  <from>
                    <xdr:col>45</xdr:col>
                    <xdr:colOff>0</xdr:colOff>
                    <xdr:row>86</xdr:row>
                    <xdr:rowOff>19050</xdr:rowOff>
                  </from>
                  <to>
                    <xdr:col>47</xdr:col>
                    <xdr:colOff>28575</xdr:colOff>
                    <xdr:row>87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name="Check Box 369" r:id="rId307">
              <controlPr defaultSize="0">
                <anchor moveWithCells="1">
                  <from>
                    <xdr:col>73</xdr:col>
                    <xdr:colOff>55245</xdr:colOff>
                    <xdr:row>89</xdr:row>
                    <xdr:rowOff>201930</xdr:rowOff>
                  </from>
                  <to>
                    <xdr:col>75</xdr:col>
                    <xdr:colOff>83820</xdr:colOff>
                    <xdr:row>90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name="Check Box 370" r:id="rId308">
              <controlPr defaultSize="0">
                <anchor moveWithCells="1">
                  <from>
                    <xdr:col>75</xdr:col>
                    <xdr:colOff>107950</xdr:colOff>
                    <xdr:row>89</xdr:row>
                    <xdr:rowOff>200025</xdr:rowOff>
                  </from>
                  <to>
                    <xdr:col>77</xdr:col>
                    <xdr:colOff>136525</xdr:colOff>
                    <xdr:row>90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name="Check Box 371" r:id="rId309">
              <controlPr defaultSize="0">
                <anchor moveWithCells="1">
                  <from>
                    <xdr:col>77</xdr:col>
                    <xdr:colOff>158750</xdr:colOff>
                    <xdr:row>89</xdr:row>
                    <xdr:rowOff>206375</xdr:rowOff>
                  </from>
                  <to>
                    <xdr:col>79</xdr:col>
                    <xdr:colOff>187325</xdr:colOff>
                    <xdr:row>91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name="Check Box 372" r:id="rId310">
              <controlPr defaultSize="0">
                <anchor moveWithCells="1">
                  <from>
                    <xdr:col>45</xdr:col>
                    <xdr:colOff>0</xdr:colOff>
                    <xdr:row>89</xdr:row>
                    <xdr:rowOff>19050</xdr:rowOff>
                  </from>
                  <to>
                    <xdr:col>47</xdr:col>
                    <xdr:colOff>28575</xdr:colOff>
                    <xdr:row>90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name="Check Box 373" r:id="rId311">
              <controlPr defaultSize="0">
                <anchor moveWithCells="1">
                  <from>
                    <xdr:col>73</xdr:col>
                    <xdr:colOff>55245</xdr:colOff>
                    <xdr:row>92</xdr:row>
                    <xdr:rowOff>201930</xdr:rowOff>
                  </from>
                  <to>
                    <xdr:col>75</xdr:col>
                    <xdr:colOff>83820</xdr:colOff>
                    <xdr:row>93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name="Check Box 374" r:id="rId312">
              <controlPr defaultSize="0">
                <anchor moveWithCells="1">
                  <from>
                    <xdr:col>75</xdr:col>
                    <xdr:colOff>107950</xdr:colOff>
                    <xdr:row>92</xdr:row>
                    <xdr:rowOff>200025</xdr:rowOff>
                  </from>
                  <to>
                    <xdr:col>77</xdr:col>
                    <xdr:colOff>136525</xdr:colOff>
                    <xdr:row>93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name="Check Box 375" r:id="rId313">
              <controlPr defaultSize="0">
                <anchor moveWithCells="1">
                  <from>
                    <xdr:col>77</xdr:col>
                    <xdr:colOff>158750</xdr:colOff>
                    <xdr:row>92</xdr:row>
                    <xdr:rowOff>206375</xdr:rowOff>
                  </from>
                  <to>
                    <xdr:col>79</xdr:col>
                    <xdr:colOff>187325</xdr:colOff>
                    <xdr:row>94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name="Check Box 376" r:id="rId314">
              <controlPr defaultSize="0">
                <anchor moveWithCells="1">
                  <from>
                    <xdr:col>45</xdr:col>
                    <xdr:colOff>0</xdr:colOff>
                    <xdr:row>92</xdr:row>
                    <xdr:rowOff>19050</xdr:rowOff>
                  </from>
                  <to>
                    <xdr:col>47</xdr:col>
                    <xdr:colOff>28575</xdr:colOff>
                    <xdr:row>93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name="Check Box 377" r:id="rId315">
              <controlPr defaultSize="0">
                <anchor moveWithCells="1">
                  <from>
                    <xdr:col>73</xdr:col>
                    <xdr:colOff>55245</xdr:colOff>
                    <xdr:row>95</xdr:row>
                    <xdr:rowOff>201930</xdr:rowOff>
                  </from>
                  <to>
                    <xdr:col>75</xdr:col>
                    <xdr:colOff>83820</xdr:colOff>
                    <xdr:row>96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name="Check Box 378" r:id="rId316">
              <controlPr defaultSize="0">
                <anchor moveWithCells="1">
                  <from>
                    <xdr:col>75</xdr:col>
                    <xdr:colOff>107950</xdr:colOff>
                    <xdr:row>95</xdr:row>
                    <xdr:rowOff>200025</xdr:rowOff>
                  </from>
                  <to>
                    <xdr:col>77</xdr:col>
                    <xdr:colOff>136525</xdr:colOff>
                    <xdr:row>96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name="Check Box 379" r:id="rId317">
              <controlPr defaultSize="0">
                <anchor moveWithCells="1">
                  <from>
                    <xdr:col>77</xdr:col>
                    <xdr:colOff>158750</xdr:colOff>
                    <xdr:row>95</xdr:row>
                    <xdr:rowOff>206375</xdr:rowOff>
                  </from>
                  <to>
                    <xdr:col>79</xdr:col>
                    <xdr:colOff>187325</xdr:colOff>
                    <xdr:row>97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name="Check Box 380" r:id="rId318">
              <controlPr defaultSize="0">
                <anchor moveWithCells="1">
                  <from>
                    <xdr:col>45</xdr:col>
                    <xdr:colOff>0</xdr:colOff>
                    <xdr:row>95</xdr:row>
                    <xdr:rowOff>19050</xdr:rowOff>
                  </from>
                  <to>
                    <xdr:col>47</xdr:col>
                    <xdr:colOff>28575</xdr:colOff>
                    <xdr:row>96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name="Check Box 381" r:id="rId319">
              <controlPr defaultSize="0">
                <anchor moveWithCells="1">
                  <from>
                    <xdr:col>73</xdr:col>
                    <xdr:colOff>55245</xdr:colOff>
                    <xdr:row>98</xdr:row>
                    <xdr:rowOff>201930</xdr:rowOff>
                  </from>
                  <to>
                    <xdr:col>75</xdr:col>
                    <xdr:colOff>83820</xdr:colOff>
                    <xdr:row>99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name="Check Box 382" r:id="rId320">
              <controlPr defaultSize="0">
                <anchor moveWithCells="1">
                  <from>
                    <xdr:col>75</xdr:col>
                    <xdr:colOff>107950</xdr:colOff>
                    <xdr:row>98</xdr:row>
                    <xdr:rowOff>200025</xdr:rowOff>
                  </from>
                  <to>
                    <xdr:col>77</xdr:col>
                    <xdr:colOff>136525</xdr:colOff>
                    <xdr:row>99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name="Check Box 383" r:id="rId321">
              <controlPr defaultSize="0">
                <anchor moveWithCells="1">
                  <from>
                    <xdr:col>77</xdr:col>
                    <xdr:colOff>158750</xdr:colOff>
                    <xdr:row>98</xdr:row>
                    <xdr:rowOff>206375</xdr:rowOff>
                  </from>
                  <to>
                    <xdr:col>79</xdr:col>
                    <xdr:colOff>187325</xdr:colOff>
                    <xdr:row>100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name="Check Box 384" r:id="rId322">
              <controlPr defaultSize="0">
                <anchor moveWithCells="1">
                  <from>
                    <xdr:col>45</xdr:col>
                    <xdr:colOff>0</xdr:colOff>
                    <xdr:row>98</xdr:row>
                    <xdr:rowOff>19050</xdr:rowOff>
                  </from>
                  <to>
                    <xdr:col>47</xdr:col>
                    <xdr:colOff>28575</xdr:colOff>
                    <xdr:row>99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name="Check Box 385" r:id="rId323">
              <controlPr defaultSize="0">
                <anchor moveWithCells="1">
                  <from>
                    <xdr:col>73</xdr:col>
                    <xdr:colOff>55245</xdr:colOff>
                    <xdr:row>101</xdr:row>
                    <xdr:rowOff>201930</xdr:rowOff>
                  </from>
                  <to>
                    <xdr:col>75</xdr:col>
                    <xdr:colOff>83820</xdr:colOff>
                    <xdr:row>102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name="Check Box 386" r:id="rId324">
              <controlPr defaultSize="0">
                <anchor moveWithCells="1">
                  <from>
                    <xdr:col>75</xdr:col>
                    <xdr:colOff>107950</xdr:colOff>
                    <xdr:row>101</xdr:row>
                    <xdr:rowOff>200025</xdr:rowOff>
                  </from>
                  <to>
                    <xdr:col>77</xdr:col>
                    <xdr:colOff>136525</xdr:colOff>
                    <xdr:row>102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name="Check Box 387" r:id="rId325">
              <controlPr defaultSize="0">
                <anchor moveWithCells="1">
                  <from>
                    <xdr:col>77</xdr:col>
                    <xdr:colOff>158750</xdr:colOff>
                    <xdr:row>101</xdr:row>
                    <xdr:rowOff>206375</xdr:rowOff>
                  </from>
                  <to>
                    <xdr:col>79</xdr:col>
                    <xdr:colOff>187325</xdr:colOff>
                    <xdr:row>103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name="Check Box 388" r:id="rId326">
              <controlPr defaultSize="0">
                <anchor moveWithCells="1">
                  <from>
                    <xdr:col>45</xdr:col>
                    <xdr:colOff>0</xdr:colOff>
                    <xdr:row>101</xdr:row>
                    <xdr:rowOff>19050</xdr:rowOff>
                  </from>
                  <to>
                    <xdr:col>47</xdr:col>
                    <xdr:colOff>28575</xdr:colOff>
                    <xdr:row>102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name="Check Box 389" r:id="rId327">
              <controlPr defaultSize="0">
                <anchor moveWithCells="1">
                  <from>
                    <xdr:col>73</xdr:col>
                    <xdr:colOff>55245</xdr:colOff>
                    <xdr:row>106</xdr:row>
                    <xdr:rowOff>201930</xdr:rowOff>
                  </from>
                  <to>
                    <xdr:col>75</xdr:col>
                    <xdr:colOff>83820</xdr:colOff>
                    <xdr:row>107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name="Check Box 390" r:id="rId328">
              <controlPr defaultSize="0">
                <anchor moveWithCells="1">
                  <from>
                    <xdr:col>75</xdr:col>
                    <xdr:colOff>107950</xdr:colOff>
                    <xdr:row>106</xdr:row>
                    <xdr:rowOff>200025</xdr:rowOff>
                  </from>
                  <to>
                    <xdr:col>77</xdr:col>
                    <xdr:colOff>136525</xdr:colOff>
                    <xdr:row>107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name="Check Box 391" r:id="rId329">
              <controlPr defaultSize="0">
                <anchor moveWithCells="1">
                  <from>
                    <xdr:col>77</xdr:col>
                    <xdr:colOff>158750</xdr:colOff>
                    <xdr:row>106</xdr:row>
                    <xdr:rowOff>206375</xdr:rowOff>
                  </from>
                  <to>
                    <xdr:col>79</xdr:col>
                    <xdr:colOff>187325</xdr:colOff>
                    <xdr:row>108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name="Check Box 392" r:id="rId330">
              <controlPr defaultSize="0">
                <anchor moveWithCells="1">
                  <from>
                    <xdr:col>45</xdr:col>
                    <xdr:colOff>0</xdr:colOff>
                    <xdr:row>106</xdr:row>
                    <xdr:rowOff>19050</xdr:rowOff>
                  </from>
                  <to>
                    <xdr:col>47</xdr:col>
                    <xdr:colOff>28575</xdr:colOff>
                    <xdr:row>107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name="Check Box 393" r:id="rId331">
              <controlPr defaultSize="0">
                <anchor moveWithCells="1">
                  <from>
                    <xdr:col>73</xdr:col>
                    <xdr:colOff>55245</xdr:colOff>
                    <xdr:row>109</xdr:row>
                    <xdr:rowOff>201930</xdr:rowOff>
                  </from>
                  <to>
                    <xdr:col>75</xdr:col>
                    <xdr:colOff>83820</xdr:colOff>
                    <xdr:row>110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name="Check Box 394" r:id="rId332">
              <controlPr defaultSize="0">
                <anchor moveWithCells="1">
                  <from>
                    <xdr:col>75</xdr:col>
                    <xdr:colOff>107950</xdr:colOff>
                    <xdr:row>109</xdr:row>
                    <xdr:rowOff>200025</xdr:rowOff>
                  </from>
                  <to>
                    <xdr:col>77</xdr:col>
                    <xdr:colOff>136525</xdr:colOff>
                    <xdr:row>110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name="Check Box 395" r:id="rId333">
              <controlPr defaultSize="0">
                <anchor moveWithCells="1">
                  <from>
                    <xdr:col>77</xdr:col>
                    <xdr:colOff>158750</xdr:colOff>
                    <xdr:row>109</xdr:row>
                    <xdr:rowOff>206375</xdr:rowOff>
                  </from>
                  <to>
                    <xdr:col>79</xdr:col>
                    <xdr:colOff>187325</xdr:colOff>
                    <xdr:row>111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name="Check Box 396" r:id="rId334">
              <controlPr defaultSize="0">
                <anchor moveWithCells="1">
                  <from>
                    <xdr:col>45</xdr:col>
                    <xdr:colOff>0</xdr:colOff>
                    <xdr:row>109</xdr:row>
                    <xdr:rowOff>19050</xdr:rowOff>
                  </from>
                  <to>
                    <xdr:col>47</xdr:col>
                    <xdr:colOff>28575</xdr:colOff>
                    <xdr:row>110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name="Check Box 397" r:id="rId335">
              <controlPr defaultSize="0">
                <anchor moveWithCells="1">
                  <from>
                    <xdr:col>73</xdr:col>
                    <xdr:colOff>55245</xdr:colOff>
                    <xdr:row>112</xdr:row>
                    <xdr:rowOff>201930</xdr:rowOff>
                  </from>
                  <to>
                    <xdr:col>75</xdr:col>
                    <xdr:colOff>83820</xdr:colOff>
                    <xdr:row>113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name="Check Box 398" r:id="rId336">
              <controlPr defaultSize="0">
                <anchor moveWithCells="1">
                  <from>
                    <xdr:col>75</xdr:col>
                    <xdr:colOff>107950</xdr:colOff>
                    <xdr:row>112</xdr:row>
                    <xdr:rowOff>200025</xdr:rowOff>
                  </from>
                  <to>
                    <xdr:col>77</xdr:col>
                    <xdr:colOff>136525</xdr:colOff>
                    <xdr:row>113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name="Check Box 399" r:id="rId337">
              <controlPr defaultSize="0">
                <anchor moveWithCells="1">
                  <from>
                    <xdr:col>77</xdr:col>
                    <xdr:colOff>158750</xdr:colOff>
                    <xdr:row>112</xdr:row>
                    <xdr:rowOff>206375</xdr:rowOff>
                  </from>
                  <to>
                    <xdr:col>79</xdr:col>
                    <xdr:colOff>187325</xdr:colOff>
                    <xdr:row>114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name="Check Box 400" r:id="rId338">
              <controlPr defaultSize="0">
                <anchor moveWithCells="1">
                  <from>
                    <xdr:col>45</xdr:col>
                    <xdr:colOff>0</xdr:colOff>
                    <xdr:row>112</xdr:row>
                    <xdr:rowOff>19050</xdr:rowOff>
                  </from>
                  <to>
                    <xdr:col>47</xdr:col>
                    <xdr:colOff>28575</xdr:colOff>
                    <xdr:row>113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name="Check Box 401" r:id="rId339">
              <controlPr defaultSize="0">
                <anchor moveWithCells="1">
                  <from>
                    <xdr:col>73</xdr:col>
                    <xdr:colOff>55245</xdr:colOff>
                    <xdr:row>115</xdr:row>
                    <xdr:rowOff>201930</xdr:rowOff>
                  </from>
                  <to>
                    <xdr:col>75</xdr:col>
                    <xdr:colOff>83820</xdr:colOff>
                    <xdr:row>116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name="Check Box 402" r:id="rId340">
              <controlPr defaultSize="0">
                <anchor moveWithCells="1">
                  <from>
                    <xdr:col>75</xdr:col>
                    <xdr:colOff>107950</xdr:colOff>
                    <xdr:row>115</xdr:row>
                    <xdr:rowOff>200025</xdr:rowOff>
                  </from>
                  <to>
                    <xdr:col>77</xdr:col>
                    <xdr:colOff>136525</xdr:colOff>
                    <xdr:row>116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name="Check Box 403" r:id="rId341">
              <controlPr defaultSize="0">
                <anchor moveWithCells="1">
                  <from>
                    <xdr:col>77</xdr:col>
                    <xdr:colOff>158750</xdr:colOff>
                    <xdr:row>115</xdr:row>
                    <xdr:rowOff>206375</xdr:rowOff>
                  </from>
                  <to>
                    <xdr:col>79</xdr:col>
                    <xdr:colOff>187325</xdr:colOff>
                    <xdr:row>117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name="Check Box 404" r:id="rId342">
              <controlPr defaultSize="0">
                <anchor moveWithCells="1">
                  <from>
                    <xdr:col>45</xdr:col>
                    <xdr:colOff>0</xdr:colOff>
                    <xdr:row>115</xdr:row>
                    <xdr:rowOff>19050</xdr:rowOff>
                  </from>
                  <to>
                    <xdr:col>47</xdr:col>
                    <xdr:colOff>28575</xdr:colOff>
                    <xdr:row>116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name="Check Box 405" r:id="rId343">
              <controlPr defaultSize="0">
                <anchor moveWithCells="1">
                  <from>
                    <xdr:col>73</xdr:col>
                    <xdr:colOff>55245</xdr:colOff>
                    <xdr:row>118</xdr:row>
                    <xdr:rowOff>201930</xdr:rowOff>
                  </from>
                  <to>
                    <xdr:col>75</xdr:col>
                    <xdr:colOff>83820</xdr:colOff>
                    <xdr:row>119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name="Check Box 406" r:id="rId344">
              <controlPr defaultSize="0">
                <anchor moveWithCells="1">
                  <from>
                    <xdr:col>75</xdr:col>
                    <xdr:colOff>107950</xdr:colOff>
                    <xdr:row>118</xdr:row>
                    <xdr:rowOff>200025</xdr:rowOff>
                  </from>
                  <to>
                    <xdr:col>77</xdr:col>
                    <xdr:colOff>136525</xdr:colOff>
                    <xdr:row>119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name="Check Box 407" r:id="rId345">
              <controlPr defaultSize="0">
                <anchor moveWithCells="1">
                  <from>
                    <xdr:col>77</xdr:col>
                    <xdr:colOff>158750</xdr:colOff>
                    <xdr:row>118</xdr:row>
                    <xdr:rowOff>206375</xdr:rowOff>
                  </from>
                  <to>
                    <xdr:col>79</xdr:col>
                    <xdr:colOff>187325</xdr:colOff>
                    <xdr:row>120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name="Check Box 408" r:id="rId346">
              <controlPr defaultSize="0">
                <anchor moveWithCells="1">
                  <from>
                    <xdr:col>45</xdr:col>
                    <xdr:colOff>0</xdr:colOff>
                    <xdr:row>118</xdr:row>
                    <xdr:rowOff>19050</xdr:rowOff>
                  </from>
                  <to>
                    <xdr:col>47</xdr:col>
                    <xdr:colOff>28575</xdr:colOff>
                    <xdr:row>119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name="Check Box 409" r:id="rId347">
              <controlPr defaultSize="0">
                <anchor moveWithCells="1">
                  <from>
                    <xdr:col>73</xdr:col>
                    <xdr:colOff>55245</xdr:colOff>
                    <xdr:row>121</xdr:row>
                    <xdr:rowOff>201930</xdr:rowOff>
                  </from>
                  <to>
                    <xdr:col>75</xdr:col>
                    <xdr:colOff>83820</xdr:colOff>
                    <xdr:row>122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name="Check Box 410" r:id="rId348">
              <controlPr defaultSize="0">
                <anchor moveWithCells="1">
                  <from>
                    <xdr:col>75</xdr:col>
                    <xdr:colOff>107950</xdr:colOff>
                    <xdr:row>121</xdr:row>
                    <xdr:rowOff>200025</xdr:rowOff>
                  </from>
                  <to>
                    <xdr:col>77</xdr:col>
                    <xdr:colOff>136525</xdr:colOff>
                    <xdr:row>122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name="Check Box 411" r:id="rId349">
              <controlPr defaultSize="0">
                <anchor moveWithCells="1">
                  <from>
                    <xdr:col>77</xdr:col>
                    <xdr:colOff>158750</xdr:colOff>
                    <xdr:row>121</xdr:row>
                    <xdr:rowOff>206375</xdr:rowOff>
                  </from>
                  <to>
                    <xdr:col>79</xdr:col>
                    <xdr:colOff>187325</xdr:colOff>
                    <xdr:row>123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name="Check Box 412" r:id="rId350">
              <controlPr defaultSize="0">
                <anchor moveWithCells="1">
                  <from>
                    <xdr:col>45</xdr:col>
                    <xdr:colOff>0</xdr:colOff>
                    <xdr:row>121</xdr:row>
                    <xdr:rowOff>19050</xdr:rowOff>
                  </from>
                  <to>
                    <xdr:col>47</xdr:col>
                    <xdr:colOff>28575</xdr:colOff>
                    <xdr:row>122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name="Check Box 413" r:id="rId351">
              <controlPr defaultSize="0">
                <anchor moveWithCells="1">
                  <from>
                    <xdr:col>73</xdr:col>
                    <xdr:colOff>55245</xdr:colOff>
                    <xdr:row>124</xdr:row>
                    <xdr:rowOff>201930</xdr:rowOff>
                  </from>
                  <to>
                    <xdr:col>75</xdr:col>
                    <xdr:colOff>83820</xdr:colOff>
                    <xdr:row>125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name="Check Box 414" r:id="rId352">
              <controlPr defaultSize="0">
                <anchor moveWithCells="1">
                  <from>
                    <xdr:col>75</xdr:col>
                    <xdr:colOff>107950</xdr:colOff>
                    <xdr:row>124</xdr:row>
                    <xdr:rowOff>200025</xdr:rowOff>
                  </from>
                  <to>
                    <xdr:col>77</xdr:col>
                    <xdr:colOff>136525</xdr:colOff>
                    <xdr:row>125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name="Check Box 415" r:id="rId353">
              <controlPr defaultSize="0">
                <anchor moveWithCells="1">
                  <from>
                    <xdr:col>77</xdr:col>
                    <xdr:colOff>158750</xdr:colOff>
                    <xdr:row>124</xdr:row>
                    <xdr:rowOff>206375</xdr:rowOff>
                  </from>
                  <to>
                    <xdr:col>79</xdr:col>
                    <xdr:colOff>187325</xdr:colOff>
                    <xdr:row>126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name="Check Box 416" r:id="rId354">
              <controlPr defaultSize="0">
                <anchor moveWithCells="1">
                  <from>
                    <xdr:col>45</xdr:col>
                    <xdr:colOff>0</xdr:colOff>
                    <xdr:row>124</xdr:row>
                    <xdr:rowOff>19050</xdr:rowOff>
                  </from>
                  <to>
                    <xdr:col>47</xdr:col>
                    <xdr:colOff>28575</xdr:colOff>
                    <xdr:row>125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name="Check Box 417" r:id="rId355">
              <controlPr defaultSize="0">
                <anchor moveWithCells="1">
                  <from>
                    <xdr:col>73</xdr:col>
                    <xdr:colOff>55245</xdr:colOff>
                    <xdr:row>127</xdr:row>
                    <xdr:rowOff>201930</xdr:rowOff>
                  </from>
                  <to>
                    <xdr:col>75</xdr:col>
                    <xdr:colOff>83820</xdr:colOff>
                    <xdr:row>128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name="Check Box 418" r:id="rId356">
              <controlPr defaultSize="0">
                <anchor moveWithCells="1">
                  <from>
                    <xdr:col>75</xdr:col>
                    <xdr:colOff>107950</xdr:colOff>
                    <xdr:row>127</xdr:row>
                    <xdr:rowOff>200025</xdr:rowOff>
                  </from>
                  <to>
                    <xdr:col>77</xdr:col>
                    <xdr:colOff>136525</xdr:colOff>
                    <xdr:row>128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name="Check Box 419" r:id="rId357">
              <controlPr defaultSize="0">
                <anchor moveWithCells="1">
                  <from>
                    <xdr:col>77</xdr:col>
                    <xdr:colOff>158750</xdr:colOff>
                    <xdr:row>127</xdr:row>
                    <xdr:rowOff>206375</xdr:rowOff>
                  </from>
                  <to>
                    <xdr:col>79</xdr:col>
                    <xdr:colOff>187325</xdr:colOff>
                    <xdr:row>129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name="Check Box 420" r:id="rId358">
              <controlPr defaultSize="0">
                <anchor moveWithCells="1">
                  <from>
                    <xdr:col>45</xdr:col>
                    <xdr:colOff>0</xdr:colOff>
                    <xdr:row>127</xdr:row>
                    <xdr:rowOff>19050</xdr:rowOff>
                  </from>
                  <to>
                    <xdr:col>47</xdr:col>
                    <xdr:colOff>28575</xdr:colOff>
                    <xdr:row>128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name="Check Box 421" r:id="rId359">
              <controlPr defaultSize="0">
                <anchor moveWithCells="1">
                  <from>
                    <xdr:col>73</xdr:col>
                    <xdr:colOff>55245</xdr:colOff>
                    <xdr:row>130</xdr:row>
                    <xdr:rowOff>201930</xdr:rowOff>
                  </from>
                  <to>
                    <xdr:col>75</xdr:col>
                    <xdr:colOff>83820</xdr:colOff>
                    <xdr:row>131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name="Check Box 422" r:id="rId360">
              <controlPr defaultSize="0">
                <anchor moveWithCells="1">
                  <from>
                    <xdr:col>75</xdr:col>
                    <xdr:colOff>107950</xdr:colOff>
                    <xdr:row>130</xdr:row>
                    <xdr:rowOff>200025</xdr:rowOff>
                  </from>
                  <to>
                    <xdr:col>77</xdr:col>
                    <xdr:colOff>136525</xdr:colOff>
                    <xdr:row>131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name="Check Box 423" r:id="rId361">
              <controlPr defaultSize="0">
                <anchor moveWithCells="1">
                  <from>
                    <xdr:col>77</xdr:col>
                    <xdr:colOff>158750</xdr:colOff>
                    <xdr:row>130</xdr:row>
                    <xdr:rowOff>206375</xdr:rowOff>
                  </from>
                  <to>
                    <xdr:col>79</xdr:col>
                    <xdr:colOff>187325</xdr:colOff>
                    <xdr:row>132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name="Check Box 424" r:id="rId362">
              <controlPr defaultSize="0">
                <anchor moveWithCells="1">
                  <from>
                    <xdr:col>45</xdr:col>
                    <xdr:colOff>0</xdr:colOff>
                    <xdr:row>130</xdr:row>
                    <xdr:rowOff>19050</xdr:rowOff>
                  </from>
                  <to>
                    <xdr:col>47</xdr:col>
                    <xdr:colOff>28575</xdr:colOff>
                    <xdr:row>131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name="Check Box 425" r:id="rId363">
              <controlPr defaultSize="0">
                <anchor moveWithCells="1">
                  <from>
                    <xdr:col>73</xdr:col>
                    <xdr:colOff>55245</xdr:colOff>
                    <xdr:row>165</xdr:row>
                    <xdr:rowOff>201930</xdr:rowOff>
                  </from>
                  <to>
                    <xdr:col>75</xdr:col>
                    <xdr:colOff>83820</xdr:colOff>
                    <xdr:row>166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name="Check Box 426" r:id="rId364">
              <controlPr defaultSize="0">
                <anchor moveWithCells="1">
                  <from>
                    <xdr:col>75</xdr:col>
                    <xdr:colOff>107950</xdr:colOff>
                    <xdr:row>165</xdr:row>
                    <xdr:rowOff>200025</xdr:rowOff>
                  </from>
                  <to>
                    <xdr:col>77</xdr:col>
                    <xdr:colOff>136525</xdr:colOff>
                    <xdr:row>166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name="Check Box 427" r:id="rId365">
              <controlPr defaultSize="0">
                <anchor moveWithCells="1">
                  <from>
                    <xdr:col>77</xdr:col>
                    <xdr:colOff>158750</xdr:colOff>
                    <xdr:row>165</xdr:row>
                    <xdr:rowOff>206375</xdr:rowOff>
                  </from>
                  <to>
                    <xdr:col>79</xdr:col>
                    <xdr:colOff>187325</xdr:colOff>
                    <xdr:row>167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name="Check Box 428" r:id="rId366">
              <controlPr defaultSize="0">
                <anchor moveWithCells="1">
                  <from>
                    <xdr:col>45</xdr:col>
                    <xdr:colOff>0</xdr:colOff>
                    <xdr:row>165</xdr:row>
                    <xdr:rowOff>19050</xdr:rowOff>
                  </from>
                  <to>
                    <xdr:col>47</xdr:col>
                    <xdr:colOff>28575</xdr:colOff>
                    <xdr:row>166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name="Check Box 429" r:id="rId367">
              <controlPr defaultSize="0">
                <anchor moveWithCells="1">
                  <from>
                    <xdr:col>73</xdr:col>
                    <xdr:colOff>55245</xdr:colOff>
                    <xdr:row>138</xdr:row>
                    <xdr:rowOff>201930</xdr:rowOff>
                  </from>
                  <to>
                    <xdr:col>75</xdr:col>
                    <xdr:colOff>83820</xdr:colOff>
                    <xdr:row>139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name="Check Box 430" r:id="rId368">
              <controlPr defaultSize="0">
                <anchor moveWithCells="1">
                  <from>
                    <xdr:col>75</xdr:col>
                    <xdr:colOff>107950</xdr:colOff>
                    <xdr:row>138</xdr:row>
                    <xdr:rowOff>200025</xdr:rowOff>
                  </from>
                  <to>
                    <xdr:col>77</xdr:col>
                    <xdr:colOff>136525</xdr:colOff>
                    <xdr:row>139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name="Check Box 431" r:id="rId369">
              <controlPr defaultSize="0">
                <anchor moveWithCells="1">
                  <from>
                    <xdr:col>77</xdr:col>
                    <xdr:colOff>158750</xdr:colOff>
                    <xdr:row>138</xdr:row>
                    <xdr:rowOff>206375</xdr:rowOff>
                  </from>
                  <to>
                    <xdr:col>79</xdr:col>
                    <xdr:colOff>187325</xdr:colOff>
                    <xdr:row>140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name="Check Box 432" r:id="rId370">
              <controlPr defaultSize="0">
                <anchor moveWithCells="1">
                  <from>
                    <xdr:col>45</xdr:col>
                    <xdr:colOff>0</xdr:colOff>
                    <xdr:row>138</xdr:row>
                    <xdr:rowOff>19050</xdr:rowOff>
                  </from>
                  <to>
                    <xdr:col>47</xdr:col>
                    <xdr:colOff>28575</xdr:colOff>
                    <xdr:row>139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name="Check Box 433" r:id="rId371">
              <controlPr defaultSize="0">
                <anchor moveWithCells="1">
                  <from>
                    <xdr:col>73</xdr:col>
                    <xdr:colOff>55245</xdr:colOff>
                    <xdr:row>141</xdr:row>
                    <xdr:rowOff>201930</xdr:rowOff>
                  </from>
                  <to>
                    <xdr:col>75</xdr:col>
                    <xdr:colOff>83820</xdr:colOff>
                    <xdr:row>142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name="Check Box 434" r:id="rId372">
              <controlPr defaultSize="0">
                <anchor moveWithCells="1">
                  <from>
                    <xdr:col>75</xdr:col>
                    <xdr:colOff>107950</xdr:colOff>
                    <xdr:row>141</xdr:row>
                    <xdr:rowOff>200025</xdr:rowOff>
                  </from>
                  <to>
                    <xdr:col>77</xdr:col>
                    <xdr:colOff>136525</xdr:colOff>
                    <xdr:row>142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name="Check Box 435" r:id="rId373">
              <controlPr defaultSize="0">
                <anchor moveWithCells="1">
                  <from>
                    <xdr:col>77</xdr:col>
                    <xdr:colOff>158750</xdr:colOff>
                    <xdr:row>141</xdr:row>
                    <xdr:rowOff>206375</xdr:rowOff>
                  </from>
                  <to>
                    <xdr:col>79</xdr:col>
                    <xdr:colOff>187325</xdr:colOff>
                    <xdr:row>143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name="Check Box 436" r:id="rId374">
              <controlPr defaultSize="0">
                <anchor moveWithCells="1">
                  <from>
                    <xdr:col>45</xdr:col>
                    <xdr:colOff>0</xdr:colOff>
                    <xdr:row>141</xdr:row>
                    <xdr:rowOff>19050</xdr:rowOff>
                  </from>
                  <to>
                    <xdr:col>47</xdr:col>
                    <xdr:colOff>28575</xdr:colOff>
                    <xdr:row>142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name="Check Box 437" r:id="rId375">
              <controlPr defaultSize="0">
                <anchor moveWithCells="1">
                  <from>
                    <xdr:col>73</xdr:col>
                    <xdr:colOff>55245</xdr:colOff>
                    <xdr:row>144</xdr:row>
                    <xdr:rowOff>201930</xdr:rowOff>
                  </from>
                  <to>
                    <xdr:col>75</xdr:col>
                    <xdr:colOff>83820</xdr:colOff>
                    <xdr:row>145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name="Check Box 438" r:id="rId376">
              <controlPr defaultSize="0">
                <anchor moveWithCells="1">
                  <from>
                    <xdr:col>75</xdr:col>
                    <xdr:colOff>107950</xdr:colOff>
                    <xdr:row>144</xdr:row>
                    <xdr:rowOff>200025</xdr:rowOff>
                  </from>
                  <to>
                    <xdr:col>77</xdr:col>
                    <xdr:colOff>136525</xdr:colOff>
                    <xdr:row>145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name="Check Box 439" r:id="rId377">
              <controlPr defaultSize="0">
                <anchor moveWithCells="1">
                  <from>
                    <xdr:col>77</xdr:col>
                    <xdr:colOff>158750</xdr:colOff>
                    <xdr:row>144</xdr:row>
                    <xdr:rowOff>206375</xdr:rowOff>
                  </from>
                  <to>
                    <xdr:col>79</xdr:col>
                    <xdr:colOff>187325</xdr:colOff>
                    <xdr:row>146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name="Check Box 440" r:id="rId378">
              <controlPr defaultSize="0">
                <anchor moveWithCells="1">
                  <from>
                    <xdr:col>45</xdr:col>
                    <xdr:colOff>0</xdr:colOff>
                    <xdr:row>144</xdr:row>
                    <xdr:rowOff>19050</xdr:rowOff>
                  </from>
                  <to>
                    <xdr:col>47</xdr:col>
                    <xdr:colOff>28575</xdr:colOff>
                    <xdr:row>145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name="Check Box 441" r:id="rId379">
              <controlPr defaultSize="0">
                <anchor moveWithCells="1">
                  <from>
                    <xdr:col>73</xdr:col>
                    <xdr:colOff>55245</xdr:colOff>
                    <xdr:row>147</xdr:row>
                    <xdr:rowOff>201930</xdr:rowOff>
                  </from>
                  <to>
                    <xdr:col>75</xdr:col>
                    <xdr:colOff>83820</xdr:colOff>
                    <xdr:row>148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name="Check Box 442" r:id="rId380">
              <controlPr defaultSize="0">
                <anchor moveWithCells="1">
                  <from>
                    <xdr:col>75</xdr:col>
                    <xdr:colOff>107950</xdr:colOff>
                    <xdr:row>147</xdr:row>
                    <xdr:rowOff>200025</xdr:rowOff>
                  </from>
                  <to>
                    <xdr:col>77</xdr:col>
                    <xdr:colOff>136525</xdr:colOff>
                    <xdr:row>148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name="Check Box 443" r:id="rId381">
              <controlPr defaultSize="0">
                <anchor moveWithCells="1">
                  <from>
                    <xdr:col>77</xdr:col>
                    <xdr:colOff>158750</xdr:colOff>
                    <xdr:row>147</xdr:row>
                    <xdr:rowOff>206375</xdr:rowOff>
                  </from>
                  <to>
                    <xdr:col>79</xdr:col>
                    <xdr:colOff>187325</xdr:colOff>
                    <xdr:row>149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name="Check Box 444" r:id="rId382">
              <controlPr defaultSize="0">
                <anchor moveWithCells="1">
                  <from>
                    <xdr:col>45</xdr:col>
                    <xdr:colOff>0</xdr:colOff>
                    <xdr:row>147</xdr:row>
                    <xdr:rowOff>19050</xdr:rowOff>
                  </from>
                  <to>
                    <xdr:col>47</xdr:col>
                    <xdr:colOff>28575</xdr:colOff>
                    <xdr:row>148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name="Check Box 445" r:id="rId383">
              <controlPr defaultSize="0">
                <anchor moveWithCells="1">
                  <from>
                    <xdr:col>73</xdr:col>
                    <xdr:colOff>55245</xdr:colOff>
                    <xdr:row>150</xdr:row>
                    <xdr:rowOff>201930</xdr:rowOff>
                  </from>
                  <to>
                    <xdr:col>75</xdr:col>
                    <xdr:colOff>83820</xdr:colOff>
                    <xdr:row>151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name="Check Box 446" r:id="rId384">
              <controlPr defaultSize="0">
                <anchor moveWithCells="1">
                  <from>
                    <xdr:col>75</xdr:col>
                    <xdr:colOff>107950</xdr:colOff>
                    <xdr:row>150</xdr:row>
                    <xdr:rowOff>200025</xdr:rowOff>
                  </from>
                  <to>
                    <xdr:col>77</xdr:col>
                    <xdr:colOff>136525</xdr:colOff>
                    <xdr:row>151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name="Check Box 447" r:id="rId385">
              <controlPr defaultSize="0">
                <anchor moveWithCells="1">
                  <from>
                    <xdr:col>77</xdr:col>
                    <xdr:colOff>158750</xdr:colOff>
                    <xdr:row>150</xdr:row>
                    <xdr:rowOff>206375</xdr:rowOff>
                  </from>
                  <to>
                    <xdr:col>79</xdr:col>
                    <xdr:colOff>187325</xdr:colOff>
                    <xdr:row>152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name="Check Box 448" r:id="rId386">
              <controlPr defaultSize="0">
                <anchor moveWithCells="1">
                  <from>
                    <xdr:col>45</xdr:col>
                    <xdr:colOff>0</xdr:colOff>
                    <xdr:row>150</xdr:row>
                    <xdr:rowOff>19050</xdr:rowOff>
                  </from>
                  <to>
                    <xdr:col>47</xdr:col>
                    <xdr:colOff>28575</xdr:colOff>
                    <xdr:row>151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name="Check Box 449" r:id="rId387">
              <controlPr defaultSize="0">
                <anchor moveWithCells="1">
                  <from>
                    <xdr:col>73</xdr:col>
                    <xdr:colOff>55245</xdr:colOff>
                    <xdr:row>153</xdr:row>
                    <xdr:rowOff>201930</xdr:rowOff>
                  </from>
                  <to>
                    <xdr:col>75</xdr:col>
                    <xdr:colOff>83820</xdr:colOff>
                    <xdr:row>154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name="Check Box 450" r:id="rId388">
              <controlPr defaultSize="0">
                <anchor moveWithCells="1">
                  <from>
                    <xdr:col>75</xdr:col>
                    <xdr:colOff>107950</xdr:colOff>
                    <xdr:row>153</xdr:row>
                    <xdr:rowOff>200025</xdr:rowOff>
                  </from>
                  <to>
                    <xdr:col>77</xdr:col>
                    <xdr:colOff>136525</xdr:colOff>
                    <xdr:row>154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name="Check Box 451" r:id="rId389">
              <controlPr defaultSize="0">
                <anchor moveWithCells="1">
                  <from>
                    <xdr:col>77</xdr:col>
                    <xdr:colOff>158750</xdr:colOff>
                    <xdr:row>153</xdr:row>
                    <xdr:rowOff>206375</xdr:rowOff>
                  </from>
                  <to>
                    <xdr:col>79</xdr:col>
                    <xdr:colOff>187325</xdr:colOff>
                    <xdr:row>155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name="Check Box 452" r:id="rId390">
              <controlPr defaultSize="0">
                <anchor moveWithCells="1">
                  <from>
                    <xdr:col>45</xdr:col>
                    <xdr:colOff>0</xdr:colOff>
                    <xdr:row>153</xdr:row>
                    <xdr:rowOff>19050</xdr:rowOff>
                  </from>
                  <to>
                    <xdr:col>47</xdr:col>
                    <xdr:colOff>28575</xdr:colOff>
                    <xdr:row>154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name="Check Box 453" r:id="rId391">
              <controlPr defaultSize="0">
                <anchor moveWithCells="1">
                  <from>
                    <xdr:col>73</xdr:col>
                    <xdr:colOff>55245</xdr:colOff>
                    <xdr:row>156</xdr:row>
                    <xdr:rowOff>201930</xdr:rowOff>
                  </from>
                  <to>
                    <xdr:col>75</xdr:col>
                    <xdr:colOff>83820</xdr:colOff>
                    <xdr:row>157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name="Check Box 454" r:id="rId392">
              <controlPr defaultSize="0">
                <anchor moveWithCells="1">
                  <from>
                    <xdr:col>75</xdr:col>
                    <xdr:colOff>107950</xdr:colOff>
                    <xdr:row>156</xdr:row>
                    <xdr:rowOff>200025</xdr:rowOff>
                  </from>
                  <to>
                    <xdr:col>77</xdr:col>
                    <xdr:colOff>136525</xdr:colOff>
                    <xdr:row>157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name="Check Box 455" r:id="rId393">
              <controlPr defaultSize="0">
                <anchor moveWithCells="1">
                  <from>
                    <xdr:col>77</xdr:col>
                    <xdr:colOff>158750</xdr:colOff>
                    <xdr:row>156</xdr:row>
                    <xdr:rowOff>206375</xdr:rowOff>
                  </from>
                  <to>
                    <xdr:col>79</xdr:col>
                    <xdr:colOff>187325</xdr:colOff>
                    <xdr:row>158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name="Check Box 456" r:id="rId394">
              <controlPr defaultSize="0">
                <anchor moveWithCells="1">
                  <from>
                    <xdr:col>45</xdr:col>
                    <xdr:colOff>0</xdr:colOff>
                    <xdr:row>156</xdr:row>
                    <xdr:rowOff>19050</xdr:rowOff>
                  </from>
                  <to>
                    <xdr:col>47</xdr:col>
                    <xdr:colOff>28575</xdr:colOff>
                    <xdr:row>157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name="Check Box 457" r:id="rId395">
              <controlPr defaultSize="0">
                <anchor moveWithCells="1">
                  <from>
                    <xdr:col>73</xdr:col>
                    <xdr:colOff>55245</xdr:colOff>
                    <xdr:row>159</xdr:row>
                    <xdr:rowOff>201930</xdr:rowOff>
                  </from>
                  <to>
                    <xdr:col>75</xdr:col>
                    <xdr:colOff>83820</xdr:colOff>
                    <xdr:row>160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name="Check Box 458" r:id="rId396">
              <controlPr defaultSize="0">
                <anchor moveWithCells="1">
                  <from>
                    <xdr:col>75</xdr:col>
                    <xdr:colOff>107950</xdr:colOff>
                    <xdr:row>159</xdr:row>
                    <xdr:rowOff>200025</xdr:rowOff>
                  </from>
                  <to>
                    <xdr:col>77</xdr:col>
                    <xdr:colOff>136525</xdr:colOff>
                    <xdr:row>160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name="Check Box 459" r:id="rId397">
              <controlPr defaultSize="0">
                <anchor moveWithCells="1">
                  <from>
                    <xdr:col>77</xdr:col>
                    <xdr:colOff>158750</xdr:colOff>
                    <xdr:row>159</xdr:row>
                    <xdr:rowOff>206375</xdr:rowOff>
                  </from>
                  <to>
                    <xdr:col>79</xdr:col>
                    <xdr:colOff>187325</xdr:colOff>
                    <xdr:row>161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name="Check Box 460" r:id="rId398">
              <controlPr defaultSize="0">
                <anchor moveWithCells="1">
                  <from>
                    <xdr:col>45</xdr:col>
                    <xdr:colOff>0</xdr:colOff>
                    <xdr:row>159</xdr:row>
                    <xdr:rowOff>19050</xdr:rowOff>
                  </from>
                  <to>
                    <xdr:col>47</xdr:col>
                    <xdr:colOff>28575</xdr:colOff>
                    <xdr:row>160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name="Check Box 461" r:id="rId399">
              <controlPr defaultSize="0">
                <anchor moveWithCells="1">
                  <from>
                    <xdr:col>73</xdr:col>
                    <xdr:colOff>55245</xdr:colOff>
                    <xdr:row>162</xdr:row>
                    <xdr:rowOff>201930</xdr:rowOff>
                  </from>
                  <to>
                    <xdr:col>75</xdr:col>
                    <xdr:colOff>83820</xdr:colOff>
                    <xdr:row>163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name="Check Box 462" r:id="rId400">
              <controlPr defaultSize="0">
                <anchor moveWithCells="1">
                  <from>
                    <xdr:col>75</xdr:col>
                    <xdr:colOff>107950</xdr:colOff>
                    <xdr:row>162</xdr:row>
                    <xdr:rowOff>200025</xdr:rowOff>
                  </from>
                  <to>
                    <xdr:col>77</xdr:col>
                    <xdr:colOff>136525</xdr:colOff>
                    <xdr:row>163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name="Check Box 463" r:id="rId401">
              <controlPr defaultSize="0">
                <anchor moveWithCells="1">
                  <from>
                    <xdr:col>77</xdr:col>
                    <xdr:colOff>158750</xdr:colOff>
                    <xdr:row>162</xdr:row>
                    <xdr:rowOff>206375</xdr:rowOff>
                  </from>
                  <to>
                    <xdr:col>79</xdr:col>
                    <xdr:colOff>187325</xdr:colOff>
                    <xdr:row>164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name="Check Box 464" r:id="rId402">
              <controlPr defaultSize="0">
                <anchor moveWithCells="1">
                  <from>
                    <xdr:col>45</xdr:col>
                    <xdr:colOff>0</xdr:colOff>
                    <xdr:row>162</xdr:row>
                    <xdr:rowOff>19050</xdr:rowOff>
                  </from>
                  <to>
                    <xdr:col>47</xdr:col>
                    <xdr:colOff>28575</xdr:colOff>
                    <xdr:row>163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name="Check Box 465" r:id="rId403">
              <controlPr defaultSize="0">
                <anchor moveWithCells="1">
                  <from>
                    <xdr:col>73</xdr:col>
                    <xdr:colOff>55245</xdr:colOff>
                    <xdr:row>10</xdr:row>
                    <xdr:rowOff>201930</xdr:rowOff>
                  </from>
                  <to>
                    <xdr:col>75</xdr:col>
                    <xdr:colOff>83820</xdr:colOff>
                    <xdr:row>11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name="Check Box 466" r:id="rId404">
              <controlPr defaultSize="0">
                <anchor moveWithCells="1">
                  <from>
                    <xdr:col>75</xdr:col>
                    <xdr:colOff>107950</xdr:colOff>
                    <xdr:row>10</xdr:row>
                    <xdr:rowOff>200025</xdr:rowOff>
                  </from>
                  <to>
                    <xdr:col>77</xdr:col>
                    <xdr:colOff>136525</xdr:colOff>
                    <xdr:row>11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name="Check Box 467" r:id="rId405">
              <controlPr defaultSize="0">
                <anchor moveWithCells="1">
                  <from>
                    <xdr:col>77</xdr:col>
                    <xdr:colOff>158750</xdr:colOff>
                    <xdr:row>10</xdr:row>
                    <xdr:rowOff>206375</xdr:rowOff>
                  </from>
                  <to>
                    <xdr:col>79</xdr:col>
                    <xdr:colOff>187325</xdr:colOff>
                    <xdr:row>12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name="Check Box 468" r:id="rId406">
              <controlPr defaultSize="0">
                <anchor moveWithCells="1">
                  <from>
                    <xdr:col>45</xdr:col>
                    <xdr:colOff>0</xdr:colOff>
                    <xdr:row>10</xdr:row>
                    <xdr:rowOff>19050</xdr:rowOff>
                  </from>
                  <to>
                    <xdr:col>47</xdr:col>
                    <xdr:colOff>28575</xdr:colOff>
                    <xdr:row>11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name="Check Box 469" r:id="rId407">
              <controlPr defaultSize="0">
                <anchor moveWithCells="1">
                  <from>
                    <xdr:col>73</xdr:col>
                    <xdr:colOff>55245</xdr:colOff>
                    <xdr:row>13</xdr:row>
                    <xdr:rowOff>201930</xdr:rowOff>
                  </from>
                  <to>
                    <xdr:col>75</xdr:col>
                    <xdr:colOff>83820</xdr:colOff>
                    <xdr:row>14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name="Check Box 470" r:id="rId408">
              <controlPr defaultSize="0">
                <anchor moveWithCells="1">
                  <from>
                    <xdr:col>75</xdr:col>
                    <xdr:colOff>107950</xdr:colOff>
                    <xdr:row>13</xdr:row>
                    <xdr:rowOff>200025</xdr:rowOff>
                  </from>
                  <to>
                    <xdr:col>77</xdr:col>
                    <xdr:colOff>136525</xdr:colOff>
                    <xdr:row>14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name="Check Box 471" r:id="rId409">
              <controlPr defaultSize="0">
                <anchor moveWithCells="1">
                  <from>
                    <xdr:col>77</xdr:col>
                    <xdr:colOff>158750</xdr:colOff>
                    <xdr:row>13</xdr:row>
                    <xdr:rowOff>206375</xdr:rowOff>
                  </from>
                  <to>
                    <xdr:col>79</xdr:col>
                    <xdr:colOff>187325</xdr:colOff>
                    <xdr:row>15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name="Check Box 472" r:id="rId410">
              <controlPr defaultSize="0">
                <anchor moveWithCells="1">
                  <from>
                    <xdr:col>45</xdr:col>
                    <xdr:colOff>0</xdr:colOff>
                    <xdr:row>13</xdr:row>
                    <xdr:rowOff>19050</xdr:rowOff>
                  </from>
                  <to>
                    <xdr:col>47</xdr:col>
                    <xdr:colOff>28575</xdr:colOff>
                    <xdr:row>14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name="Check Box 473" r:id="rId411">
              <controlPr defaultSize="0">
                <anchor moveWithCells="1">
                  <from>
                    <xdr:col>73</xdr:col>
                    <xdr:colOff>55245</xdr:colOff>
                    <xdr:row>16</xdr:row>
                    <xdr:rowOff>201930</xdr:rowOff>
                  </from>
                  <to>
                    <xdr:col>75</xdr:col>
                    <xdr:colOff>83820</xdr:colOff>
                    <xdr:row>17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name="Check Box 474" r:id="rId412">
              <controlPr defaultSize="0">
                <anchor moveWithCells="1">
                  <from>
                    <xdr:col>75</xdr:col>
                    <xdr:colOff>107950</xdr:colOff>
                    <xdr:row>16</xdr:row>
                    <xdr:rowOff>200025</xdr:rowOff>
                  </from>
                  <to>
                    <xdr:col>77</xdr:col>
                    <xdr:colOff>136525</xdr:colOff>
                    <xdr:row>17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name="Check Box 475" r:id="rId413">
              <controlPr defaultSize="0">
                <anchor moveWithCells="1">
                  <from>
                    <xdr:col>77</xdr:col>
                    <xdr:colOff>158750</xdr:colOff>
                    <xdr:row>16</xdr:row>
                    <xdr:rowOff>206375</xdr:rowOff>
                  </from>
                  <to>
                    <xdr:col>79</xdr:col>
                    <xdr:colOff>187325</xdr:colOff>
                    <xdr:row>18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name="Check Box 476" r:id="rId414">
              <controlPr defaultSize="0">
                <anchor moveWithCells="1">
                  <from>
                    <xdr:col>45</xdr:col>
                    <xdr:colOff>0</xdr:colOff>
                    <xdr:row>16</xdr:row>
                    <xdr:rowOff>19050</xdr:rowOff>
                  </from>
                  <to>
                    <xdr:col>47</xdr:col>
                    <xdr:colOff>28575</xdr:colOff>
                    <xdr:row>17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name="Check Box 477" r:id="rId415">
              <controlPr defaultSize="0">
                <anchor moveWithCells="1">
                  <from>
                    <xdr:col>73</xdr:col>
                    <xdr:colOff>55245</xdr:colOff>
                    <xdr:row>19</xdr:row>
                    <xdr:rowOff>201930</xdr:rowOff>
                  </from>
                  <to>
                    <xdr:col>75</xdr:col>
                    <xdr:colOff>83820</xdr:colOff>
                    <xdr:row>20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name="Check Box 478" r:id="rId416">
              <controlPr defaultSize="0">
                <anchor moveWithCells="1">
                  <from>
                    <xdr:col>75</xdr:col>
                    <xdr:colOff>107950</xdr:colOff>
                    <xdr:row>19</xdr:row>
                    <xdr:rowOff>200025</xdr:rowOff>
                  </from>
                  <to>
                    <xdr:col>77</xdr:col>
                    <xdr:colOff>136525</xdr:colOff>
                    <xdr:row>20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name="Check Box 479" r:id="rId417">
              <controlPr defaultSize="0">
                <anchor moveWithCells="1">
                  <from>
                    <xdr:col>77</xdr:col>
                    <xdr:colOff>158750</xdr:colOff>
                    <xdr:row>19</xdr:row>
                    <xdr:rowOff>206375</xdr:rowOff>
                  </from>
                  <to>
                    <xdr:col>79</xdr:col>
                    <xdr:colOff>187325</xdr:colOff>
                    <xdr:row>21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name="Check Box 480" r:id="rId418">
              <controlPr defaultSize="0">
                <anchor moveWithCells="1">
                  <from>
                    <xdr:col>45</xdr:col>
                    <xdr:colOff>0</xdr:colOff>
                    <xdr:row>19</xdr:row>
                    <xdr:rowOff>19050</xdr:rowOff>
                  </from>
                  <to>
                    <xdr:col>47</xdr:col>
                    <xdr:colOff>28575</xdr:colOff>
                    <xdr:row>20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name="Check Box 481" r:id="rId419">
              <controlPr defaultSize="0">
                <anchor moveWithCells="1">
                  <from>
                    <xdr:col>73</xdr:col>
                    <xdr:colOff>55245</xdr:colOff>
                    <xdr:row>22</xdr:row>
                    <xdr:rowOff>201930</xdr:rowOff>
                  </from>
                  <to>
                    <xdr:col>75</xdr:col>
                    <xdr:colOff>83820</xdr:colOff>
                    <xdr:row>23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name="Check Box 482" r:id="rId420">
              <controlPr defaultSize="0">
                <anchor moveWithCells="1">
                  <from>
                    <xdr:col>75</xdr:col>
                    <xdr:colOff>107950</xdr:colOff>
                    <xdr:row>22</xdr:row>
                    <xdr:rowOff>200025</xdr:rowOff>
                  </from>
                  <to>
                    <xdr:col>77</xdr:col>
                    <xdr:colOff>136525</xdr:colOff>
                    <xdr:row>23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name="Check Box 483" r:id="rId421">
              <controlPr defaultSize="0">
                <anchor moveWithCells="1">
                  <from>
                    <xdr:col>77</xdr:col>
                    <xdr:colOff>158750</xdr:colOff>
                    <xdr:row>22</xdr:row>
                    <xdr:rowOff>206375</xdr:rowOff>
                  </from>
                  <to>
                    <xdr:col>79</xdr:col>
                    <xdr:colOff>187325</xdr:colOff>
                    <xdr:row>24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name="Check Box 484" r:id="rId422">
              <controlPr defaultSize="0">
                <anchor moveWithCells="1">
                  <from>
                    <xdr:col>45</xdr:col>
                    <xdr:colOff>0</xdr:colOff>
                    <xdr:row>22</xdr:row>
                    <xdr:rowOff>19050</xdr:rowOff>
                  </from>
                  <to>
                    <xdr:col>47</xdr:col>
                    <xdr:colOff>28575</xdr:colOff>
                    <xdr:row>23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name="Check Box 485" r:id="rId423">
              <controlPr defaultSize="0">
                <anchor moveWithCells="1">
                  <from>
                    <xdr:col>73</xdr:col>
                    <xdr:colOff>55245</xdr:colOff>
                    <xdr:row>25</xdr:row>
                    <xdr:rowOff>201930</xdr:rowOff>
                  </from>
                  <to>
                    <xdr:col>75</xdr:col>
                    <xdr:colOff>83820</xdr:colOff>
                    <xdr:row>26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name="Check Box 486" r:id="rId424">
              <controlPr defaultSize="0">
                <anchor moveWithCells="1">
                  <from>
                    <xdr:col>75</xdr:col>
                    <xdr:colOff>107950</xdr:colOff>
                    <xdr:row>25</xdr:row>
                    <xdr:rowOff>200025</xdr:rowOff>
                  </from>
                  <to>
                    <xdr:col>77</xdr:col>
                    <xdr:colOff>136525</xdr:colOff>
                    <xdr:row>26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name="Check Box 487" r:id="rId425">
              <controlPr defaultSize="0">
                <anchor moveWithCells="1">
                  <from>
                    <xdr:col>77</xdr:col>
                    <xdr:colOff>158750</xdr:colOff>
                    <xdr:row>25</xdr:row>
                    <xdr:rowOff>206375</xdr:rowOff>
                  </from>
                  <to>
                    <xdr:col>79</xdr:col>
                    <xdr:colOff>187325</xdr:colOff>
                    <xdr:row>27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name="Check Box 488" r:id="rId426">
              <controlPr defaultSize="0">
                <anchor moveWithCells="1">
                  <from>
                    <xdr:col>45</xdr:col>
                    <xdr:colOff>0</xdr:colOff>
                    <xdr:row>25</xdr:row>
                    <xdr:rowOff>19050</xdr:rowOff>
                  </from>
                  <to>
                    <xdr:col>47</xdr:col>
                    <xdr:colOff>28575</xdr:colOff>
                    <xdr:row>26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name="Check Box 489" r:id="rId427">
              <controlPr defaultSize="0">
                <anchor moveWithCells="1">
                  <from>
                    <xdr:col>73</xdr:col>
                    <xdr:colOff>55245</xdr:colOff>
                    <xdr:row>28</xdr:row>
                    <xdr:rowOff>201930</xdr:rowOff>
                  </from>
                  <to>
                    <xdr:col>75</xdr:col>
                    <xdr:colOff>83820</xdr:colOff>
                    <xdr:row>29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name="Check Box 490" r:id="rId428">
              <controlPr defaultSize="0">
                <anchor moveWithCells="1">
                  <from>
                    <xdr:col>75</xdr:col>
                    <xdr:colOff>107950</xdr:colOff>
                    <xdr:row>28</xdr:row>
                    <xdr:rowOff>200025</xdr:rowOff>
                  </from>
                  <to>
                    <xdr:col>77</xdr:col>
                    <xdr:colOff>136525</xdr:colOff>
                    <xdr:row>29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name="Check Box 491" r:id="rId429">
              <controlPr defaultSize="0">
                <anchor moveWithCells="1">
                  <from>
                    <xdr:col>77</xdr:col>
                    <xdr:colOff>158750</xdr:colOff>
                    <xdr:row>28</xdr:row>
                    <xdr:rowOff>206375</xdr:rowOff>
                  </from>
                  <to>
                    <xdr:col>79</xdr:col>
                    <xdr:colOff>187325</xdr:colOff>
                    <xdr:row>30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name="Check Box 492" r:id="rId430">
              <controlPr defaultSize="0">
                <anchor moveWithCells="1">
                  <from>
                    <xdr:col>45</xdr:col>
                    <xdr:colOff>0</xdr:colOff>
                    <xdr:row>28</xdr:row>
                    <xdr:rowOff>19050</xdr:rowOff>
                  </from>
                  <to>
                    <xdr:col>47</xdr:col>
                    <xdr:colOff>28575</xdr:colOff>
                    <xdr:row>29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name="Check Box 493" r:id="rId431">
              <controlPr defaultSize="0">
                <anchor moveWithCells="1">
                  <from>
                    <xdr:col>73</xdr:col>
                    <xdr:colOff>55245</xdr:colOff>
                    <xdr:row>31</xdr:row>
                    <xdr:rowOff>201930</xdr:rowOff>
                  </from>
                  <to>
                    <xdr:col>75</xdr:col>
                    <xdr:colOff>83820</xdr:colOff>
                    <xdr:row>32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name="Check Box 494" r:id="rId432">
              <controlPr defaultSize="0">
                <anchor moveWithCells="1">
                  <from>
                    <xdr:col>75</xdr:col>
                    <xdr:colOff>107950</xdr:colOff>
                    <xdr:row>31</xdr:row>
                    <xdr:rowOff>200025</xdr:rowOff>
                  </from>
                  <to>
                    <xdr:col>77</xdr:col>
                    <xdr:colOff>136525</xdr:colOff>
                    <xdr:row>32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name="Check Box 495" r:id="rId433">
              <controlPr defaultSize="0">
                <anchor moveWithCells="1">
                  <from>
                    <xdr:col>77</xdr:col>
                    <xdr:colOff>158750</xdr:colOff>
                    <xdr:row>31</xdr:row>
                    <xdr:rowOff>206375</xdr:rowOff>
                  </from>
                  <to>
                    <xdr:col>79</xdr:col>
                    <xdr:colOff>187325</xdr:colOff>
                    <xdr:row>33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name="Check Box 496" r:id="rId434">
              <controlPr defaultSize="0">
                <anchor moveWithCells="1">
                  <from>
                    <xdr:col>45</xdr:col>
                    <xdr:colOff>0</xdr:colOff>
                    <xdr:row>31</xdr:row>
                    <xdr:rowOff>19050</xdr:rowOff>
                  </from>
                  <to>
                    <xdr:col>47</xdr:col>
                    <xdr:colOff>28575</xdr:colOff>
                    <xdr:row>32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name="Check Box 497" r:id="rId435">
              <controlPr defaultSize="0">
                <anchor moveWithCells="1">
                  <from>
                    <xdr:col>73</xdr:col>
                    <xdr:colOff>55245</xdr:colOff>
                    <xdr:row>34</xdr:row>
                    <xdr:rowOff>201930</xdr:rowOff>
                  </from>
                  <to>
                    <xdr:col>75</xdr:col>
                    <xdr:colOff>83820</xdr:colOff>
                    <xdr:row>35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name="Check Box 498" r:id="rId436">
              <controlPr defaultSize="0">
                <anchor moveWithCells="1">
                  <from>
                    <xdr:col>75</xdr:col>
                    <xdr:colOff>107950</xdr:colOff>
                    <xdr:row>34</xdr:row>
                    <xdr:rowOff>200025</xdr:rowOff>
                  </from>
                  <to>
                    <xdr:col>77</xdr:col>
                    <xdr:colOff>136525</xdr:colOff>
                    <xdr:row>35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name="Check Box 499" r:id="rId437">
              <controlPr defaultSize="0">
                <anchor moveWithCells="1">
                  <from>
                    <xdr:col>77</xdr:col>
                    <xdr:colOff>158750</xdr:colOff>
                    <xdr:row>34</xdr:row>
                    <xdr:rowOff>206375</xdr:rowOff>
                  </from>
                  <to>
                    <xdr:col>79</xdr:col>
                    <xdr:colOff>187325</xdr:colOff>
                    <xdr:row>36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name="Check Box 500" r:id="rId438">
              <controlPr defaultSize="0">
                <anchor moveWithCells="1">
                  <from>
                    <xdr:col>45</xdr:col>
                    <xdr:colOff>0</xdr:colOff>
                    <xdr:row>34</xdr:row>
                    <xdr:rowOff>19050</xdr:rowOff>
                  </from>
                  <to>
                    <xdr:col>47</xdr:col>
                    <xdr:colOff>28575</xdr:colOff>
                    <xdr:row>35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name="Check Box 501" r:id="rId439">
              <controlPr defaultSize="0">
                <anchor moveWithCells="1">
                  <from>
                    <xdr:col>73</xdr:col>
                    <xdr:colOff>55245</xdr:colOff>
                    <xdr:row>37</xdr:row>
                    <xdr:rowOff>201930</xdr:rowOff>
                  </from>
                  <to>
                    <xdr:col>75</xdr:col>
                    <xdr:colOff>83820</xdr:colOff>
                    <xdr:row>38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name="Check Box 502" r:id="rId440">
              <controlPr defaultSize="0">
                <anchor moveWithCells="1">
                  <from>
                    <xdr:col>75</xdr:col>
                    <xdr:colOff>107950</xdr:colOff>
                    <xdr:row>37</xdr:row>
                    <xdr:rowOff>200025</xdr:rowOff>
                  </from>
                  <to>
                    <xdr:col>77</xdr:col>
                    <xdr:colOff>136525</xdr:colOff>
                    <xdr:row>38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name="Check Box 503" r:id="rId441">
              <controlPr defaultSize="0">
                <anchor moveWithCells="1">
                  <from>
                    <xdr:col>77</xdr:col>
                    <xdr:colOff>158750</xdr:colOff>
                    <xdr:row>37</xdr:row>
                    <xdr:rowOff>206375</xdr:rowOff>
                  </from>
                  <to>
                    <xdr:col>79</xdr:col>
                    <xdr:colOff>187325</xdr:colOff>
                    <xdr:row>39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name="Check Box 504" r:id="rId442">
              <controlPr defaultSize="0">
                <anchor moveWithCells="1">
                  <from>
                    <xdr:col>45</xdr:col>
                    <xdr:colOff>0</xdr:colOff>
                    <xdr:row>37</xdr:row>
                    <xdr:rowOff>19050</xdr:rowOff>
                  </from>
                  <to>
                    <xdr:col>47</xdr:col>
                    <xdr:colOff>28575</xdr:colOff>
                    <xdr:row>38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name="Check Box 505" r:id="rId443">
              <controlPr defaultSize="0">
                <anchor moveWithCells="1">
                  <from>
                    <xdr:col>30</xdr:col>
                    <xdr:colOff>55245</xdr:colOff>
                    <xdr:row>42</xdr:row>
                    <xdr:rowOff>201930</xdr:rowOff>
                  </from>
                  <to>
                    <xdr:col>32</xdr:col>
                    <xdr:colOff>83820</xdr:colOff>
                    <xdr:row>43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name="Check Box 506" r:id="rId444">
              <controlPr defaultSize="0">
                <anchor moveWithCells="1">
                  <from>
                    <xdr:col>32</xdr:col>
                    <xdr:colOff>107950</xdr:colOff>
                    <xdr:row>42</xdr:row>
                    <xdr:rowOff>200025</xdr:rowOff>
                  </from>
                  <to>
                    <xdr:col>34</xdr:col>
                    <xdr:colOff>136525</xdr:colOff>
                    <xdr:row>43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name="Check Box 507" r:id="rId445">
              <controlPr defaultSize="0">
                <anchor moveWithCells="1">
                  <from>
                    <xdr:col>34</xdr:col>
                    <xdr:colOff>158750</xdr:colOff>
                    <xdr:row>42</xdr:row>
                    <xdr:rowOff>206375</xdr:rowOff>
                  </from>
                  <to>
                    <xdr:col>36</xdr:col>
                    <xdr:colOff>187325</xdr:colOff>
                    <xdr:row>44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name="Check Box 508" r:id="rId446">
              <controlPr defaultSize="0">
                <anchor moveWithCells="1">
                  <from>
                    <xdr:col>2</xdr:col>
                    <xdr:colOff>0</xdr:colOff>
                    <xdr:row>42</xdr:row>
                    <xdr:rowOff>19050</xdr:rowOff>
                  </from>
                  <to>
                    <xdr:col>4</xdr:col>
                    <xdr:colOff>28575</xdr:colOff>
                    <xdr:row>43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name="Check Box 509" r:id="rId447">
              <controlPr defaultSize="0">
                <anchor moveWithCells="1">
                  <from>
                    <xdr:col>30</xdr:col>
                    <xdr:colOff>55245</xdr:colOff>
                    <xdr:row>45</xdr:row>
                    <xdr:rowOff>201930</xdr:rowOff>
                  </from>
                  <to>
                    <xdr:col>32</xdr:col>
                    <xdr:colOff>83820</xdr:colOff>
                    <xdr:row>46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name="Check Box 510" r:id="rId448">
              <controlPr defaultSize="0">
                <anchor moveWithCells="1">
                  <from>
                    <xdr:col>32</xdr:col>
                    <xdr:colOff>107950</xdr:colOff>
                    <xdr:row>45</xdr:row>
                    <xdr:rowOff>200025</xdr:rowOff>
                  </from>
                  <to>
                    <xdr:col>34</xdr:col>
                    <xdr:colOff>136525</xdr:colOff>
                    <xdr:row>46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name="Check Box 511" r:id="rId449">
              <controlPr defaultSize="0">
                <anchor moveWithCells="1">
                  <from>
                    <xdr:col>34</xdr:col>
                    <xdr:colOff>158750</xdr:colOff>
                    <xdr:row>45</xdr:row>
                    <xdr:rowOff>206375</xdr:rowOff>
                  </from>
                  <to>
                    <xdr:col>36</xdr:col>
                    <xdr:colOff>187325</xdr:colOff>
                    <xdr:row>47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name="Check Box 512" r:id="rId450">
              <controlPr defaultSize="0">
                <anchor moveWithCells="1">
                  <from>
                    <xdr:col>2</xdr:col>
                    <xdr:colOff>0</xdr:colOff>
                    <xdr:row>45</xdr:row>
                    <xdr:rowOff>19050</xdr:rowOff>
                  </from>
                  <to>
                    <xdr:col>4</xdr:col>
                    <xdr:colOff>28575</xdr:colOff>
                    <xdr:row>46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name="Check Box 513" r:id="rId451">
              <controlPr defaultSize="0">
                <anchor moveWithCells="1">
                  <from>
                    <xdr:col>30</xdr:col>
                    <xdr:colOff>55245</xdr:colOff>
                    <xdr:row>48</xdr:row>
                    <xdr:rowOff>201930</xdr:rowOff>
                  </from>
                  <to>
                    <xdr:col>32</xdr:col>
                    <xdr:colOff>83820</xdr:colOff>
                    <xdr:row>49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name="Check Box 514" r:id="rId452">
              <controlPr defaultSize="0">
                <anchor moveWithCells="1">
                  <from>
                    <xdr:col>32</xdr:col>
                    <xdr:colOff>107950</xdr:colOff>
                    <xdr:row>48</xdr:row>
                    <xdr:rowOff>200025</xdr:rowOff>
                  </from>
                  <to>
                    <xdr:col>34</xdr:col>
                    <xdr:colOff>136525</xdr:colOff>
                    <xdr:row>49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name="Check Box 515" r:id="rId453">
              <controlPr defaultSize="0">
                <anchor moveWithCells="1">
                  <from>
                    <xdr:col>34</xdr:col>
                    <xdr:colOff>158750</xdr:colOff>
                    <xdr:row>48</xdr:row>
                    <xdr:rowOff>206375</xdr:rowOff>
                  </from>
                  <to>
                    <xdr:col>36</xdr:col>
                    <xdr:colOff>187325</xdr:colOff>
                    <xdr:row>50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name="Check Box 516" r:id="rId454">
              <controlPr defaultSize="0">
                <anchor moveWithCells="1">
                  <from>
                    <xdr:col>2</xdr:col>
                    <xdr:colOff>0</xdr:colOff>
                    <xdr:row>48</xdr:row>
                    <xdr:rowOff>19050</xdr:rowOff>
                  </from>
                  <to>
                    <xdr:col>4</xdr:col>
                    <xdr:colOff>28575</xdr:colOff>
                    <xdr:row>49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name="Check Box 517" r:id="rId455">
              <controlPr defaultSize="0">
                <anchor moveWithCells="1">
                  <from>
                    <xdr:col>30</xdr:col>
                    <xdr:colOff>55245</xdr:colOff>
                    <xdr:row>51</xdr:row>
                    <xdr:rowOff>201930</xdr:rowOff>
                  </from>
                  <to>
                    <xdr:col>32</xdr:col>
                    <xdr:colOff>83820</xdr:colOff>
                    <xdr:row>52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name="Check Box 518" r:id="rId456">
              <controlPr defaultSize="0">
                <anchor moveWithCells="1">
                  <from>
                    <xdr:col>32</xdr:col>
                    <xdr:colOff>107950</xdr:colOff>
                    <xdr:row>51</xdr:row>
                    <xdr:rowOff>200025</xdr:rowOff>
                  </from>
                  <to>
                    <xdr:col>34</xdr:col>
                    <xdr:colOff>136525</xdr:colOff>
                    <xdr:row>52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name="Check Box 519" r:id="rId457">
              <controlPr defaultSize="0">
                <anchor moveWithCells="1">
                  <from>
                    <xdr:col>34</xdr:col>
                    <xdr:colOff>158750</xdr:colOff>
                    <xdr:row>51</xdr:row>
                    <xdr:rowOff>206375</xdr:rowOff>
                  </from>
                  <to>
                    <xdr:col>36</xdr:col>
                    <xdr:colOff>187325</xdr:colOff>
                    <xdr:row>53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name="Check Box 520" r:id="rId458">
              <controlPr defaultSize="0">
                <anchor moveWithCells="1">
                  <from>
                    <xdr:col>2</xdr:col>
                    <xdr:colOff>0</xdr:colOff>
                    <xdr:row>51</xdr:row>
                    <xdr:rowOff>19050</xdr:rowOff>
                  </from>
                  <to>
                    <xdr:col>4</xdr:col>
                    <xdr:colOff>28575</xdr:colOff>
                    <xdr:row>52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name="Check Box 521" r:id="rId459">
              <controlPr defaultSize="0">
                <anchor moveWithCells="1">
                  <from>
                    <xdr:col>30</xdr:col>
                    <xdr:colOff>55245</xdr:colOff>
                    <xdr:row>54</xdr:row>
                    <xdr:rowOff>201930</xdr:rowOff>
                  </from>
                  <to>
                    <xdr:col>32</xdr:col>
                    <xdr:colOff>83820</xdr:colOff>
                    <xdr:row>55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name="Check Box 522" r:id="rId460">
              <controlPr defaultSize="0">
                <anchor moveWithCells="1">
                  <from>
                    <xdr:col>32</xdr:col>
                    <xdr:colOff>107950</xdr:colOff>
                    <xdr:row>54</xdr:row>
                    <xdr:rowOff>200025</xdr:rowOff>
                  </from>
                  <to>
                    <xdr:col>34</xdr:col>
                    <xdr:colOff>136525</xdr:colOff>
                    <xdr:row>55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name="Check Box 523" r:id="rId461">
              <controlPr defaultSize="0">
                <anchor moveWithCells="1">
                  <from>
                    <xdr:col>34</xdr:col>
                    <xdr:colOff>158750</xdr:colOff>
                    <xdr:row>54</xdr:row>
                    <xdr:rowOff>206375</xdr:rowOff>
                  </from>
                  <to>
                    <xdr:col>36</xdr:col>
                    <xdr:colOff>187325</xdr:colOff>
                    <xdr:row>56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name="Check Box 524" r:id="rId462">
              <controlPr defaultSize="0">
                <anchor moveWithCells="1">
                  <from>
                    <xdr:col>2</xdr:col>
                    <xdr:colOff>0</xdr:colOff>
                    <xdr:row>54</xdr:row>
                    <xdr:rowOff>19050</xdr:rowOff>
                  </from>
                  <to>
                    <xdr:col>4</xdr:col>
                    <xdr:colOff>28575</xdr:colOff>
                    <xdr:row>55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name="Check Box 525" r:id="rId463">
              <controlPr defaultSize="0">
                <anchor moveWithCells="1">
                  <from>
                    <xdr:col>30</xdr:col>
                    <xdr:colOff>55245</xdr:colOff>
                    <xdr:row>57</xdr:row>
                    <xdr:rowOff>201930</xdr:rowOff>
                  </from>
                  <to>
                    <xdr:col>32</xdr:col>
                    <xdr:colOff>83820</xdr:colOff>
                    <xdr:row>58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name="Check Box 526" r:id="rId464">
              <controlPr defaultSize="0">
                <anchor moveWithCells="1">
                  <from>
                    <xdr:col>32</xdr:col>
                    <xdr:colOff>107950</xdr:colOff>
                    <xdr:row>57</xdr:row>
                    <xdr:rowOff>200025</xdr:rowOff>
                  </from>
                  <to>
                    <xdr:col>34</xdr:col>
                    <xdr:colOff>136525</xdr:colOff>
                    <xdr:row>58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name="Check Box 527" r:id="rId465">
              <controlPr defaultSize="0">
                <anchor moveWithCells="1">
                  <from>
                    <xdr:col>34</xdr:col>
                    <xdr:colOff>158750</xdr:colOff>
                    <xdr:row>57</xdr:row>
                    <xdr:rowOff>206375</xdr:rowOff>
                  </from>
                  <to>
                    <xdr:col>36</xdr:col>
                    <xdr:colOff>187325</xdr:colOff>
                    <xdr:row>59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name="Check Box 528" r:id="rId466">
              <controlPr defaultSize="0">
                <anchor moveWithCells="1">
                  <from>
                    <xdr:col>2</xdr:col>
                    <xdr:colOff>0</xdr:colOff>
                    <xdr:row>57</xdr:row>
                    <xdr:rowOff>19050</xdr:rowOff>
                  </from>
                  <to>
                    <xdr:col>4</xdr:col>
                    <xdr:colOff>28575</xdr:colOff>
                    <xdr:row>58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name="Check Box 529" r:id="rId467">
              <controlPr defaultSize="0">
                <anchor moveWithCells="1">
                  <from>
                    <xdr:col>30</xdr:col>
                    <xdr:colOff>55245</xdr:colOff>
                    <xdr:row>60</xdr:row>
                    <xdr:rowOff>201930</xdr:rowOff>
                  </from>
                  <to>
                    <xdr:col>32</xdr:col>
                    <xdr:colOff>83820</xdr:colOff>
                    <xdr:row>61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name="Check Box 530" r:id="rId468">
              <controlPr defaultSize="0">
                <anchor moveWithCells="1">
                  <from>
                    <xdr:col>32</xdr:col>
                    <xdr:colOff>107950</xdr:colOff>
                    <xdr:row>60</xdr:row>
                    <xdr:rowOff>200025</xdr:rowOff>
                  </from>
                  <to>
                    <xdr:col>34</xdr:col>
                    <xdr:colOff>136525</xdr:colOff>
                    <xdr:row>61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name="Check Box 531" r:id="rId469">
              <controlPr defaultSize="0">
                <anchor moveWithCells="1">
                  <from>
                    <xdr:col>34</xdr:col>
                    <xdr:colOff>158750</xdr:colOff>
                    <xdr:row>60</xdr:row>
                    <xdr:rowOff>206375</xdr:rowOff>
                  </from>
                  <to>
                    <xdr:col>36</xdr:col>
                    <xdr:colOff>187325</xdr:colOff>
                    <xdr:row>62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name="Check Box 532" r:id="rId470">
              <controlPr defaultSize="0">
                <anchor moveWithCells="1">
                  <from>
                    <xdr:col>2</xdr:col>
                    <xdr:colOff>0</xdr:colOff>
                    <xdr:row>60</xdr:row>
                    <xdr:rowOff>19050</xdr:rowOff>
                  </from>
                  <to>
                    <xdr:col>4</xdr:col>
                    <xdr:colOff>28575</xdr:colOff>
                    <xdr:row>61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name="Check Box 533" r:id="rId471">
              <controlPr defaultSize="0">
                <anchor moveWithCells="1">
                  <from>
                    <xdr:col>30</xdr:col>
                    <xdr:colOff>55245</xdr:colOff>
                    <xdr:row>63</xdr:row>
                    <xdr:rowOff>201930</xdr:rowOff>
                  </from>
                  <to>
                    <xdr:col>32</xdr:col>
                    <xdr:colOff>83820</xdr:colOff>
                    <xdr:row>64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name="Check Box 534" r:id="rId472">
              <controlPr defaultSize="0">
                <anchor moveWithCells="1">
                  <from>
                    <xdr:col>32</xdr:col>
                    <xdr:colOff>107950</xdr:colOff>
                    <xdr:row>63</xdr:row>
                    <xdr:rowOff>200025</xdr:rowOff>
                  </from>
                  <to>
                    <xdr:col>34</xdr:col>
                    <xdr:colOff>136525</xdr:colOff>
                    <xdr:row>64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name="Check Box 535" r:id="rId473">
              <controlPr defaultSize="0">
                <anchor moveWithCells="1">
                  <from>
                    <xdr:col>34</xdr:col>
                    <xdr:colOff>158750</xdr:colOff>
                    <xdr:row>63</xdr:row>
                    <xdr:rowOff>206375</xdr:rowOff>
                  </from>
                  <to>
                    <xdr:col>36</xdr:col>
                    <xdr:colOff>187325</xdr:colOff>
                    <xdr:row>65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name="Check Box 536" r:id="rId474">
              <controlPr defaultSize="0">
                <anchor moveWithCells="1">
                  <from>
                    <xdr:col>2</xdr:col>
                    <xdr:colOff>0</xdr:colOff>
                    <xdr:row>63</xdr:row>
                    <xdr:rowOff>19050</xdr:rowOff>
                  </from>
                  <to>
                    <xdr:col>4</xdr:col>
                    <xdr:colOff>28575</xdr:colOff>
                    <xdr:row>64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name="Check Box 537" r:id="rId475">
              <controlPr defaultSize="0">
                <anchor moveWithCells="1">
                  <from>
                    <xdr:col>30</xdr:col>
                    <xdr:colOff>55245</xdr:colOff>
                    <xdr:row>66</xdr:row>
                    <xdr:rowOff>201930</xdr:rowOff>
                  </from>
                  <to>
                    <xdr:col>32</xdr:col>
                    <xdr:colOff>83820</xdr:colOff>
                    <xdr:row>67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name="Check Box 538" r:id="rId476">
              <controlPr defaultSize="0">
                <anchor moveWithCells="1">
                  <from>
                    <xdr:col>32</xdr:col>
                    <xdr:colOff>107950</xdr:colOff>
                    <xdr:row>66</xdr:row>
                    <xdr:rowOff>200025</xdr:rowOff>
                  </from>
                  <to>
                    <xdr:col>34</xdr:col>
                    <xdr:colOff>136525</xdr:colOff>
                    <xdr:row>67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name="Check Box 539" r:id="rId477">
              <controlPr defaultSize="0">
                <anchor moveWithCells="1">
                  <from>
                    <xdr:col>34</xdr:col>
                    <xdr:colOff>158750</xdr:colOff>
                    <xdr:row>66</xdr:row>
                    <xdr:rowOff>206375</xdr:rowOff>
                  </from>
                  <to>
                    <xdr:col>36</xdr:col>
                    <xdr:colOff>187325</xdr:colOff>
                    <xdr:row>68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name="Check Box 540" r:id="rId478">
              <controlPr defaultSize="0">
                <anchor moveWithCells="1">
                  <from>
                    <xdr:col>2</xdr:col>
                    <xdr:colOff>0</xdr:colOff>
                    <xdr:row>66</xdr:row>
                    <xdr:rowOff>19050</xdr:rowOff>
                  </from>
                  <to>
                    <xdr:col>4</xdr:col>
                    <xdr:colOff>28575</xdr:colOff>
                    <xdr:row>67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name="Check Box 541" r:id="rId479">
              <controlPr defaultSize="0">
                <anchor moveWithCells="1">
                  <from>
                    <xdr:col>30</xdr:col>
                    <xdr:colOff>55245</xdr:colOff>
                    <xdr:row>69</xdr:row>
                    <xdr:rowOff>201930</xdr:rowOff>
                  </from>
                  <to>
                    <xdr:col>32</xdr:col>
                    <xdr:colOff>83820</xdr:colOff>
                    <xdr:row>70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name="Check Box 542" r:id="rId480">
              <controlPr defaultSize="0">
                <anchor moveWithCells="1">
                  <from>
                    <xdr:col>32</xdr:col>
                    <xdr:colOff>107950</xdr:colOff>
                    <xdr:row>69</xdr:row>
                    <xdr:rowOff>200025</xdr:rowOff>
                  </from>
                  <to>
                    <xdr:col>34</xdr:col>
                    <xdr:colOff>136525</xdr:colOff>
                    <xdr:row>70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name="Check Box 543" r:id="rId481">
              <controlPr defaultSize="0">
                <anchor moveWithCells="1">
                  <from>
                    <xdr:col>34</xdr:col>
                    <xdr:colOff>158750</xdr:colOff>
                    <xdr:row>69</xdr:row>
                    <xdr:rowOff>206375</xdr:rowOff>
                  </from>
                  <to>
                    <xdr:col>36</xdr:col>
                    <xdr:colOff>187325</xdr:colOff>
                    <xdr:row>71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name="Check Box 544" r:id="rId482">
              <controlPr defaultSize="0">
                <anchor moveWithCells="1">
                  <from>
                    <xdr:col>2</xdr:col>
                    <xdr:colOff>0</xdr:colOff>
                    <xdr:row>69</xdr:row>
                    <xdr:rowOff>19050</xdr:rowOff>
                  </from>
                  <to>
                    <xdr:col>4</xdr:col>
                    <xdr:colOff>28575</xdr:colOff>
                    <xdr:row>70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name="Check Box 545" r:id="rId483">
              <controlPr defaultSize="0">
                <anchor moveWithCells="1">
                  <from>
                    <xdr:col>73</xdr:col>
                    <xdr:colOff>55245</xdr:colOff>
                    <xdr:row>42</xdr:row>
                    <xdr:rowOff>201930</xdr:rowOff>
                  </from>
                  <to>
                    <xdr:col>75</xdr:col>
                    <xdr:colOff>83820</xdr:colOff>
                    <xdr:row>43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name="Check Box 546" r:id="rId484">
              <controlPr defaultSize="0">
                <anchor moveWithCells="1">
                  <from>
                    <xdr:col>75</xdr:col>
                    <xdr:colOff>107950</xdr:colOff>
                    <xdr:row>42</xdr:row>
                    <xdr:rowOff>200025</xdr:rowOff>
                  </from>
                  <to>
                    <xdr:col>77</xdr:col>
                    <xdr:colOff>136525</xdr:colOff>
                    <xdr:row>43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name="Check Box 547" r:id="rId485">
              <controlPr defaultSize="0">
                <anchor moveWithCells="1">
                  <from>
                    <xdr:col>77</xdr:col>
                    <xdr:colOff>158750</xdr:colOff>
                    <xdr:row>42</xdr:row>
                    <xdr:rowOff>206375</xdr:rowOff>
                  </from>
                  <to>
                    <xdr:col>79</xdr:col>
                    <xdr:colOff>187325</xdr:colOff>
                    <xdr:row>44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name="Check Box 548" r:id="rId486">
              <controlPr defaultSize="0">
                <anchor moveWithCells="1">
                  <from>
                    <xdr:col>45</xdr:col>
                    <xdr:colOff>0</xdr:colOff>
                    <xdr:row>42</xdr:row>
                    <xdr:rowOff>19050</xdr:rowOff>
                  </from>
                  <to>
                    <xdr:col>47</xdr:col>
                    <xdr:colOff>28575</xdr:colOff>
                    <xdr:row>43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name="Check Box 549" r:id="rId487">
              <controlPr defaultSize="0">
                <anchor moveWithCells="1">
                  <from>
                    <xdr:col>73</xdr:col>
                    <xdr:colOff>55245</xdr:colOff>
                    <xdr:row>45</xdr:row>
                    <xdr:rowOff>201930</xdr:rowOff>
                  </from>
                  <to>
                    <xdr:col>75</xdr:col>
                    <xdr:colOff>83820</xdr:colOff>
                    <xdr:row>46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name="Check Box 550" r:id="rId488">
              <controlPr defaultSize="0">
                <anchor moveWithCells="1">
                  <from>
                    <xdr:col>75</xdr:col>
                    <xdr:colOff>107950</xdr:colOff>
                    <xdr:row>45</xdr:row>
                    <xdr:rowOff>200025</xdr:rowOff>
                  </from>
                  <to>
                    <xdr:col>77</xdr:col>
                    <xdr:colOff>136525</xdr:colOff>
                    <xdr:row>46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name="Check Box 551" r:id="rId489">
              <controlPr defaultSize="0">
                <anchor moveWithCells="1">
                  <from>
                    <xdr:col>77</xdr:col>
                    <xdr:colOff>158750</xdr:colOff>
                    <xdr:row>45</xdr:row>
                    <xdr:rowOff>206375</xdr:rowOff>
                  </from>
                  <to>
                    <xdr:col>79</xdr:col>
                    <xdr:colOff>187325</xdr:colOff>
                    <xdr:row>47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name="Check Box 552" r:id="rId490">
              <controlPr defaultSize="0">
                <anchor moveWithCells="1">
                  <from>
                    <xdr:col>45</xdr:col>
                    <xdr:colOff>0</xdr:colOff>
                    <xdr:row>45</xdr:row>
                    <xdr:rowOff>19050</xdr:rowOff>
                  </from>
                  <to>
                    <xdr:col>47</xdr:col>
                    <xdr:colOff>28575</xdr:colOff>
                    <xdr:row>46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name="Check Box 553" r:id="rId491">
              <controlPr defaultSize="0">
                <anchor moveWithCells="1">
                  <from>
                    <xdr:col>73</xdr:col>
                    <xdr:colOff>55245</xdr:colOff>
                    <xdr:row>48</xdr:row>
                    <xdr:rowOff>201930</xdr:rowOff>
                  </from>
                  <to>
                    <xdr:col>75</xdr:col>
                    <xdr:colOff>83820</xdr:colOff>
                    <xdr:row>49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name="Check Box 554" r:id="rId492">
              <controlPr defaultSize="0">
                <anchor moveWithCells="1">
                  <from>
                    <xdr:col>75</xdr:col>
                    <xdr:colOff>107950</xdr:colOff>
                    <xdr:row>48</xdr:row>
                    <xdr:rowOff>200025</xdr:rowOff>
                  </from>
                  <to>
                    <xdr:col>77</xdr:col>
                    <xdr:colOff>136525</xdr:colOff>
                    <xdr:row>49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name="Check Box 555" r:id="rId493">
              <controlPr defaultSize="0">
                <anchor moveWithCells="1">
                  <from>
                    <xdr:col>77</xdr:col>
                    <xdr:colOff>158750</xdr:colOff>
                    <xdr:row>48</xdr:row>
                    <xdr:rowOff>206375</xdr:rowOff>
                  </from>
                  <to>
                    <xdr:col>79</xdr:col>
                    <xdr:colOff>187325</xdr:colOff>
                    <xdr:row>50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name="Check Box 556" r:id="rId494">
              <controlPr defaultSize="0">
                <anchor moveWithCells="1">
                  <from>
                    <xdr:col>45</xdr:col>
                    <xdr:colOff>0</xdr:colOff>
                    <xdr:row>48</xdr:row>
                    <xdr:rowOff>19050</xdr:rowOff>
                  </from>
                  <to>
                    <xdr:col>47</xdr:col>
                    <xdr:colOff>28575</xdr:colOff>
                    <xdr:row>49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name="Check Box 557" r:id="rId495">
              <controlPr defaultSize="0">
                <anchor moveWithCells="1">
                  <from>
                    <xdr:col>73</xdr:col>
                    <xdr:colOff>55245</xdr:colOff>
                    <xdr:row>51</xdr:row>
                    <xdr:rowOff>201930</xdr:rowOff>
                  </from>
                  <to>
                    <xdr:col>75</xdr:col>
                    <xdr:colOff>83820</xdr:colOff>
                    <xdr:row>52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name="Check Box 558" r:id="rId496">
              <controlPr defaultSize="0">
                <anchor moveWithCells="1">
                  <from>
                    <xdr:col>75</xdr:col>
                    <xdr:colOff>107950</xdr:colOff>
                    <xdr:row>51</xdr:row>
                    <xdr:rowOff>200025</xdr:rowOff>
                  </from>
                  <to>
                    <xdr:col>77</xdr:col>
                    <xdr:colOff>136525</xdr:colOff>
                    <xdr:row>52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name="Check Box 559" r:id="rId497">
              <controlPr defaultSize="0">
                <anchor moveWithCells="1">
                  <from>
                    <xdr:col>77</xdr:col>
                    <xdr:colOff>158750</xdr:colOff>
                    <xdr:row>51</xdr:row>
                    <xdr:rowOff>206375</xdr:rowOff>
                  </from>
                  <to>
                    <xdr:col>79</xdr:col>
                    <xdr:colOff>187325</xdr:colOff>
                    <xdr:row>53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name="Check Box 560" r:id="rId498">
              <controlPr defaultSize="0">
                <anchor moveWithCells="1">
                  <from>
                    <xdr:col>45</xdr:col>
                    <xdr:colOff>0</xdr:colOff>
                    <xdr:row>51</xdr:row>
                    <xdr:rowOff>19050</xdr:rowOff>
                  </from>
                  <to>
                    <xdr:col>47</xdr:col>
                    <xdr:colOff>28575</xdr:colOff>
                    <xdr:row>52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name="Check Box 561" r:id="rId499">
              <controlPr defaultSize="0">
                <anchor moveWithCells="1">
                  <from>
                    <xdr:col>73</xdr:col>
                    <xdr:colOff>55245</xdr:colOff>
                    <xdr:row>54</xdr:row>
                    <xdr:rowOff>201930</xdr:rowOff>
                  </from>
                  <to>
                    <xdr:col>75</xdr:col>
                    <xdr:colOff>83820</xdr:colOff>
                    <xdr:row>55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name="Check Box 562" r:id="rId500">
              <controlPr defaultSize="0">
                <anchor moveWithCells="1">
                  <from>
                    <xdr:col>75</xdr:col>
                    <xdr:colOff>107950</xdr:colOff>
                    <xdr:row>54</xdr:row>
                    <xdr:rowOff>200025</xdr:rowOff>
                  </from>
                  <to>
                    <xdr:col>77</xdr:col>
                    <xdr:colOff>136525</xdr:colOff>
                    <xdr:row>55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name="Check Box 563" r:id="rId501">
              <controlPr defaultSize="0">
                <anchor moveWithCells="1">
                  <from>
                    <xdr:col>77</xdr:col>
                    <xdr:colOff>158750</xdr:colOff>
                    <xdr:row>54</xdr:row>
                    <xdr:rowOff>206375</xdr:rowOff>
                  </from>
                  <to>
                    <xdr:col>79</xdr:col>
                    <xdr:colOff>187325</xdr:colOff>
                    <xdr:row>56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name="Check Box 564" r:id="rId502">
              <controlPr defaultSize="0">
                <anchor moveWithCells="1">
                  <from>
                    <xdr:col>45</xdr:col>
                    <xdr:colOff>0</xdr:colOff>
                    <xdr:row>54</xdr:row>
                    <xdr:rowOff>19050</xdr:rowOff>
                  </from>
                  <to>
                    <xdr:col>47</xdr:col>
                    <xdr:colOff>28575</xdr:colOff>
                    <xdr:row>55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name="Check Box 565" r:id="rId503">
              <controlPr defaultSize="0">
                <anchor moveWithCells="1">
                  <from>
                    <xdr:col>73</xdr:col>
                    <xdr:colOff>55245</xdr:colOff>
                    <xdr:row>57</xdr:row>
                    <xdr:rowOff>201930</xdr:rowOff>
                  </from>
                  <to>
                    <xdr:col>75</xdr:col>
                    <xdr:colOff>83820</xdr:colOff>
                    <xdr:row>58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name="Check Box 566" r:id="rId504">
              <controlPr defaultSize="0">
                <anchor moveWithCells="1">
                  <from>
                    <xdr:col>75</xdr:col>
                    <xdr:colOff>107950</xdr:colOff>
                    <xdr:row>57</xdr:row>
                    <xdr:rowOff>200025</xdr:rowOff>
                  </from>
                  <to>
                    <xdr:col>77</xdr:col>
                    <xdr:colOff>136525</xdr:colOff>
                    <xdr:row>58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name="Check Box 567" r:id="rId505">
              <controlPr defaultSize="0">
                <anchor moveWithCells="1">
                  <from>
                    <xdr:col>77</xdr:col>
                    <xdr:colOff>158750</xdr:colOff>
                    <xdr:row>57</xdr:row>
                    <xdr:rowOff>206375</xdr:rowOff>
                  </from>
                  <to>
                    <xdr:col>79</xdr:col>
                    <xdr:colOff>187325</xdr:colOff>
                    <xdr:row>59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name="Check Box 568" r:id="rId506">
              <controlPr defaultSize="0">
                <anchor moveWithCells="1">
                  <from>
                    <xdr:col>45</xdr:col>
                    <xdr:colOff>0</xdr:colOff>
                    <xdr:row>57</xdr:row>
                    <xdr:rowOff>19050</xdr:rowOff>
                  </from>
                  <to>
                    <xdr:col>47</xdr:col>
                    <xdr:colOff>28575</xdr:colOff>
                    <xdr:row>58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name="Check Box 569" r:id="rId507">
              <controlPr defaultSize="0">
                <anchor moveWithCells="1">
                  <from>
                    <xdr:col>73</xdr:col>
                    <xdr:colOff>55245</xdr:colOff>
                    <xdr:row>60</xdr:row>
                    <xdr:rowOff>201930</xdr:rowOff>
                  </from>
                  <to>
                    <xdr:col>75</xdr:col>
                    <xdr:colOff>83820</xdr:colOff>
                    <xdr:row>61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name="Check Box 570" r:id="rId508">
              <controlPr defaultSize="0">
                <anchor moveWithCells="1">
                  <from>
                    <xdr:col>75</xdr:col>
                    <xdr:colOff>107950</xdr:colOff>
                    <xdr:row>60</xdr:row>
                    <xdr:rowOff>200025</xdr:rowOff>
                  </from>
                  <to>
                    <xdr:col>77</xdr:col>
                    <xdr:colOff>136525</xdr:colOff>
                    <xdr:row>61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name="Check Box 571" r:id="rId509">
              <controlPr defaultSize="0">
                <anchor moveWithCells="1">
                  <from>
                    <xdr:col>77</xdr:col>
                    <xdr:colOff>158750</xdr:colOff>
                    <xdr:row>60</xdr:row>
                    <xdr:rowOff>206375</xdr:rowOff>
                  </from>
                  <to>
                    <xdr:col>79</xdr:col>
                    <xdr:colOff>187325</xdr:colOff>
                    <xdr:row>62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name="Check Box 572" r:id="rId510">
              <controlPr defaultSize="0">
                <anchor moveWithCells="1">
                  <from>
                    <xdr:col>45</xdr:col>
                    <xdr:colOff>0</xdr:colOff>
                    <xdr:row>60</xdr:row>
                    <xdr:rowOff>19050</xdr:rowOff>
                  </from>
                  <to>
                    <xdr:col>47</xdr:col>
                    <xdr:colOff>28575</xdr:colOff>
                    <xdr:row>61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name="Check Box 573" r:id="rId511">
              <controlPr defaultSize="0">
                <anchor moveWithCells="1">
                  <from>
                    <xdr:col>73</xdr:col>
                    <xdr:colOff>55245</xdr:colOff>
                    <xdr:row>63</xdr:row>
                    <xdr:rowOff>201930</xdr:rowOff>
                  </from>
                  <to>
                    <xdr:col>75</xdr:col>
                    <xdr:colOff>83820</xdr:colOff>
                    <xdr:row>64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name="Check Box 574" r:id="rId512">
              <controlPr defaultSize="0">
                <anchor moveWithCells="1">
                  <from>
                    <xdr:col>75</xdr:col>
                    <xdr:colOff>107950</xdr:colOff>
                    <xdr:row>63</xdr:row>
                    <xdr:rowOff>200025</xdr:rowOff>
                  </from>
                  <to>
                    <xdr:col>77</xdr:col>
                    <xdr:colOff>136525</xdr:colOff>
                    <xdr:row>64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name="Check Box 575" r:id="rId513">
              <controlPr defaultSize="0">
                <anchor moveWithCells="1">
                  <from>
                    <xdr:col>77</xdr:col>
                    <xdr:colOff>158750</xdr:colOff>
                    <xdr:row>63</xdr:row>
                    <xdr:rowOff>206375</xdr:rowOff>
                  </from>
                  <to>
                    <xdr:col>79</xdr:col>
                    <xdr:colOff>187325</xdr:colOff>
                    <xdr:row>65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name="Check Box 576" r:id="rId514">
              <controlPr defaultSize="0">
                <anchor moveWithCells="1">
                  <from>
                    <xdr:col>45</xdr:col>
                    <xdr:colOff>0</xdr:colOff>
                    <xdr:row>63</xdr:row>
                    <xdr:rowOff>19050</xdr:rowOff>
                  </from>
                  <to>
                    <xdr:col>47</xdr:col>
                    <xdr:colOff>28575</xdr:colOff>
                    <xdr:row>64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name="Check Box 577" r:id="rId515">
              <controlPr defaultSize="0">
                <anchor moveWithCells="1">
                  <from>
                    <xdr:col>73</xdr:col>
                    <xdr:colOff>55245</xdr:colOff>
                    <xdr:row>66</xdr:row>
                    <xdr:rowOff>201930</xdr:rowOff>
                  </from>
                  <to>
                    <xdr:col>75</xdr:col>
                    <xdr:colOff>83820</xdr:colOff>
                    <xdr:row>67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name="Check Box 578" r:id="rId516">
              <controlPr defaultSize="0">
                <anchor moveWithCells="1">
                  <from>
                    <xdr:col>75</xdr:col>
                    <xdr:colOff>107950</xdr:colOff>
                    <xdr:row>66</xdr:row>
                    <xdr:rowOff>200025</xdr:rowOff>
                  </from>
                  <to>
                    <xdr:col>77</xdr:col>
                    <xdr:colOff>136525</xdr:colOff>
                    <xdr:row>67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name="Check Box 579" r:id="rId517">
              <controlPr defaultSize="0">
                <anchor moveWithCells="1">
                  <from>
                    <xdr:col>77</xdr:col>
                    <xdr:colOff>158750</xdr:colOff>
                    <xdr:row>66</xdr:row>
                    <xdr:rowOff>206375</xdr:rowOff>
                  </from>
                  <to>
                    <xdr:col>79</xdr:col>
                    <xdr:colOff>187325</xdr:colOff>
                    <xdr:row>68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name="Check Box 580" r:id="rId518">
              <controlPr defaultSize="0">
                <anchor moveWithCells="1">
                  <from>
                    <xdr:col>45</xdr:col>
                    <xdr:colOff>0</xdr:colOff>
                    <xdr:row>66</xdr:row>
                    <xdr:rowOff>19050</xdr:rowOff>
                  </from>
                  <to>
                    <xdr:col>47</xdr:col>
                    <xdr:colOff>28575</xdr:colOff>
                    <xdr:row>67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name="Check Box 581" r:id="rId519">
              <controlPr defaultSize="0">
                <anchor moveWithCells="1">
                  <from>
                    <xdr:col>73</xdr:col>
                    <xdr:colOff>55245</xdr:colOff>
                    <xdr:row>69</xdr:row>
                    <xdr:rowOff>201930</xdr:rowOff>
                  </from>
                  <to>
                    <xdr:col>75</xdr:col>
                    <xdr:colOff>83820</xdr:colOff>
                    <xdr:row>70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name="Check Box 582" r:id="rId520">
              <controlPr defaultSize="0">
                <anchor moveWithCells="1">
                  <from>
                    <xdr:col>75</xdr:col>
                    <xdr:colOff>107950</xdr:colOff>
                    <xdr:row>69</xdr:row>
                    <xdr:rowOff>200025</xdr:rowOff>
                  </from>
                  <to>
                    <xdr:col>77</xdr:col>
                    <xdr:colOff>136525</xdr:colOff>
                    <xdr:row>70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name="Check Box 583" r:id="rId521">
              <controlPr defaultSize="0">
                <anchor moveWithCells="1">
                  <from>
                    <xdr:col>77</xdr:col>
                    <xdr:colOff>158750</xdr:colOff>
                    <xdr:row>69</xdr:row>
                    <xdr:rowOff>206375</xdr:rowOff>
                  </from>
                  <to>
                    <xdr:col>79</xdr:col>
                    <xdr:colOff>187325</xdr:colOff>
                    <xdr:row>71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name="Check Box 584" r:id="rId522">
              <controlPr defaultSize="0">
                <anchor moveWithCells="1">
                  <from>
                    <xdr:col>45</xdr:col>
                    <xdr:colOff>0</xdr:colOff>
                    <xdr:row>69</xdr:row>
                    <xdr:rowOff>19050</xdr:rowOff>
                  </from>
                  <to>
                    <xdr:col>47</xdr:col>
                    <xdr:colOff>28575</xdr:colOff>
                    <xdr:row>70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name="Check Box 585" r:id="rId523">
              <controlPr defaultSize="0">
                <anchor moveWithCells="1">
                  <from>
                    <xdr:col>30</xdr:col>
                    <xdr:colOff>55245</xdr:colOff>
                    <xdr:row>74</xdr:row>
                    <xdr:rowOff>201930</xdr:rowOff>
                  </from>
                  <to>
                    <xdr:col>32</xdr:col>
                    <xdr:colOff>83820</xdr:colOff>
                    <xdr:row>75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name="Check Box 586" r:id="rId524">
              <controlPr defaultSize="0">
                <anchor moveWithCells="1">
                  <from>
                    <xdr:col>32</xdr:col>
                    <xdr:colOff>107950</xdr:colOff>
                    <xdr:row>74</xdr:row>
                    <xdr:rowOff>200025</xdr:rowOff>
                  </from>
                  <to>
                    <xdr:col>34</xdr:col>
                    <xdr:colOff>136525</xdr:colOff>
                    <xdr:row>75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name="Check Box 587" r:id="rId525">
              <controlPr defaultSize="0">
                <anchor moveWithCells="1">
                  <from>
                    <xdr:col>34</xdr:col>
                    <xdr:colOff>158750</xdr:colOff>
                    <xdr:row>74</xdr:row>
                    <xdr:rowOff>206375</xdr:rowOff>
                  </from>
                  <to>
                    <xdr:col>36</xdr:col>
                    <xdr:colOff>187325</xdr:colOff>
                    <xdr:row>76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name="Check Box 588" r:id="rId526">
              <controlPr defaultSize="0">
                <anchor moveWithCells="1">
                  <from>
                    <xdr:col>2</xdr:col>
                    <xdr:colOff>0</xdr:colOff>
                    <xdr:row>74</xdr:row>
                    <xdr:rowOff>19050</xdr:rowOff>
                  </from>
                  <to>
                    <xdr:col>4</xdr:col>
                    <xdr:colOff>28575</xdr:colOff>
                    <xdr:row>75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name="Check Box 589" r:id="rId527">
              <controlPr defaultSize="0">
                <anchor moveWithCells="1">
                  <from>
                    <xdr:col>30</xdr:col>
                    <xdr:colOff>55245</xdr:colOff>
                    <xdr:row>77</xdr:row>
                    <xdr:rowOff>201930</xdr:rowOff>
                  </from>
                  <to>
                    <xdr:col>32</xdr:col>
                    <xdr:colOff>83820</xdr:colOff>
                    <xdr:row>78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name="Check Box 590" r:id="rId528">
              <controlPr defaultSize="0">
                <anchor moveWithCells="1">
                  <from>
                    <xdr:col>32</xdr:col>
                    <xdr:colOff>107950</xdr:colOff>
                    <xdr:row>77</xdr:row>
                    <xdr:rowOff>200025</xdr:rowOff>
                  </from>
                  <to>
                    <xdr:col>34</xdr:col>
                    <xdr:colOff>136525</xdr:colOff>
                    <xdr:row>78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name="Check Box 591" r:id="rId529">
              <controlPr defaultSize="0">
                <anchor moveWithCells="1">
                  <from>
                    <xdr:col>34</xdr:col>
                    <xdr:colOff>158750</xdr:colOff>
                    <xdr:row>77</xdr:row>
                    <xdr:rowOff>206375</xdr:rowOff>
                  </from>
                  <to>
                    <xdr:col>36</xdr:col>
                    <xdr:colOff>187325</xdr:colOff>
                    <xdr:row>79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name="Check Box 592" r:id="rId530">
              <controlPr defaultSize="0">
                <anchor moveWithCells="1">
                  <from>
                    <xdr:col>2</xdr:col>
                    <xdr:colOff>0</xdr:colOff>
                    <xdr:row>77</xdr:row>
                    <xdr:rowOff>19050</xdr:rowOff>
                  </from>
                  <to>
                    <xdr:col>4</xdr:col>
                    <xdr:colOff>28575</xdr:colOff>
                    <xdr:row>78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name="Check Box 593" r:id="rId531">
              <controlPr defaultSize="0">
                <anchor moveWithCells="1">
                  <from>
                    <xdr:col>30</xdr:col>
                    <xdr:colOff>55245</xdr:colOff>
                    <xdr:row>80</xdr:row>
                    <xdr:rowOff>201930</xdr:rowOff>
                  </from>
                  <to>
                    <xdr:col>32</xdr:col>
                    <xdr:colOff>83820</xdr:colOff>
                    <xdr:row>81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name="Check Box 594" r:id="rId532">
              <controlPr defaultSize="0">
                <anchor moveWithCells="1">
                  <from>
                    <xdr:col>32</xdr:col>
                    <xdr:colOff>107950</xdr:colOff>
                    <xdr:row>80</xdr:row>
                    <xdr:rowOff>200025</xdr:rowOff>
                  </from>
                  <to>
                    <xdr:col>34</xdr:col>
                    <xdr:colOff>136525</xdr:colOff>
                    <xdr:row>81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name="Check Box 595" r:id="rId533">
              <controlPr defaultSize="0">
                <anchor moveWithCells="1">
                  <from>
                    <xdr:col>34</xdr:col>
                    <xdr:colOff>158750</xdr:colOff>
                    <xdr:row>80</xdr:row>
                    <xdr:rowOff>206375</xdr:rowOff>
                  </from>
                  <to>
                    <xdr:col>36</xdr:col>
                    <xdr:colOff>187325</xdr:colOff>
                    <xdr:row>82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name="Check Box 596" r:id="rId534">
              <controlPr defaultSize="0">
                <anchor moveWithCells="1">
                  <from>
                    <xdr:col>2</xdr:col>
                    <xdr:colOff>0</xdr:colOff>
                    <xdr:row>80</xdr:row>
                    <xdr:rowOff>19050</xdr:rowOff>
                  </from>
                  <to>
                    <xdr:col>4</xdr:col>
                    <xdr:colOff>28575</xdr:colOff>
                    <xdr:row>81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name="Check Box 597" r:id="rId535">
              <controlPr defaultSize="0">
                <anchor moveWithCells="1">
                  <from>
                    <xdr:col>30</xdr:col>
                    <xdr:colOff>55245</xdr:colOff>
                    <xdr:row>83</xdr:row>
                    <xdr:rowOff>201930</xdr:rowOff>
                  </from>
                  <to>
                    <xdr:col>32</xdr:col>
                    <xdr:colOff>83820</xdr:colOff>
                    <xdr:row>84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name="Check Box 598" r:id="rId536">
              <controlPr defaultSize="0">
                <anchor moveWithCells="1">
                  <from>
                    <xdr:col>32</xdr:col>
                    <xdr:colOff>107950</xdr:colOff>
                    <xdr:row>83</xdr:row>
                    <xdr:rowOff>200025</xdr:rowOff>
                  </from>
                  <to>
                    <xdr:col>34</xdr:col>
                    <xdr:colOff>136525</xdr:colOff>
                    <xdr:row>84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name="Check Box 599" r:id="rId537">
              <controlPr defaultSize="0">
                <anchor moveWithCells="1">
                  <from>
                    <xdr:col>34</xdr:col>
                    <xdr:colOff>158750</xdr:colOff>
                    <xdr:row>83</xdr:row>
                    <xdr:rowOff>206375</xdr:rowOff>
                  </from>
                  <to>
                    <xdr:col>36</xdr:col>
                    <xdr:colOff>187325</xdr:colOff>
                    <xdr:row>85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name="Check Box 600" r:id="rId538">
              <controlPr defaultSize="0">
                <anchor moveWithCells="1">
                  <from>
                    <xdr:col>2</xdr:col>
                    <xdr:colOff>0</xdr:colOff>
                    <xdr:row>83</xdr:row>
                    <xdr:rowOff>19050</xdr:rowOff>
                  </from>
                  <to>
                    <xdr:col>4</xdr:col>
                    <xdr:colOff>28575</xdr:colOff>
                    <xdr:row>84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name="Check Box 601" r:id="rId539">
              <controlPr defaultSize="0">
                <anchor moveWithCells="1">
                  <from>
                    <xdr:col>30</xdr:col>
                    <xdr:colOff>55245</xdr:colOff>
                    <xdr:row>86</xdr:row>
                    <xdr:rowOff>201930</xdr:rowOff>
                  </from>
                  <to>
                    <xdr:col>32</xdr:col>
                    <xdr:colOff>83820</xdr:colOff>
                    <xdr:row>87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name="Check Box 602" r:id="rId540">
              <controlPr defaultSize="0">
                <anchor moveWithCells="1">
                  <from>
                    <xdr:col>32</xdr:col>
                    <xdr:colOff>107950</xdr:colOff>
                    <xdr:row>86</xdr:row>
                    <xdr:rowOff>200025</xdr:rowOff>
                  </from>
                  <to>
                    <xdr:col>34</xdr:col>
                    <xdr:colOff>136525</xdr:colOff>
                    <xdr:row>87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name="Check Box 603" r:id="rId541">
              <controlPr defaultSize="0">
                <anchor moveWithCells="1">
                  <from>
                    <xdr:col>34</xdr:col>
                    <xdr:colOff>158750</xdr:colOff>
                    <xdr:row>86</xdr:row>
                    <xdr:rowOff>206375</xdr:rowOff>
                  </from>
                  <to>
                    <xdr:col>36</xdr:col>
                    <xdr:colOff>187325</xdr:colOff>
                    <xdr:row>88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name="Check Box 604" r:id="rId542">
              <controlPr defaultSize="0">
                <anchor moveWithCells="1">
                  <from>
                    <xdr:col>2</xdr:col>
                    <xdr:colOff>0</xdr:colOff>
                    <xdr:row>86</xdr:row>
                    <xdr:rowOff>19050</xdr:rowOff>
                  </from>
                  <to>
                    <xdr:col>4</xdr:col>
                    <xdr:colOff>28575</xdr:colOff>
                    <xdr:row>87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name="Check Box 605" r:id="rId543">
              <controlPr defaultSize="0">
                <anchor moveWithCells="1">
                  <from>
                    <xdr:col>30</xdr:col>
                    <xdr:colOff>55245</xdr:colOff>
                    <xdr:row>89</xdr:row>
                    <xdr:rowOff>201930</xdr:rowOff>
                  </from>
                  <to>
                    <xdr:col>32</xdr:col>
                    <xdr:colOff>83820</xdr:colOff>
                    <xdr:row>90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name="Check Box 606" r:id="rId544">
              <controlPr defaultSize="0">
                <anchor moveWithCells="1">
                  <from>
                    <xdr:col>32</xdr:col>
                    <xdr:colOff>107950</xdr:colOff>
                    <xdr:row>89</xdr:row>
                    <xdr:rowOff>200025</xdr:rowOff>
                  </from>
                  <to>
                    <xdr:col>34</xdr:col>
                    <xdr:colOff>136525</xdr:colOff>
                    <xdr:row>90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name="Check Box 607" r:id="rId545">
              <controlPr defaultSize="0">
                <anchor moveWithCells="1">
                  <from>
                    <xdr:col>34</xdr:col>
                    <xdr:colOff>158750</xdr:colOff>
                    <xdr:row>89</xdr:row>
                    <xdr:rowOff>206375</xdr:rowOff>
                  </from>
                  <to>
                    <xdr:col>36</xdr:col>
                    <xdr:colOff>187325</xdr:colOff>
                    <xdr:row>91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name="Check Box 608" r:id="rId546">
              <controlPr defaultSize="0">
                <anchor moveWithCells="1">
                  <from>
                    <xdr:col>2</xdr:col>
                    <xdr:colOff>0</xdr:colOff>
                    <xdr:row>89</xdr:row>
                    <xdr:rowOff>19050</xdr:rowOff>
                  </from>
                  <to>
                    <xdr:col>4</xdr:col>
                    <xdr:colOff>28575</xdr:colOff>
                    <xdr:row>90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name="Check Box 609" r:id="rId547">
              <controlPr defaultSize="0">
                <anchor moveWithCells="1">
                  <from>
                    <xdr:col>30</xdr:col>
                    <xdr:colOff>55245</xdr:colOff>
                    <xdr:row>92</xdr:row>
                    <xdr:rowOff>201930</xdr:rowOff>
                  </from>
                  <to>
                    <xdr:col>32</xdr:col>
                    <xdr:colOff>83820</xdr:colOff>
                    <xdr:row>93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name="Check Box 610" r:id="rId548">
              <controlPr defaultSize="0">
                <anchor moveWithCells="1">
                  <from>
                    <xdr:col>32</xdr:col>
                    <xdr:colOff>107950</xdr:colOff>
                    <xdr:row>92</xdr:row>
                    <xdr:rowOff>200025</xdr:rowOff>
                  </from>
                  <to>
                    <xdr:col>34</xdr:col>
                    <xdr:colOff>136525</xdr:colOff>
                    <xdr:row>93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name="Check Box 611" r:id="rId549">
              <controlPr defaultSize="0">
                <anchor moveWithCells="1">
                  <from>
                    <xdr:col>34</xdr:col>
                    <xdr:colOff>158750</xdr:colOff>
                    <xdr:row>92</xdr:row>
                    <xdr:rowOff>206375</xdr:rowOff>
                  </from>
                  <to>
                    <xdr:col>36</xdr:col>
                    <xdr:colOff>187325</xdr:colOff>
                    <xdr:row>94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name="Check Box 612" r:id="rId550">
              <controlPr defaultSize="0">
                <anchor moveWithCells="1">
                  <from>
                    <xdr:col>2</xdr:col>
                    <xdr:colOff>0</xdr:colOff>
                    <xdr:row>92</xdr:row>
                    <xdr:rowOff>19050</xdr:rowOff>
                  </from>
                  <to>
                    <xdr:col>4</xdr:col>
                    <xdr:colOff>28575</xdr:colOff>
                    <xdr:row>93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name="Check Box 613" r:id="rId551">
              <controlPr defaultSize="0">
                <anchor moveWithCells="1">
                  <from>
                    <xdr:col>30</xdr:col>
                    <xdr:colOff>55245</xdr:colOff>
                    <xdr:row>95</xdr:row>
                    <xdr:rowOff>201930</xdr:rowOff>
                  </from>
                  <to>
                    <xdr:col>32</xdr:col>
                    <xdr:colOff>83820</xdr:colOff>
                    <xdr:row>96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name="Check Box 614" r:id="rId552">
              <controlPr defaultSize="0">
                <anchor moveWithCells="1">
                  <from>
                    <xdr:col>32</xdr:col>
                    <xdr:colOff>107950</xdr:colOff>
                    <xdr:row>95</xdr:row>
                    <xdr:rowOff>200025</xdr:rowOff>
                  </from>
                  <to>
                    <xdr:col>34</xdr:col>
                    <xdr:colOff>136525</xdr:colOff>
                    <xdr:row>96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name="Check Box 615" r:id="rId553">
              <controlPr defaultSize="0">
                <anchor moveWithCells="1">
                  <from>
                    <xdr:col>34</xdr:col>
                    <xdr:colOff>158750</xdr:colOff>
                    <xdr:row>95</xdr:row>
                    <xdr:rowOff>206375</xdr:rowOff>
                  </from>
                  <to>
                    <xdr:col>36</xdr:col>
                    <xdr:colOff>187325</xdr:colOff>
                    <xdr:row>97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name="Check Box 616" r:id="rId554">
              <controlPr defaultSize="0">
                <anchor moveWithCells="1">
                  <from>
                    <xdr:col>2</xdr:col>
                    <xdr:colOff>0</xdr:colOff>
                    <xdr:row>95</xdr:row>
                    <xdr:rowOff>19050</xdr:rowOff>
                  </from>
                  <to>
                    <xdr:col>4</xdr:col>
                    <xdr:colOff>28575</xdr:colOff>
                    <xdr:row>96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name="Check Box 617" r:id="rId555">
              <controlPr defaultSize="0">
                <anchor moveWithCells="1">
                  <from>
                    <xdr:col>30</xdr:col>
                    <xdr:colOff>55245</xdr:colOff>
                    <xdr:row>98</xdr:row>
                    <xdr:rowOff>201930</xdr:rowOff>
                  </from>
                  <to>
                    <xdr:col>32</xdr:col>
                    <xdr:colOff>83820</xdr:colOff>
                    <xdr:row>99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name="Check Box 618" r:id="rId556">
              <controlPr defaultSize="0">
                <anchor moveWithCells="1">
                  <from>
                    <xdr:col>32</xdr:col>
                    <xdr:colOff>107950</xdr:colOff>
                    <xdr:row>98</xdr:row>
                    <xdr:rowOff>200025</xdr:rowOff>
                  </from>
                  <to>
                    <xdr:col>34</xdr:col>
                    <xdr:colOff>136525</xdr:colOff>
                    <xdr:row>99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name="Check Box 619" r:id="rId557">
              <controlPr defaultSize="0">
                <anchor moveWithCells="1">
                  <from>
                    <xdr:col>34</xdr:col>
                    <xdr:colOff>158750</xdr:colOff>
                    <xdr:row>98</xdr:row>
                    <xdr:rowOff>206375</xdr:rowOff>
                  </from>
                  <to>
                    <xdr:col>36</xdr:col>
                    <xdr:colOff>187325</xdr:colOff>
                    <xdr:row>100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name="Check Box 620" r:id="rId558">
              <controlPr defaultSize="0">
                <anchor moveWithCells="1">
                  <from>
                    <xdr:col>2</xdr:col>
                    <xdr:colOff>0</xdr:colOff>
                    <xdr:row>98</xdr:row>
                    <xdr:rowOff>19050</xdr:rowOff>
                  </from>
                  <to>
                    <xdr:col>4</xdr:col>
                    <xdr:colOff>28575</xdr:colOff>
                    <xdr:row>99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name="Check Box 621" r:id="rId559">
              <controlPr defaultSize="0">
                <anchor moveWithCells="1">
                  <from>
                    <xdr:col>30</xdr:col>
                    <xdr:colOff>55245</xdr:colOff>
                    <xdr:row>101</xdr:row>
                    <xdr:rowOff>201930</xdr:rowOff>
                  </from>
                  <to>
                    <xdr:col>32</xdr:col>
                    <xdr:colOff>83820</xdr:colOff>
                    <xdr:row>102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name="Check Box 622" r:id="rId560">
              <controlPr defaultSize="0">
                <anchor moveWithCells="1">
                  <from>
                    <xdr:col>32</xdr:col>
                    <xdr:colOff>107950</xdr:colOff>
                    <xdr:row>101</xdr:row>
                    <xdr:rowOff>200025</xdr:rowOff>
                  </from>
                  <to>
                    <xdr:col>34</xdr:col>
                    <xdr:colOff>136525</xdr:colOff>
                    <xdr:row>102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name="Check Box 623" r:id="rId561">
              <controlPr defaultSize="0">
                <anchor moveWithCells="1">
                  <from>
                    <xdr:col>34</xdr:col>
                    <xdr:colOff>158750</xdr:colOff>
                    <xdr:row>101</xdr:row>
                    <xdr:rowOff>206375</xdr:rowOff>
                  </from>
                  <to>
                    <xdr:col>36</xdr:col>
                    <xdr:colOff>187325</xdr:colOff>
                    <xdr:row>103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name="Check Box 624" r:id="rId562">
              <controlPr defaultSize="0">
                <anchor moveWithCells="1">
                  <from>
                    <xdr:col>2</xdr:col>
                    <xdr:colOff>0</xdr:colOff>
                    <xdr:row>101</xdr:row>
                    <xdr:rowOff>19050</xdr:rowOff>
                  </from>
                  <to>
                    <xdr:col>4</xdr:col>
                    <xdr:colOff>28575</xdr:colOff>
                    <xdr:row>102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name="Check Box 625" r:id="rId563">
              <controlPr defaultSize="0">
                <anchor moveWithCells="1">
                  <from>
                    <xdr:col>73</xdr:col>
                    <xdr:colOff>55245</xdr:colOff>
                    <xdr:row>74</xdr:row>
                    <xdr:rowOff>201930</xdr:rowOff>
                  </from>
                  <to>
                    <xdr:col>75</xdr:col>
                    <xdr:colOff>83820</xdr:colOff>
                    <xdr:row>75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name="Check Box 626" r:id="rId564">
              <controlPr defaultSize="0">
                <anchor moveWithCells="1">
                  <from>
                    <xdr:col>75</xdr:col>
                    <xdr:colOff>107950</xdr:colOff>
                    <xdr:row>74</xdr:row>
                    <xdr:rowOff>200025</xdr:rowOff>
                  </from>
                  <to>
                    <xdr:col>77</xdr:col>
                    <xdr:colOff>136525</xdr:colOff>
                    <xdr:row>75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name="Check Box 627" r:id="rId565">
              <controlPr defaultSize="0">
                <anchor moveWithCells="1">
                  <from>
                    <xdr:col>77</xdr:col>
                    <xdr:colOff>158750</xdr:colOff>
                    <xdr:row>74</xdr:row>
                    <xdr:rowOff>206375</xdr:rowOff>
                  </from>
                  <to>
                    <xdr:col>79</xdr:col>
                    <xdr:colOff>187325</xdr:colOff>
                    <xdr:row>76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name="Check Box 628" r:id="rId566">
              <controlPr defaultSize="0">
                <anchor moveWithCells="1">
                  <from>
                    <xdr:col>45</xdr:col>
                    <xdr:colOff>0</xdr:colOff>
                    <xdr:row>74</xdr:row>
                    <xdr:rowOff>19050</xdr:rowOff>
                  </from>
                  <to>
                    <xdr:col>47</xdr:col>
                    <xdr:colOff>28575</xdr:colOff>
                    <xdr:row>75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name="Check Box 629" r:id="rId567">
              <controlPr defaultSize="0">
                <anchor moveWithCells="1">
                  <from>
                    <xdr:col>73</xdr:col>
                    <xdr:colOff>55245</xdr:colOff>
                    <xdr:row>77</xdr:row>
                    <xdr:rowOff>201930</xdr:rowOff>
                  </from>
                  <to>
                    <xdr:col>75</xdr:col>
                    <xdr:colOff>83820</xdr:colOff>
                    <xdr:row>78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name="Check Box 630" r:id="rId568">
              <controlPr defaultSize="0">
                <anchor moveWithCells="1">
                  <from>
                    <xdr:col>75</xdr:col>
                    <xdr:colOff>107950</xdr:colOff>
                    <xdr:row>77</xdr:row>
                    <xdr:rowOff>200025</xdr:rowOff>
                  </from>
                  <to>
                    <xdr:col>77</xdr:col>
                    <xdr:colOff>136525</xdr:colOff>
                    <xdr:row>78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name="Check Box 631" r:id="rId569">
              <controlPr defaultSize="0">
                <anchor moveWithCells="1">
                  <from>
                    <xdr:col>77</xdr:col>
                    <xdr:colOff>158750</xdr:colOff>
                    <xdr:row>77</xdr:row>
                    <xdr:rowOff>206375</xdr:rowOff>
                  </from>
                  <to>
                    <xdr:col>79</xdr:col>
                    <xdr:colOff>187325</xdr:colOff>
                    <xdr:row>79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name="Check Box 632" r:id="rId570">
              <controlPr defaultSize="0">
                <anchor moveWithCells="1">
                  <from>
                    <xdr:col>45</xdr:col>
                    <xdr:colOff>0</xdr:colOff>
                    <xdr:row>77</xdr:row>
                    <xdr:rowOff>19050</xdr:rowOff>
                  </from>
                  <to>
                    <xdr:col>47</xdr:col>
                    <xdr:colOff>28575</xdr:colOff>
                    <xdr:row>78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name="Check Box 633" r:id="rId571">
              <controlPr defaultSize="0">
                <anchor moveWithCells="1">
                  <from>
                    <xdr:col>73</xdr:col>
                    <xdr:colOff>55245</xdr:colOff>
                    <xdr:row>80</xdr:row>
                    <xdr:rowOff>201930</xdr:rowOff>
                  </from>
                  <to>
                    <xdr:col>75</xdr:col>
                    <xdr:colOff>83820</xdr:colOff>
                    <xdr:row>81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name="Check Box 634" r:id="rId572">
              <controlPr defaultSize="0">
                <anchor moveWithCells="1">
                  <from>
                    <xdr:col>75</xdr:col>
                    <xdr:colOff>107950</xdr:colOff>
                    <xdr:row>80</xdr:row>
                    <xdr:rowOff>200025</xdr:rowOff>
                  </from>
                  <to>
                    <xdr:col>77</xdr:col>
                    <xdr:colOff>136525</xdr:colOff>
                    <xdr:row>81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name="Check Box 635" r:id="rId573">
              <controlPr defaultSize="0">
                <anchor moveWithCells="1">
                  <from>
                    <xdr:col>77</xdr:col>
                    <xdr:colOff>158750</xdr:colOff>
                    <xdr:row>80</xdr:row>
                    <xdr:rowOff>206375</xdr:rowOff>
                  </from>
                  <to>
                    <xdr:col>79</xdr:col>
                    <xdr:colOff>187325</xdr:colOff>
                    <xdr:row>82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name="Check Box 636" r:id="rId574">
              <controlPr defaultSize="0">
                <anchor moveWithCells="1">
                  <from>
                    <xdr:col>45</xdr:col>
                    <xdr:colOff>0</xdr:colOff>
                    <xdr:row>80</xdr:row>
                    <xdr:rowOff>19050</xdr:rowOff>
                  </from>
                  <to>
                    <xdr:col>47</xdr:col>
                    <xdr:colOff>28575</xdr:colOff>
                    <xdr:row>81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name="Check Box 637" r:id="rId575">
              <controlPr defaultSize="0">
                <anchor moveWithCells="1">
                  <from>
                    <xdr:col>73</xdr:col>
                    <xdr:colOff>55245</xdr:colOff>
                    <xdr:row>83</xdr:row>
                    <xdr:rowOff>201930</xdr:rowOff>
                  </from>
                  <to>
                    <xdr:col>75</xdr:col>
                    <xdr:colOff>83820</xdr:colOff>
                    <xdr:row>84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name="Check Box 638" r:id="rId576">
              <controlPr defaultSize="0">
                <anchor moveWithCells="1">
                  <from>
                    <xdr:col>75</xdr:col>
                    <xdr:colOff>107950</xdr:colOff>
                    <xdr:row>83</xdr:row>
                    <xdr:rowOff>200025</xdr:rowOff>
                  </from>
                  <to>
                    <xdr:col>77</xdr:col>
                    <xdr:colOff>136525</xdr:colOff>
                    <xdr:row>84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name="Check Box 639" r:id="rId577">
              <controlPr defaultSize="0">
                <anchor moveWithCells="1">
                  <from>
                    <xdr:col>77</xdr:col>
                    <xdr:colOff>158750</xdr:colOff>
                    <xdr:row>83</xdr:row>
                    <xdr:rowOff>206375</xdr:rowOff>
                  </from>
                  <to>
                    <xdr:col>79</xdr:col>
                    <xdr:colOff>187325</xdr:colOff>
                    <xdr:row>85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name="Check Box 640" r:id="rId578">
              <controlPr defaultSize="0">
                <anchor moveWithCells="1">
                  <from>
                    <xdr:col>45</xdr:col>
                    <xdr:colOff>0</xdr:colOff>
                    <xdr:row>83</xdr:row>
                    <xdr:rowOff>19050</xdr:rowOff>
                  </from>
                  <to>
                    <xdr:col>47</xdr:col>
                    <xdr:colOff>28575</xdr:colOff>
                    <xdr:row>84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name="Check Box 641" r:id="rId579">
              <controlPr defaultSize="0">
                <anchor moveWithCells="1">
                  <from>
                    <xdr:col>73</xdr:col>
                    <xdr:colOff>55245</xdr:colOff>
                    <xdr:row>86</xdr:row>
                    <xdr:rowOff>201930</xdr:rowOff>
                  </from>
                  <to>
                    <xdr:col>75</xdr:col>
                    <xdr:colOff>83820</xdr:colOff>
                    <xdr:row>87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name="Check Box 642" r:id="rId580">
              <controlPr defaultSize="0">
                <anchor moveWithCells="1">
                  <from>
                    <xdr:col>75</xdr:col>
                    <xdr:colOff>107950</xdr:colOff>
                    <xdr:row>86</xdr:row>
                    <xdr:rowOff>200025</xdr:rowOff>
                  </from>
                  <to>
                    <xdr:col>77</xdr:col>
                    <xdr:colOff>136525</xdr:colOff>
                    <xdr:row>87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name="Check Box 643" r:id="rId581">
              <controlPr defaultSize="0">
                <anchor moveWithCells="1">
                  <from>
                    <xdr:col>77</xdr:col>
                    <xdr:colOff>158750</xdr:colOff>
                    <xdr:row>86</xdr:row>
                    <xdr:rowOff>206375</xdr:rowOff>
                  </from>
                  <to>
                    <xdr:col>79</xdr:col>
                    <xdr:colOff>187325</xdr:colOff>
                    <xdr:row>88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name="Check Box 644" r:id="rId582">
              <controlPr defaultSize="0">
                <anchor moveWithCells="1">
                  <from>
                    <xdr:col>45</xdr:col>
                    <xdr:colOff>0</xdr:colOff>
                    <xdr:row>86</xdr:row>
                    <xdr:rowOff>19050</xdr:rowOff>
                  </from>
                  <to>
                    <xdr:col>47</xdr:col>
                    <xdr:colOff>28575</xdr:colOff>
                    <xdr:row>87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name="Check Box 645" r:id="rId583">
              <controlPr defaultSize="0">
                <anchor moveWithCells="1">
                  <from>
                    <xdr:col>73</xdr:col>
                    <xdr:colOff>55245</xdr:colOff>
                    <xdr:row>89</xdr:row>
                    <xdr:rowOff>201930</xdr:rowOff>
                  </from>
                  <to>
                    <xdr:col>75</xdr:col>
                    <xdr:colOff>83820</xdr:colOff>
                    <xdr:row>90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name="Check Box 646" r:id="rId584">
              <controlPr defaultSize="0">
                <anchor moveWithCells="1">
                  <from>
                    <xdr:col>75</xdr:col>
                    <xdr:colOff>107950</xdr:colOff>
                    <xdr:row>89</xdr:row>
                    <xdr:rowOff>200025</xdr:rowOff>
                  </from>
                  <to>
                    <xdr:col>77</xdr:col>
                    <xdr:colOff>136525</xdr:colOff>
                    <xdr:row>90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name="Check Box 647" r:id="rId585">
              <controlPr defaultSize="0">
                <anchor moveWithCells="1">
                  <from>
                    <xdr:col>77</xdr:col>
                    <xdr:colOff>158750</xdr:colOff>
                    <xdr:row>89</xdr:row>
                    <xdr:rowOff>206375</xdr:rowOff>
                  </from>
                  <to>
                    <xdr:col>79</xdr:col>
                    <xdr:colOff>187325</xdr:colOff>
                    <xdr:row>91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name="Check Box 648" r:id="rId586">
              <controlPr defaultSize="0">
                <anchor moveWithCells="1">
                  <from>
                    <xdr:col>45</xdr:col>
                    <xdr:colOff>0</xdr:colOff>
                    <xdr:row>89</xdr:row>
                    <xdr:rowOff>19050</xdr:rowOff>
                  </from>
                  <to>
                    <xdr:col>47</xdr:col>
                    <xdr:colOff>28575</xdr:colOff>
                    <xdr:row>90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name="Check Box 649" r:id="rId587">
              <controlPr defaultSize="0">
                <anchor moveWithCells="1">
                  <from>
                    <xdr:col>73</xdr:col>
                    <xdr:colOff>55245</xdr:colOff>
                    <xdr:row>92</xdr:row>
                    <xdr:rowOff>201930</xdr:rowOff>
                  </from>
                  <to>
                    <xdr:col>75</xdr:col>
                    <xdr:colOff>83820</xdr:colOff>
                    <xdr:row>93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name="Check Box 650" r:id="rId588">
              <controlPr defaultSize="0">
                <anchor moveWithCells="1">
                  <from>
                    <xdr:col>75</xdr:col>
                    <xdr:colOff>107950</xdr:colOff>
                    <xdr:row>92</xdr:row>
                    <xdr:rowOff>200025</xdr:rowOff>
                  </from>
                  <to>
                    <xdr:col>77</xdr:col>
                    <xdr:colOff>136525</xdr:colOff>
                    <xdr:row>93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name="Check Box 651" r:id="rId589">
              <controlPr defaultSize="0">
                <anchor moveWithCells="1">
                  <from>
                    <xdr:col>77</xdr:col>
                    <xdr:colOff>158750</xdr:colOff>
                    <xdr:row>92</xdr:row>
                    <xdr:rowOff>206375</xdr:rowOff>
                  </from>
                  <to>
                    <xdr:col>79</xdr:col>
                    <xdr:colOff>187325</xdr:colOff>
                    <xdr:row>94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name="Check Box 652" r:id="rId590">
              <controlPr defaultSize="0">
                <anchor moveWithCells="1">
                  <from>
                    <xdr:col>45</xdr:col>
                    <xdr:colOff>0</xdr:colOff>
                    <xdr:row>92</xdr:row>
                    <xdr:rowOff>19050</xdr:rowOff>
                  </from>
                  <to>
                    <xdr:col>47</xdr:col>
                    <xdr:colOff>28575</xdr:colOff>
                    <xdr:row>93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name="Check Box 653" r:id="rId591">
              <controlPr defaultSize="0">
                <anchor moveWithCells="1">
                  <from>
                    <xdr:col>73</xdr:col>
                    <xdr:colOff>55245</xdr:colOff>
                    <xdr:row>95</xdr:row>
                    <xdr:rowOff>201930</xdr:rowOff>
                  </from>
                  <to>
                    <xdr:col>75</xdr:col>
                    <xdr:colOff>83820</xdr:colOff>
                    <xdr:row>96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name="Check Box 654" r:id="rId592">
              <controlPr defaultSize="0">
                <anchor moveWithCells="1">
                  <from>
                    <xdr:col>75</xdr:col>
                    <xdr:colOff>107950</xdr:colOff>
                    <xdr:row>95</xdr:row>
                    <xdr:rowOff>200025</xdr:rowOff>
                  </from>
                  <to>
                    <xdr:col>77</xdr:col>
                    <xdr:colOff>136525</xdr:colOff>
                    <xdr:row>96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name="Check Box 655" r:id="rId593">
              <controlPr defaultSize="0">
                <anchor moveWithCells="1">
                  <from>
                    <xdr:col>77</xdr:col>
                    <xdr:colOff>158750</xdr:colOff>
                    <xdr:row>95</xdr:row>
                    <xdr:rowOff>206375</xdr:rowOff>
                  </from>
                  <to>
                    <xdr:col>79</xdr:col>
                    <xdr:colOff>187325</xdr:colOff>
                    <xdr:row>97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name="Check Box 656" r:id="rId594">
              <controlPr defaultSize="0">
                <anchor moveWithCells="1">
                  <from>
                    <xdr:col>45</xdr:col>
                    <xdr:colOff>0</xdr:colOff>
                    <xdr:row>95</xdr:row>
                    <xdr:rowOff>19050</xdr:rowOff>
                  </from>
                  <to>
                    <xdr:col>47</xdr:col>
                    <xdr:colOff>28575</xdr:colOff>
                    <xdr:row>96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name="Check Box 657" r:id="rId595">
              <controlPr defaultSize="0">
                <anchor moveWithCells="1">
                  <from>
                    <xdr:col>73</xdr:col>
                    <xdr:colOff>55245</xdr:colOff>
                    <xdr:row>98</xdr:row>
                    <xdr:rowOff>201930</xdr:rowOff>
                  </from>
                  <to>
                    <xdr:col>75</xdr:col>
                    <xdr:colOff>83820</xdr:colOff>
                    <xdr:row>99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name="Check Box 658" r:id="rId596">
              <controlPr defaultSize="0">
                <anchor moveWithCells="1">
                  <from>
                    <xdr:col>75</xdr:col>
                    <xdr:colOff>107950</xdr:colOff>
                    <xdr:row>98</xdr:row>
                    <xdr:rowOff>200025</xdr:rowOff>
                  </from>
                  <to>
                    <xdr:col>77</xdr:col>
                    <xdr:colOff>136525</xdr:colOff>
                    <xdr:row>99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name="Check Box 659" r:id="rId597">
              <controlPr defaultSize="0">
                <anchor moveWithCells="1">
                  <from>
                    <xdr:col>77</xdr:col>
                    <xdr:colOff>158750</xdr:colOff>
                    <xdr:row>98</xdr:row>
                    <xdr:rowOff>206375</xdr:rowOff>
                  </from>
                  <to>
                    <xdr:col>79</xdr:col>
                    <xdr:colOff>187325</xdr:colOff>
                    <xdr:row>100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name="Check Box 660" r:id="rId598">
              <controlPr defaultSize="0">
                <anchor moveWithCells="1">
                  <from>
                    <xdr:col>45</xdr:col>
                    <xdr:colOff>0</xdr:colOff>
                    <xdr:row>98</xdr:row>
                    <xdr:rowOff>19050</xdr:rowOff>
                  </from>
                  <to>
                    <xdr:col>47</xdr:col>
                    <xdr:colOff>28575</xdr:colOff>
                    <xdr:row>99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name="Check Box 661" r:id="rId599">
              <controlPr defaultSize="0">
                <anchor moveWithCells="1">
                  <from>
                    <xdr:col>73</xdr:col>
                    <xdr:colOff>55245</xdr:colOff>
                    <xdr:row>101</xdr:row>
                    <xdr:rowOff>201930</xdr:rowOff>
                  </from>
                  <to>
                    <xdr:col>75</xdr:col>
                    <xdr:colOff>83820</xdr:colOff>
                    <xdr:row>102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name="Check Box 662" r:id="rId600">
              <controlPr defaultSize="0">
                <anchor moveWithCells="1">
                  <from>
                    <xdr:col>75</xdr:col>
                    <xdr:colOff>107950</xdr:colOff>
                    <xdr:row>101</xdr:row>
                    <xdr:rowOff>200025</xdr:rowOff>
                  </from>
                  <to>
                    <xdr:col>77</xdr:col>
                    <xdr:colOff>136525</xdr:colOff>
                    <xdr:row>102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name="Check Box 663" r:id="rId601">
              <controlPr defaultSize="0">
                <anchor moveWithCells="1">
                  <from>
                    <xdr:col>77</xdr:col>
                    <xdr:colOff>158750</xdr:colOff>
                    <xdr:row>101</xdr:row>
                    <xdr:rowOff>206375</xdr:rowOff>
                  </from>
                  <to>
                    <xdr:col>79</xdr:col>
                    <xdr:colOff>187325</xdr:colOff>
                    <xdr:row>103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name="Check Box 664" r:id="rId602">
              <controlPr defaultSize="0">
                <anchor moveWithCells="1">
                  <from>
                    <xdr:col>45</xdr:col>
                    <xdr:colOff>0</xdr:colOff>
                    <xdr:row>101</xdr:row>
                    <xdr:rowOff>19050</xdr:rowOff>
                  </from>
                  <to>
                    <xdr:col>47</xdr:col>
                    <xdr:colOff>28575</xdr:colOff>
                    <xdr:row>102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name="Check Box 665" r:id="rId603">
              <controlPr defaultSize="0">
                <anchor moveWithCells="1">
                  <from>
                    <xdr:col>30</xdr:col>
                    <xdr:colOff>55245</xdr:colOff>
                    <xdr:row>106</xdr:row>
                    <xdr:rowOff>201930</xdr:rowOff>
                  </from>
                  <to>
                    <xdr:col>32</xdr:col>
                    <xdr:colOff>83820</xdr:colOff>
                    <xdr:row>107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name="Check Box 666" r:id="rId604">
              <controlPr defaultSize="0">
                <anchor moveWithCells="1">
                  <from>
                    <xdr:col>32</xdr:col>
                    <xdr:colOff>107950</xdr:colOff>
                    <xdr:row>106</xdr:row>
                    <xdr:rowOff>200025</xdr:rowOff>
                  </from>
                  <to>
                    <xdr:col>34</xdr:col>
                    <xdr:colOff>136525</xdr:colOff>
                    <xdr:row>107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name="Check Box 667" r:id="rId605">
              <controlPr defaultSize="0">
                <anchor moveWithCells="1">
                  <from>
                    <xdr:col>34</xdr:col>
                    <xdr:colOff>158750</xdr:colOff>
                    <xdr:row>106</xdr:row>
                    <xdr:rowOff>206375</xdr:rowOff>
                  </from>
                  <to>
                    <xdr:col>36</xdr:col>
                    <xdr:colOff>187325</xdr:colOff>
                    <xdr:row>108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name="Check Box 668" r:id="rId606">
              <controlPr defaultSize="0">
                <anchor moveWithCells="1">
                  <from>
                    <xdr:col>2</xdr:col>
                    <xdr:colOff>0</xdr:colOff>
                    <xdr:row>106</xdr:row>
                    <xdr:rowOff>19050</xdr:rowOff>
                  </from>
                  <to>
                    <xdr:col>4</xdr:col>
                    <xdr:colOff>28575</xdr:colOff>
                    <xdr:row>107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name="Check Box 669" r:id="rId607">
              <controlPr defaultSize="0">
                <anchor moveWithCells="1">
                  <from>
                    <xdr:col>30</xdr:col>
                    <xdr:colOff>55245</xdr:colOff>
                    <xdr:row>109</xdr:row>
                    <xdr:rowOff>201930</xdr:rowOff>
                  </from>
                  <to>
                    <xdr:col>32</xdr:col>
                    <xdr:colOff>83820</xdr:colOff>
                    <xdr:row>110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name="Check Box 670" r:id="rId608">
              <controlPr defaultSize="0">
                <anchor moveWithCells="1">
                  <from>
                    <xdr:col>32</xdr:col>
                    <xdr:colOff>107950</xdr:colOff>
                    <xdr:row>109</xdr:row>
                    <xdr:rowOff>200025</xdr:rowOff>
                  </from>
                  <to>
                    <xdr:col>34</xdr:col>
                    <xdr:colOff>136525</xdr:colOff>
                    <xdr:row>110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name="Check Box 671" r:id="rId609">
              <controlPr defaultSize="0">
                <anchor moveWithCells="1">
                  <from>
                    <xdr:col>34</xdr:col>
                    <xdr:colOff>158750</xdr:colOff>
                    <xdr:row>109</xdr:row>
                    <xdr:rowOff>206375</xdr:rowOff>
                  </from>
                  <to>
                    <xdr:col>36</xdr:col>
                    <xdr:colOff>187325</xdr:colOff>
                    <xdr:row>111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name="Check Box 672" r:id="rId610">
              <controlPr defaultSize="0">
                <anchor moveWithCells="1">
                  <from>
                    <xdr:col>2</xdr:col>
                    <xdr:colOff>0</xdr:colOff>
                    <xdr:row>109</xdr:row>
                    <xdr:rowOff>19050</xdr:rowOff>
                  </from>
                  <to>
                    <xdr:col>4</xdr:col>
                    <xdr:colOff>28575</xdr:colOff>
                    <xdr:row>110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name="Check Box 673" r:id="rId611">
              <controlPr defaultSize="0">
                <anchor moveWithCells="1">
                  <from>
                    <xdr:col>30</xdr:col>
                    <xdr:colOff>55245</xdr:colOff>
                    <xdr:row>112</xdr:row>
                    <xdr:rowOff>201930</xdr:rowOff>
                  </from>
                  <to>
                    <xdr:col>32</xdr:col>
                    <xdr:colOff>83820</xdr:colOff>
                    <xdr:row>113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name="Check Box 674" r:id="rId612">
              <controlPr defaultSize="0">
                <anchor moveWithCells="1">
                  <from>
                    <xdr:col>32</xdr:col>
                    <xdr:colOff>107950</xdr:colOff>
                    <xdr:row>112</xdr:row>
                    <xdr:rowOff>200025</xdr:rowOff>
                  </from>
                  <to>
                    <xdr:col>34</xdr:col>
                    <xdr:colOff>136525</xdr:colOff>
                    <xdr:row>113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name="Check Box 675" r:id="rId613">
              <controlPr defaultSize="0">
                <anchor moveWithCells="1">
                  <from>
                    <xdr:col>34</xdr:col>
                    <xdr:colOff>158750</xdr:colOff>
                    <xdr:row>112</xdr:row>
                    <xdr:rowOff>206375</xdr:rowOff>
                  </from>
                  <to>
                    <xdr:col>36</xdr:col>
                    <xdr:colOff>187325</xdr:colOff>
                    <xdr:row>114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name="Check Box 676" r:id="rId614">
              <controlPr defaultSize="0">
                <anchor moveWithCells="1">
                  <from>
                    <xdr:col>2</xdr:col>
                    <xdr:colOff>0</xdr:colOff>
                    <xdr:row>112</xdr:row>
                    <xdr:rowOff>19050</xdr:rowOff>
                  </from>
                  <to>
                    <xdr:col>4</xdr:col>
                    <xdr:colOff>28575</xdr:colOff>
                    <xdr:row>113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name="Check Box 677" r:id="rId615">
              <controlPr defaultSize="0">
                <anchor moveWithCells="1">
                  <from>
                    <xdr:col>30</xdr:col>
                    <xdr:colOff>55245</xdr:colOff>
                    <xdr:row>115</xdr:row>
                    <xdr:rowOff>201930</xdr:rowOff>
                  </from>
                  <to>
                    <xdr:col>32</xdr:col>
                    <xdr:colOff>83820</xdr:colOff>
                    <xdr:row>116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name="Check Box 678" r:id="rId616">
              <controlPr defaultSize="0">
                <anchor moveWithCells="1">
                  <from>
                    <xdr:col>32</xdr:col>
                    <xdr:colOff>107950</xdr:colOff>
                    <xdr:row>115</xdr:row>
                    <xdr:rowOff>200025</xdr:rowOff>
                  </from>
                  <to>
                    <xdr:col>34</xdr:col>
                    <xdr:colOff>136525</xdr:colOff>
                    <xdr:row>116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name="Check Box 679" r:id="rId617">
              <controlPr defaultSize="0">
                <anchor moveWithCells="1">
                  <from>
                    <xdr:col>34</xdr:col>
                    <xdr:colOff>158750</xdr:colOff>
                    <xdr:row>115</xdr:row>
                    <xdr:rowOff>206375</xdr:rowOff>
                  </from>
                  <to>
                    <xdr:col>36</xdr:col>
                    <xdr:colOff>187325</xdr:colOff>
                    <xdr:row>117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name="Check Box 680" r:id="rId618">
              <controlPr defaultSize="0">
                <anchor moveWithCells="1">
                  <from>
                    <xdr:col>2</xdr:col>
                    <xdr:colOff>0</xdr:colOff>
                    <xdr:row>115</xdr:row>
                    <xdr:rowOff>19050</xdr:rowOff>
                  </from>
                  <to>
                    <xdr:col>4</xdr:col>
                    <xdr:colOff>28575</xdr:colOff>
                    <xdr:row>116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name="Check Box 681" r:id="rId619">
              <controlPr defaultSize="0">
                <anchor moveWithCells="1">
                  <from>
                    <xdr:col>30</xdr:col>
                    <xdr:colOff>55245</xdr:colOff>
                    <xdr:row>118</xdr:row>
                    <xdr:rowOff>201930</xdr:rowOff>
                  </from>
                  <to>
                    <xdr:col>32</xdr:col>
                    <xdr:colOff>83820</xdr:colOff>
                    <xdr:row>119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name="Check Box 682" r:id="rId620">
              <controlPr defaultSize="0">
                <anchor moveWithCells="1">
                  <from>
                    <xdr:col>32</xdr:col>
                    <xdr:colOff>107950</xdr:colOff>
                    <xdr:row>118</xdr:row>
                    <xdr:rowOff>200025</xdr:rowOff>
                  </from>
                  <to>
                    <xdr:col>34</xdr:col>
                    <xdr:colOff>136525</xdr:colOff>
                    <xdr:row>119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name="Check Box 683" r:id="rId621">
              <controlPr defaultSize="0">
                <anchor moveWithCells="1">
                  <from>
                    <xdr:col>34</xdr:col>
                    <xdr:colOff>158750</xdr:colOff>
                    <xdr:row>118</xdr:row>
                    <xdr:rowOff>206375</xdr:rowOff>
                  </from>
                  <to>
                    <xdr:col>36</xdr:col>
                    <xdr:colOff>187325</xdr:colOff>
                    <xdr:row>120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name="Check Box 684" r:id="rId622">
              <controlPr defaultSize="0">
                <anchor moveWithCells="1">
                  <from>
                    <xdr:col>2</xdr:col>
                    <xdr:colOff>0</xdr:colOff>
                    <xdr:row>118</xdr:row>
                    <xdr:rowOff>19050</xdr:rowOff>
                  </from>
                  <to>
                    <xdr:col>4</xdr:col>
                    <xdr:colOff>28575</xdr:colOff>
                    <xdr:row>119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name="Check Box 685" r:id="rId623">
              <controlPr defaultSize="0">
                <anchor moveWithCells="1">
                  <from>
                    <xdr:col>30</xdr:col>
                    <xdr:colOff>55245</xdr:colOff>
                    <xdr:row>121</xdr:row>
                    <xdr:rowOff>201930</xdr:rowOff>
                  </from>
                  <to>
                    <xdr:col>32</xdr:col>
                    <xdr:colOff>83820</xdr:colOff>
                    <xdr:row>122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name="Check Box 686" r:id="rId624">
              <controlPr defaultSize="0">
                <anchor moveWithCells="1">
                  <from>
                    <xdr:col>32</xdr:col>
                    <xdr:colOff>107950</xdr:colOff>
                    <xdr:row>121</xdr:row>
                    <xdr:rowOff>200025</xdr:rowOff>
                  </from>
                  <to>
                    <xdr:col>34</xdr:col>
                    <xdr:colOff>136525</xdr:colOff>
                    <xdr:row>122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name="Check Box 687" r:id="rId625">
              <controlPr defaultSize="0">
                <anchor moveWithCells="1">
                  <from>
                    <xdr:col>34</xdr:col>
                    <xdr:colOff>158750</xdr:colOff>
                    <xdr:row>121</xdr:row>
                    <xdr:rowOff>206375</xdr:rowOff>
                  </from>
                  <to>
                    <xdr:col>36</xdr:col>
                    <xdr:colOff>187325</xdr:colOff>
                    <xdr:row>123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name="Check Box 688" r:id="rId626">
              <controlPr defaultSize="0">
                <anchor moveWithCells="1">
                  <from>
                    <xdr:col>2</xdr:col>
                    <xdr:colOff>0</xdr:colOff>
                    <xdr:row>121</xdr:row>
                    <xdr:rowOff>19050</xdr:rowOff>
                  </from>
                  <to>
                    <xdr:col>4</xdr:col>
                    <xdr:colOff>28575</xdr:colOff>
                    <xdr:row>122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name="Check Box 689" r:id="rId627">
              <controlPr defaultSize="0">
                <anchor moveWithCells="1">
                  <from>
                    <xdr:col>30</xdr:col>
                    <xdr:colOff>55245</xdr:colOff>
                    <xdr:row>124</xdr:row>
                    <xdr:rowOff>201930</xdr:rowOff>
                  </from>
                  <to>
                    <xdr:col>32</xdr:col>
                    <xdr:colOff>83820</xdr:colOff>
                    <xdr:row>125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name="Check Box 690" r:id="rId628">
              <controlPr defaultSize="0">
                <anchor moveWithCells="1">
                  <from>
                    <xdr:col>32</xdr:col>
                    <xdr:colOff>107950</xdr:colOff>
                    <xdr:row>124</xdr:row>
                    <xdr:rowOff>200025</xdr:rowOff>
                  </from>
                  <to>
                    <xdr:col>34</xdr:col>
                    <xdr:colOff>136525</xdr:colOff>
                    <xdr:row>125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name="Check Box 691" r:id="rId629">
              <controlPr defaultSize="0">
                <anchor moveWithCells="1">
                  <from>
                    <xdr:col>34</xdr:col>
                    <xdr:colOff>158750</xdr:colOff>
                    <xdr:row>124</xdr:row>
                    <xdr:rowOff>206375</xdr:rowOff>
                  </from>
                  <to>
                    <xdr:col>36</xdr:col>
                    <xdr:colOff>187325</xdr:colOff>
                    <xdr:row>126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name="Check Box 692" r:id="rId630">
              <controlPr defaultSize="0">
                <anchor moveWithCells="1">
                  <from>
                    <xdr:col>2</xdr:col>
                    <xdr:colOff>0</xdr:colOff>
                    <xdr:row>124</xdr:row>
                    <xdr:rowOff>19050</xdr:rowOff>
                  </from>
                  <to>
                    <xdr:col>4</xdr:col>
                    <xdr:colOff>28575</xdr:colOff>
                    <xdr:row>125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name="Check Box 693" r:id="rId631">
              <controlPr defaultSize="0">
                <anchor moveWithCells="1">
                  <from>
                    <xdr:col>30</xdr:col>
                    <xdr:colOff>55245</xdr:colOff>
                    <xdr:row>127</xdr:row>
                    <xdr:rowOff>201930</xdr:rowOff>
                  </from>
                  <to>
                    <xdr:col>32</xdr:col>
                    <xdr:colOff>83820</xdr:colOff>
                    <xdr:row>128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name="Check Box 694" r:id="rId632">
              <controlPr defaultSize="0">
                <anchor moveWithCells="1">
                  <from>
                    <xdr:col>32</xdr:col>
                    <xdr:colOff>107950</xdr:colOff>
                    <xdr:row>127</xdr:row>
                    <xdr:rowOff>200025</xdr:rowOff>
                  </from>
                  <to>
                    <xdr:col>34</xdr:col>
                    <xdr:colOff>136525</xdr:colOff>
                    <xdr:row>128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name="Check Box 695" r:id="rId633">
              <controlPr defaultSize="0">
                <anchor moveWithCells="1">
                  <from>
                    <xdr:col>34</xdr:col>
                    <xdr:colOff>158750</xdr:colOff>
                    <xdr:row>127</xdr:row>
                    <xdr:rowOff>206375</xdr:rowOff>
                  </from>
                  <to>
                    <xdr:col>36</xdr:col>
                    <xdr:colOff>187325</xdr:colOff>
                    <xdr:row>129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name="Check Box 696" r:id="rId634">
              <controlPr defaultSize="0">
                <anchor moveWithCells="1">
                  <from>
                    <xdr:col>2</xdr:col>
                    <xdr:colOff>0</xdr:colOff>
                    <xdr:row>127</xdr:row>
                    <xdr:rowOff>19050</xdr:rowOff>
                  </from>
                  <to>
                    <xdr:col>4</xdr:col>
                    <xdr:colOff>28575</xdr:colOff>
                    <xdr:row>128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name="Check Box 697" r:id="rId635">
              <controlPr defaultSize="0">
                <anchor moveWithCells="1">
                  <from>
                    <xdr:col>30</xdr:col>
                    <xdr:colOff>55245</xdr:colOff>
                    <xdr:row>130</xdr:row>
                    <xdr:rowOff>201930</xdr:rowOff>
                  </from>
                  <to>
                    <xdr:col>32</xdr:col>
                    <xdr:colOff>83820</xdr:colOff>
                    <xdr:row>131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name="Check Box 698" r:id="rId636">
              <controlPr defaultSize="0">
                <anchor moveWithCells="1">
                  <from>
                    <xdr:col>32</xdr:col>
                    <xdr:colOff>107950</xdr:colOff>
                    <xdr:row>130</xdr:row>
                    <xdr:rowOff>200025</xdr:rowOff>
                  </from>
                  <to>
                    <xdr:col>34</xdr:col>
                    <xdr:colOff>136525</xdr:colOff>
                    <xdr:row>131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name="Check Box 699" r:id="rId637">
              <controlPr defaultSize="0">
                <anchor moveWithCells="1">
                  <from>
                    <xdr:col>34</xdr:col>
                    <xdr:colOff>158750</xdr:colOff>
                    <xdr:row>130</xdr:row>
                    <xdr:rowOff>206375</xdr:rowOff>
                  </from>
                  <to>
                    <xdr:col>36</xdr:col>
                    <xdr:colOff>187325</xdr:colOff>
                    <xdr:row>132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name="Check Box 700" r:id="rId638">
              <controlPr defaultSize="0">
                <anchor moveWithCells="1">
                  <from>
                    <xdr:col>2</xdr:col>
                    <xdr:colOff>0</xdr:colOff>
                    <xdr:row>130</xdr:row>
                    <xdr:rowOff>19050</xdr:rowOff>
                  </from>
                  <to>
                    <xdr:col>4</xdr:col>
                    <xdr:colOff>28575</xdr:colOff>
                    <xdr:row>131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name="Check Box 701" r:id="rId639">
              <controlPr defaultSize="0">
                <anchor moveWithCells="1">
                  <from>
                    <xdr:col>30</xdr:col>
                    <xdr:colOff>55245</xdr:colOff>
                    <xdr:row>133</xdr:row>
                    <xdr:rowOff>201930</xdr:rowOff>
                  </from>
                  <to>
                    <xdr:col>32</xdr:col>
                    <xdr:colOff>83820</xdr:colOff>
                    <xdr:row>134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name="Check Box 702" r:id="rId640">
              <controlPr defaultSize="0">
                <anchor moveWithCells="1">
                  <from>
                    <xdr:col>32</xdr:col>
                    <xdr:colOff>107950</xdr:colOff>
                    <xdr:row>133</xdr:row>
                    <xdr:rowOff>200025</xdr:rowOff>
                  </from>
                  <to>
                    <xdr:col>34</xdr:col>
                    <xdr:colOff>136525</xdr:colOff>
                    <xdr:row>134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name="Check Box 703" r:id="rId641">
              <controlPr defaultSize="0">
                <anchor moveWithCells="1">
                  <from>
                    <xdr:col>34</xdr:col>
                    <xdr:colOff>158750</xdr:colOff>
                    <xdr:row>133</xdr:row>
                    <xdr:rowOff>206375</xdr:rowOff>
                  </from>
                  <to>
                    <xdr:col>36</xdr:col>
                    <xdr:colOff>187325</xdr:colOff>
                    <xdr:row>135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name="Check Box 704" r:id="rId642">
              <controlPr defaultSize="0">
                <anchor moveWithCells="1">
                  <from>
                    <xdr:col>2</xdr:col>
                    <xdr:colOff>0</xdr:colOff>
                    <xdr:row>133</xdr:row>
                    <xdr:rowOff>19050</xdr:rowOff>
                  </from>
                  <to>
                    <xdr:col>4</xdr:col>
                    <xdr:colOff>28575</xdr:colOff>
                    <xdr:row>134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name="Check Box 705" r:id="rId643">
              <controlPr defaultSize="0">
                <anchor moveWithCells="1">
                  <from>
                    <xdr:col>73</xdr:col>
                    <xdr:colOff>55245</xdr:colOff>
                    <xdr:row>106</xdr:row>
                    <xdr:rowOff>201930</xdr:rowOff>
                  </from>
                  <to>
                    <xdr:col>75</xdr:col>
                    <xdr:colOff>83820</xdr:colOff>
                    <xdr:row>107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name="Check Box 706" r:id="rId644">
              <controlPr defaultSize="0">
                <anchor moveWithCells="1">
                  <from>
                    <xdr:col>75</xdr:col>
                    <xdr:colOff>107950</xdr:colOff>
                    <xdr:row>106</xdr:row>
                    <xdr:rowOff>200025</xdr:rowOff>
                  </from>
                  <to>
                    <xdr:col>77</xdr:col>
                    <xdr:colOff>136525</xdr:colOff>
                    <xdr:row>107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name="Check Box 707" r:id="rId645">
              <controlPr defaultSize="0">
                <anchor moveWithCells="1">
                  <from>
                    <xdr:col>77</xdr:col>
                    <xdr:colOff>158750</xdr:colOff>
                    <xdr:row>106</xdr:row>
                    <xdr:rowOff>206375</xdr:rowOff>
                  </from>
                  <to>
                    <xdr:col>79</xdr:col>
                    <xdr:colOff>187325</xdr:colOff>
                    <xdr:row>108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name="Check Box 708" r:id="rId646">
              <controlPr defaultSize="0">
                <anchor moveWithCells="1">
                  <from>
                    <xdr:col>45</xdr:col>
                    <xdr:colOff>0</xdr:colOff>
                    <xdr:row>106</xdr:row>
                    <xdr:rowOff>19050</xdr:rowOff>
                  </from>
                  <to>
                    <xdr:col>47</xdr:col>
                    <xdr:colOff>28575</xdr:colOff>
                    <xdr:row>107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name="Check Box 709" r:id="rId647">
              <controlPr defaultSize="0">
                <anchor moveWithCells="1">
                  <from>
                    <xdr:col>73</xdr:col>
                    <xdr:colOff>55245</xdr:colOff>
                    <xdr:row>109</xdr:row>
                    <xdr:rowOff>201930</xdr:rowOff>
                  </from>
                  <to>
                    <xdr:col>75</xdr:col>
                    <xdr:colOff>83820</xdr:colOff>
                    <xdr:row>110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name="Check Box 710" r:id="rId648">
              <controlPr defaultSize="0">
                <anchor moveWithCells="1">
                  <from>
                    <xdr:col>75</xdr:col>
                    <xdr:colOff>107950</xdr:colOff>
                    <xdr:row>109</xdr:row>
                    <xdr:rowOff>200025</xdr:rowOff>
                  </from>
                  <to>
                    <xdr:col>77</xdr:col>
                    <xdr:colOff>136525</xdr:colOff>
                    <xdr:row>110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name="Check Box 711" r:id="rId649">
              <controlPr defaultSize="0">
                <anchor moveWithCells="1">
                  <from>
                    <xdr:col>77</xdr:col>
                    <xdr:colOff>158750</xdr:colOff>
                    <xdr:row>109</xdr:row>
                    <xdr:rowOff>206375</xdr:rowOff>
                  </from>
                  <to>
                    <xdr:col>79</xdr:col>
                    <xdr:colOff>187325</xdr:colOff>
                    <xdr:row>111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name="Check Box 712" r:id="rId650">
              <controlPr defaultSize="0">
                <anchor moveWithCells="1">
                  <from>
                    <xdr:col>45</xdr:col>
                    <xdr:colOff>0</xdr:colOff>
                    <xdr:row>109</xdr:row>
                    <xdr:rowOff>19050</xdr:rowOff>
                  </from>
                  <to>
                    <xdr:col>47</xdr:col>
                    <xdr:colOff>28575</xdr:colOff>
                    <xdr:row>110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name="Check Box 713" r:id="rId651">
              <controlPr defaultSize="0">
                <anchor moveWithCells="1">
                  <from>
                    <xdr:col>73</xdr:col>
                    <xdr:colOff>55245</xdr:colOff>
                    <xdr:row>112</xdr:row>
                    <xdr:rowOff>201930</xdr:rowOff>
                  </from>
                  <to>
                    <xdr:col>75</xdr:col>
                    <xdr:colOff>83820</xdr:colOff>
                    <xdr:row>113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name="Check Box 714" r:id="rId652">
              <controlPr defaultSize="0">
                <anchor moveWithCells="1">
                  <from>
                    <xdr:col>75</xdr:col>
                    <xdr:colOff>107950</xdr:colOff>
                    <xdr:row>112</xdr:row>
                    <xdr:rowOff>200025</xdr:rowOff>
                  </from>
                  <to>
                    <xdr:col>77</xdr:col>
                    <xdr:colOff>136525</xdr:colOff>
                    <xdr:row>113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name="Check Box 715" r:id="rId653">
              <controlPr defaultSize="0">
                <anchor moveWithCells="1">
                  <from>
                    <xdr:col>77</xdr:col>
                    <xdr:colOff>158750</xdr:colOff>
                    <xdr:row>112</xdr:row>
                    <xdr:rowOff>206375</xdr:rowOff>
                  </from>
                  <to>
                    <xdr:col>79</xdr:col>
                    <xdr:colOff>187325</xdr:colOff>
                    <xdr:row>114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name="Check Box 716" r:id="rId654">
              <controlPr defaultSize="0">
                <anchor moveWithCells="1">
                  <from>
                    <xdr:col>45</xdr:col>
                    <xdr:colOff>0</xdr:colOff>
                    <xdr:row>112</xdr:row>
                    <xdr:rowOff>19050</xdr:rowOff>
                  </from>
                  <to>
                    <xdr:col>47</xdr:col>
                    <xdr:colOff>28575</xdr:colOff>
                    <xdr:row>113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name="Check Box 717" r:id="rId655">
              <controlPr defaultSize="0">
                <anchor moveWithCells="1">
                  <from>
                    <xdr:col>73</xdr:col>
                    <xdr:colOff>55245</xdr:colOff>
                    <xdr:row>115</xdr:row>
                    <xdr:rowOff>201930</xdr:rowOff>
                  </from>
                  <to>
                    <xdr:col>75</xdr:col>
                    <xdr:colOff>83820</xdr:colOff>
                    <xdr:row>116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name="Check Box 718" r:id="rId656">
              <controlPr defaultSize="0">
                <anchor moveWithCells="1">
                  <from>
                    <xdr:col>75</xdr:col>
                    <xdr:colOff>107950</xdr:colOff>
                    <xdr:row>115</xdr:row>
                    <xdr:rowOff>200025</xdr:rowOff>
                  </from>
                  <to>
                    <xdr:col>77</xdr:col>
                    <xdr:colOff>136525</xdr:colOff>
                    <xdr:row>116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name="Check Box 719" r:id="rId657">
              <controlPr defaultSize="0">
                <anchor moveWithCells="1">
                  <from>
                    <xdr:col>77</xdr:col>
                    <xdr:colOff>158750</xdr:colOff>
                    <xdr:row>115</xdr:row>
                    <xdr:rowOff>206375</xdr:rowOff>
                  </from>
                  <to>
                    <xdr:col>79</xdr:col>
                    <xdr:colOff>187325</xdr:colOff>
                    <xdr:row>117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name="Check Box 720" r:id="rId658">
              <controlPr defaultSize="0">
                <anchor moveWithCells="1">
                  <from>
                    <xdr:col>45</xdr:col>
                    <xdr:colOff>0</xdr:colOff>
                    <xdr:row>115</xdr:row>
                    <xdr:rowOff>19050</xdr:rowOff>
                  </from>
                  <to>
                    <xdr:col>47</xdr:col>
                    <xdr:colOff>28575</xdr:colOff>
                    <xdr:row>116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name="Check Box 721" r:id="rId659">
              <controlPr defaultSize="0">
                <anchor moveWithCells="1">
                  <from>
                    <xdr:col>73</xdr:col>
                    <xdr:colOff>55245</xdr:colOff>
                    <xdr:row>118</xdr:row>
                    <xdr:rowOff>201930</xdr:rowOff>
                  </from>
                  <to>
                    <xdr:col>75</xdr:col>
                    <xdr:colOff>83820</xdr:colOff>
                    <xdr:row>119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name="Check Box 722" r:id="rId660">
              <controlPr defaultSize="0">
                <anchor moveWithCells="1">
                  <from>
                    <xdr:col>75</xdr:col>
                    <xdr:colOff>107950</xdr:colOff>
                    <xdr:row>118</xdr:row>
                    <xdr:rowOff>200025</xdr:rowOff>
                  </from>
                  <to>
                    <xdr:col>77</xdr:col>
                    <xdr:colOff>136525</xdr:colOff>
                    <xdr:row>119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name="Check Box 723" r:id="rId661">
              <controlPr defaultSize="0">
                <anchor moveWithCells="1">
                  <from>
                    <xdr:col>77</xdr:col>
                    <xdr:colOff>158750</xdr:colOff>
                    <xdr:row>118</xdr:row>
                    <xdr:rowOff>206375</xdr:rowOff>
                  </from>
                  <to>
                    <xdr:col>79</xdr:col>
                    <xdr:colOff>187325</xdr:colOff>
                    <xdr:row>120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name="Check Box 724" r:id="rId662">
              <controlPr defaultSize="0">
                <anchor moveWithCells="1">
                  <from>
                    <xdr:col>45</xdr:col>
                    <xdr:colOff>0</xdr:colOff>
                    <xdr:row>118</xdr:row>
                    <xdr:rowOff>19050</xdr:rowOff>
                  </from>
                  <to>
                    <xdr:col>47</xdr:col>
                    <xdr:colOff>28575</xdr:colOff>
                    <xdr:row>119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name="Check Box 725" r:id="rId663">
              <controlPr defaultSize="0">
                <anchor moveWithCells="1">
                  <from>
                    <xdr:col>73</xdr:col>
                    <xdr:colOff>55245</xdr:colOff>
                    <xdr:row>121</xdr:row>
                    <xdr:rowOff>201930</xdr:rowOff>
                  </from>
                  <to>
                    <xdr:col>75</xdr:col>
                    <xdr:colOff>83820</xdr:colOff>
                    <xdr:row>122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name="Check Box 726" r:id="rId664">
              <controlPr defaultSize="0">
                <anchor moveWithCells="1">
                  <from>
                    <xdr:col>75</xdr:col>
                    <xdr:colOff>107950</xdr:colOff>
                    <xdr:row>121</xdr:row>
                    <xdr:rowOff>200025</xdr:rowOff>
                  </from>
                  <to>
                    <xdr:col>77</xdr:col>
                    <xdr:colOff>136525</xdr:colOff>
                    <xdr:row>122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name="Check Box 727" r:id="rId665">
              <controlPr defaultSize="0">
                <anchor moveWithCells="1">
                  <from>
                    <xdr:col>77</xdr:col>
                    <xdr:colOff>158750</xdr:colOff>
                    <xdr:row>121</xdr:row>
                    <xdr:rowOff>206375</xdr:rowOff>
                  </from>
                  <to>
                    <xdr:col>79</xdr:col>
                    <xdr:colOff>187325</xdr:colOff>
                    <xdr:row>123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name="Check Box 728" r:id="rId666">
              <controlPr defaultSize="0">
                <anchor moveWithCells="1">
                  <from>
                    <xdr:col>45</xdr:col>
                    <xdr:colOff>0</xdr:colOff>
                    <xdr:row>121</xdr:row>
                    <xdr:rowOff>19050</xdr:rowOff>
                  </from>
                  <to>
                    <xdr:col>47</xdr:col>
                    <xdr:colOff>28575</xdr:colOff>
                    <xdr:row>122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name="Check Box 729" r:id="rId667">
              <controlPr defaultSize="0">
                <anchor moveWithCells="1">
                  <from>
                    <xdr:col>73</xdr:col>
                    <xdr:colOff>55245</xdr:colOff>
                    <xdr:row>124</xdr:row>
                    <xdr:rowOff>201930</xdr:rowOff>
                  </from>
                  <to>
                    <xdr:col>75</xdr:col>
                    <xdr:colOff>83820</xdr:colOff>
                    <xdr:row>125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name="Check Box 730" r:id="rId668">
              <controlPr defaultSize="0">
                <anchor moveWithCells="1">
                  <from>
                    <xdr:col>75</xdr:col>
                    <xdr:colOff>107950</xdr:colOff>
                    <xdr:row>124</xdr:row>
                    <xdr:rowOff>200025</xdr:rowOff>
                  </from>
                  <to>
                    <xdr:col>77</xdr:col>
                    <xdr:colOff>136525</xdr:colOff>
                    <xdr:row>125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name="Check Box 731" r:id="rId669">
              <controlPr defaultSize="0">
                <anchor moveWithCells="1">
                  <from>
                    <xdr:col>77</xdr:col>
                    <xdr:colOff>158750</xdr:colOff>
                    <xdr:row>124</xdr:row>
                    <xdr:rowOff>206375</xdr:rowOff>
                  </from>
                  <to>
                    <xdr:col>79</xdr:col>
                    <xdr:colOff>187325</xdr:colOff>
                    <xdr:row>126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name="Check Box 732" r:id="rId670">
              <controlPr defaultSize="0">
                <anchor moveWithCells="1">
                  <from>
                    <xdr:col>45</xdr:col>
                    <xdr:colOff>0</xdr:colOff>
                    <xdr:row>124</xdr:row>
                    <xdr:rowOff>19050</xdr:rowOff>
                  </from>
                  <to>
                    <xdr:col>47</xdr:col>
                    <xdr:colOff>28575</xdr:colOff>
                    <xdr:row>125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name="Check Box 733" r:id="rId671">
              <controlPr defaultSize="0">
                <anchor moveWithCells="1">
                  <from>
                    <xdr:col>73</xdr:col>
                    <xdr:colOff>55245</xdr:colOff>
                    <xdr:row>127</xdr:row>
                    <xdr:rowOff>201930</xdr:rowOff>
                  </from>
                  <to>
                    <xdr:col>75</xdr:col>
                    <xdr:colOff>83820</xdr:colOff>
                    <xdr:row>128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name="Check Box 734" r:id="rId672">
              <controlPr defaultSize="0">
                <anchor moveWithCells="1">
                  <from>
                    <xdr:col>75</xdr:col>
                    <xdr:colOff>107950</xdr:colOff>
                    <xdr:row>127</xdr:row>
                    <xdr:rowOff>200025</xdr:rowOff>
                  </from>
                  <to>
                    <xdr:col>77</xdr:col>
                    <xdr:colOff>136525</xdr:colOff>
                    <xdr:row>128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name="Check Box 735" r:id="rId673">
              <controlPr defaultSize="0">
                <anchor moveWithCells="1">
                  <from>
                    <xdr:col>77</xdr:col>
                    <xdr:colOff>158750</xdr:colOff>
                    <xdr:row>127</xdr:row>
                    <xdr:rowOff>206375</xdr:rowOff>
                  </from>
                  <to>
                    <xdr:col>79</xdr:col>
                    <xdr:colOff>187325</xdr:colOff>
                    <xdr:row>129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name="Check Box 736" r:id="rId674">
              <controlPr defaultSize="0">
                <anchor moveWithCells="1">
                  <from>
                    <xdr:col>45</xdr:col>
                    <xdr:colOff>0</xdr:colOff>
                    <xdr:row>127</xdr:row>
                    <xdr:rowOff>19050</xdr:rowOff>
                  </from>
                  <to>
                    <xdr:col>47</xdr:col>
                    <xdr:colOff>28575</xdr:colOff>
                    <xdr:row>128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name="Check Box 737" r:id="rId675">
              <controlPr defaultSize="0">
                <anchor moveWithCells="1">
                  <from>
                    <xdr:col>73</xdr:col>
                    <xdr:colOff>55245</xdr:colOff>
                    <xdr:row>130</xdr:row>
                    <xdr:rowOff>201930</xdr:rowOff>
                  </from>
                  <to>
                    <xdr:col>75</xdr:col>
                    <xdr:colOff>83820</xdr:colOff>
                    <xdr:row>131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name="Check Box 738" r:id="rId676">
              <controlPr defaultSize="0">
                <anchor moveWithCells="1">
                  <from>
                    <xdr:col>75</xdr:col>
                    <xdr:colOff>107950</xdr:colOff>
                    <xdr:row>130</xdr:row>
                    <xdr:rowOff>200025</xdr:rowOff>
                  </from>
                  <to>
                    <xdr:col>77</xdr:col>
                    <xdr:colOff>136525</xdr:colOff>
                    <xdr:row>131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name="Check Box 739" r:id="rId677">
              <controlPr defaultSize="0">
                <anchor moveWithCells="1">
                  <from>
                    <xdr:col>77</xdr:col>
                    <xdr:colOff>158750</xdr:colOff>
                    <xdr:row>130</xdr:row>
                    <xdr:rowOff>206375</xdr:rowOff>
                  </from>
                  <to>
                    <xdr:col>79</xdr:col>
                    <xdr:colOff>187325</xdr:colOff>
                    <xdr:row>132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name="Check Box 740" r:id="rId678">
              <controlPr defaultSize="0">
                <anchor moveWithCells="1">
                  <from>
                    <xdr:col>45</xdr:col>
                    <xdr:colOff>0</xdr:colOff>
                    <xdr:row>130</xdr:row>
                    <xdr:rowOff>19050</xdr:rowOff>
                  </from>
                  <to>
                    <xdr:col>47</xdr:col>
                    <xdr:colOff>28575</xdr:colOff>
                    <xdr:row>131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name="Check Box 741" r:id="rId679">
              <controlPr defaultSize="0">
                <anchor moveWithCells="1">
                  <from>
                    <xdr:col>73</xdr:col>
                    <xdr:colOff>55245</xdr:colOff>
                    <xdr:row>133</xdr:row>
                    <xdr:rowOff>201930</xdr:rowOff>
                  </from>
                  <to>
                    <xdr:col>75</xdr:col>
                    <xdr:colOff>83820</xdr:colOff>
                    <xdr:row>134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name="Check Box 742" r:id="rId680">
              <controlPr defaultSize="0">
                <anchor moveWithCells="1">
                  <from>
                    <xdr:col>75</xdr:col>
                    <xdr:colOff>107950</xdr:colOff>
                    <xdr:row>133</xdr:row>
                    <xdr:rowOff>200025</xdr:rowOff>
                  </from>
                  <to>
                    <xdr:col>77</xdr:col>
                    <xdr:colOff>136525</xdr:colOff>
                    <xdr:row>134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name="Check Box 743" r:id="rId681">
              <controlPr defaultSize="0">
                <anchor moveWithCells="1">
                  <from>
                    <xdr:col>77</xdr:col>
                    <xdr:colOff>158750</xdr:colOff>
                    <xdr:row>133</xdr:row>
                    <xdr:rowOff>206375</xdr:rowOff>
                  </from>
                  <to>
                    <xdr:col>79</xdr:col>
                    <xdr:colOff>187325</xdr:colOff>
                    <xdr:row>135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name="Check Box 744" r:id="rId682">
              <controlPr defaultSize="0">
                <anchor moveWithCells="1">
                  <from>
                    <xdr:col>45</xdr:col>
                    <xdr:colOff>0</xdr:colOff>
                    <xdr:row>133</xdr:row>
                    <xdr:rowOff>19050</xdr:rowOff>
                  </from>
                  <to>
                    <xdr:col>47</xdr:col>
                    <xdr:colOff>28575</xdr:colOff>
                    <xdr:row>134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name="Check Box 745" r:id="rId683">
              <controlPr defaultSize="0">
                <anchor moveWithCells="1">
                  <from>
                    <xdr:col>30</xdr:col>
                    <xdr:colOff>55245</xdr:colOff>
                    <xdr:row>138</xdr:row>
                    <xdr:rowOff>201930</xdr:rowOff>
                  </from>
                  <to>
                    <xdr:col>32</xdr:col>
                    <xdr:colOff>83820</xdr:colOff>
                    <xdr:row>139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name="Check Box 746" r:id="rId684">
              <controlPr defaultSize="0">
                <anchor moveWithCells="1">
                  <from>
                    <xdr:col>32</xdr:col>
                    <xdr:colOff>107950</xdr:colOff>
                    <xdr:row>138</xdr:row>
                    <xdr:rowOff>200025</xdr:rowOff>
                  </from>
                  <to>
                    <xdr:col>34</xdr:col>
                    <xdr:colOff>136525</xdr:colOff>
                    <xdr:row>139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name="Check Box 747" r:id="rId685">
              <controlPr defaultSize="0">
                <anchor moveWithCells="1">
                  <from>
                    <xdr:col>34</xdr:col>
                    <xdr:colOff>158750</xdr:colOff>
                    <xdr:row>138</xdr:row>
                    <xdr:rowOff>206375</xdr:rowOff>
                  </from>
                  <to>
                    <xdr:col>36</xdr:col>
                    <xdr:colOff>187325</xdr:colOff>
                    <xdr:row>140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name="Check Box 748" r:id="rId686">
              <controlPr defaultSize="0">
                <anchor moveWithCells="1">
                  <from>
                    <xdr:col>2</xdr:col>
                    <xdr:colOff>0</xdr:colOff>
                    <xdr:row>138</xdr:row>
                    <xdr:rowOff>19050</xdr:rowOff>
                  </from>
                  <to>
                    <xdr:col>4</xdr:col>
                    <xdr:colOff>28575</xdr:colOff>
                    <xdr:row>139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name="Check Box 749" r:id="rId687">
              <controlPr defaultSize="0">
                <anchor moveWithCells="1">
                  <from>
                    <xdr:col>30</xdr:col>
                    <xdr:colOff>55245</xdr:colOff>
                    <xdr:row>141</xdr:row>
                    <xdr:rowOff>201930</xdr:rowOff>
                  </from>
                  <to>
                    <xdr:col>32</xdr:col>
                    <xdr:colOff>83820</xdr:colOff>
                    <xdr:row>142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name="Check Box 750" r:id="rId688">
              <controlPr defaultSize="0">
                <anchor moveWithCells="1">
                  <from>
                    <xdr:col>32</xdr:col>
                    <xdr:colOff>107950</xdr:colOff>
                    <xdr:row>141</xdr:row>
                    <xdr:rowOff>200025</xdr:rowOff>
                  </from>
                  <to>
                    <xdr:col>34</xdr:col>
                    <xdr:colOff>136525</xdr:colOff>
                    <xdr:row>142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name="Check Box 751" r:id="rId689">
              <controlPr defaultSize="0">
                <anchor moveWithCells="1">
                  <from>
                    <xdr:col>34</xdr:col>
                    <xdr:colOff>158750</xdr:colOff>
                    <xdr:row>141</xdr:row>
                    <xdr:rowOff>206375</xdr:rowOff>
                  </from>
                  <to>
                    <xdr:col>36</xdr:col>
                    <xdr:colOff>187325</xdr:colOff>
                    <xdr:row>143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name="Check Box 752" r:id="rId690">
              <controlPr defaultSize="0">
                <anchor moveWithCells="1">
                  <from>
                    <xdr:col>2</xdr:col>
                    <xdr:colOff>0</xdr:colOff>
                    <xdr:row>141</xdr:row>
                    <xdr:rowOff>19050</xdr:rowOff>
                  </from>
                  <to>
                    <xdr:col>4</xdr:col>
                    <xdr:colOff>28575</xdr:colOff>
                    <xdr:row>142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name="Check Box 753" r:id="rId691">
              <controlPr defaultSize="0">
                <anchor moveWithCells="1">
                  <from>
                    <xdr:col>30</xdr:col>
                    <xdr:colOff>55245</xdr:colOff>
                    <xdr:row>144</xdr:row>
                    <xdr:rowOff>201930</xdr:rowOff>
                  </from>
                  <to>
                    <xdr:col>32</xdr:col>
                    <xdr:colOff>83820</xdr:colOff>
                    <xdr:row>145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0" name="Check Box 754" r:id="rId692">
              <controlPr defaultSize="0">
                <anchor moveWithCells="1">
                  <from>
                    <xdr:col>32</xdr:col>
                    <xdr:colOff>107950</xdr:colOff>
                    <xdr:row>144</xdr:row>
                    <xdr:rowOff>200025</xdr:rowOff>
                  </from>
                  <to>
                    <xdr:col>34</xdr:col>
                    <xdr:colOff>136525</xdr:colOff>
                    <xdr:row>145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1" name="Check Box 755" r:id="rId693">
              <controlPr defaultSize="0">
                <anchor moveWithCells="1">
                  <from>
                    <xdr:col>34</xdr:col>
                    <xdr:colOff>158750</xdr:colOff>
                    <xdr:row>144</xdr:row>
                    <xdr:rowOff>206375</xdr:rowOff>
                  </from>
                  <to>
                    <xdr:col>36</xdr:col>
                    <xdr:colOff>187325</xdr:colOff>
                    <xdr:row>146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2" name="Check Box 756" r:id="rId694">
              <controlPr defaultSize="0">
                <anchor moveWithCells="1">
                  <from>
                    <xdr:col>2</xdr:col>
                    <xdr:colOff>0</xdr:colOff>
                    <xdr:row>144</xdr:row>
                    <xdr:rowOff>19050</xdr:rowOff>
                  </from>
                  <to>
                    <xdr:col>4</xdr:col>
                    <xdr:colOff>28575</xdr:colOff>
                    <xdr:row>145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3" name="Check Box 757" r:id="rId695">
              <controlPr defaultSize="0">
                <anchor moveWithCells="1">
                  <from>
                    <xdr:col>30</xdr:col>
                    <xdr:colOff>55245</xdr:colOff>
                    <xdr:row>147</xdr:row>
                    <xdr:rowOff>201930</xdr:rowOff>
                  </from>
                  <to>
                    <xdr:col>32</xdr:col>
                    <xdr:colOff>83820</xdr:colOff>
                    <xdr:row>148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4" name="Check Box 758" r:id="rId696">
              <controlPr defaultSize="0">
                <anchor moveWithCells="1">
                  <from>
                    <xdr:col>32</xdr:col>
                    <xdr:colOff>107950</xdr:colOff>
                    <xdr:row>147</xdr:row>
                    <xdr:rowOff>200025</xdr:rowOff>
                  </from>
                  <to>
                    <xdr:col>34</xdr:col>
                    <xdr:colOff>136525</xdr:colOff>
                    <xdr:row>148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5" name="Check Box 759" r:id="rId697">
              <controlPr defaultSize="0">
                <anchor moveWithCells="1">
                  <from>
                    <xdr:col>34</xdr:col>
                    <xdr:colOff>158750</xdr:colOff>
                    <xdr:row>147</xdr:row>
                    <xdr:rowOff>206375</xdr:rowOff>
                  </from>
                  <to>
                    <xdr:col>36</xdr:col>
                    <xdr:colOff>187325</xdr:colOff>
                    <xdr:row>149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6" name="Check Box 760" r:id="rId698">
              <controlPr defaultSize="0">
                <anchor moveWithCells="1">
                  <from>
                    <xdr:col>2</xdr:col>
                    <xdr:colOff>0</xdr:colOff>
                    <xdr:row>147</xdr:row>
                    <xdr:rowOff>19050</xdr:rowOff>
                  </from>
                  <to>
                    <xdr:col>4</xdr:col>
                    <xdr:colOff>28575</xdr:colOff>
                    <xdr:row>148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7" name="Check Box 761" r:id="rId699">
              <controlPr defaultSize="0">
                <anchor moveWithCells="1">
                  <from>
                    <xdr:col>30</xdr:col>
                    <xdr:colOff>55245</xdr:colOff>
                    <xdr:row>150</xdr:row>
                    <xdr:rowOff>201930</xdr:rowOff>
                  </from>
                  <to>
                    <xdr:col>32</xdr:col>
                    <xdr:colOff>83820</xdr:colOff>
                    <xdr:row>151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8" name="Check Box 762" r:id="rId700">
              <controlPr defaultSize="0">
                <anchor moveWithCells="1">
                  <from>
                    <xdr:col>32</xdr:col>
                    <xdr:colOff>107950</xdr:colOff>
                    <xdr:row>150</xdr:row>
                    <xdr:rowOff>200025</xdr:rowOff>
                  </from>
                  <to>
                    <xdr:col>34</xdr:col>
                    <xdr:colOff>136525</xdr:colOff>
                    <xdr:row>151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9" name="Check Box 763" r:id="rId701">
              <controlPr defaultSize="0">
                <anchor moveWithCells="1">
                  <from>
                    <xdr:col>34</xdr:col>
                    <xdr:colOff>158750</xdr:colOff>
                    <xdr:row>150</xdr:row>
                    <xdr:rowOff>206375</xdr:rowOff>
                  </from>
                  <to>
                    <xdr:col>36</xdr:col>
                    <xdr:colOff>187325</xdr:colOff>
                    <xdr:row>152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0" name="Check Box 764" r:id="rId702">
              <controlPr defaultSize="0">
                <anchor moveWithCells="1">
                  <from>
                    <xdr:col>2</xdr:col>
                    <xdr:colOff>0</xdr:colOff>
                    <xdr:row>150</xdr:row>
                    <xdr:rowOff>19050</xdr:rowOff>
                  </from>
                  <to>
                    <xdr:col>4</xdr:col>
                    <xdr:colOff>28575</xdr:colOff>
                    <xdr:row>151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1" name="Check Box 765" r:id="rId703">
              <controlPr defaultSize="0">
                <anchor moveWithCells="1">
                  <from>
                    <xdr:col>30</xdr:col>
                    <xdr:colOff>55245</xdr:colOff>
                    <xdr:row>153</xdr:row>
                    <xdr:rowOff>201930</xdr:rowOff>
                  </from>
                  <to>
                    <xdr:col>32</xdr:col>
                    <xdr:colOff>83820</xdr:colOff>
                    <xdr:row>154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2" name="Check Box 766" r:id="rId704">
              <controlPr defaultSize="0">
                <anchor moveWithCells="1">
                  <from>
                    <xdr:col>32</xdr:col>
                    <xdr:colOff>107950</xdr:colOff>
                    <xdr:row>153</xdr:row>
                    <xdr:rowOff>200025</xdr:rowOff>
                  </from>
                  <to>
                    <xdr:col>34</xdr:col>
                    <xdr:colOff>136525</xdr:colOff>
                    <xdr:row>154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3" name="Check Box 767" r:id="rId705">
              <controlPr defaultSize="0">
                <anchor moveWithCells="1">
                  <from>
                    <xdr:col>34</xdr:col>
                    <xdr:colOff>158750</xdr:colOff>
                    <xdr:row>153</xdr:row>
                    <xdr:rowOff>206375</xdr:rowOff>
                  </from>
                  <to>
                    <xdr:col>36</xdr:col>
                    <xdr:colOff>187325</xdr:colOff>
                    <xdr:row>155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4" name="Check Box 768" r:id="rId706">
              <controlPr defaultSize="0">
                <anchor moveWithCells="1">
                  <from>
                    <xdr:col>2</xdr:col>
                    <xdr:colOff>0</xdr:colOff>
                    <xdr:row>153</xdr:row>
                    <xdr:rowOff>19050</xdr:rowOff>
                  </from>
                  <to>
                    <xdr:col>4</xdr:col>
                    <xdr:colOff>28575</xdr:colOff>
                    <xdr:row>154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5" name="Check Box 769" r:id="rId707">
              <controlPr defaultSize="0">
                <anchor moveWithCells="1">
                  <from>
                    <xdr:col>30</xdr:col>
                    <xdr:colOff>55245</xdr:colOff>
                    <xdr:row>156</xdr:row>
                    <xdr:rowOff>201930</xdr:rowOff>
                  </from>
                  <to>
                    <xdr:col>32</xdr:col>
                    <xdr:colOff>83820</xdr:colOff>
                    <xdr:row>157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6" name="Check Box 770" r:id="rId708">
              <controlPr defaultSize="0">
                <anchor moveWithCells="1">
                  <from>
                    <xdr:col>32</xdr:col>
                    <xdr:colOff>107950</xdr:colOff>
                    <xdr:row>156</xdr:row>
                    <xdr:rowOff>200025</xdr:rowOff>
                  </from>
                  <to>
                    <xdr:col>34</xdr:col>
                    <xdr:colOff>136525</xdr:colOff>
                    <xdr:row>157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7" name="Check Box 771" r:id="rId709">
              <controlPr defaultSize="0">
                <anchor moveWithCells="1">
                  <from>
                    <xdr:col>34</xdr:col>
                    <xdr:colOff>158750</xdr:colOff>
                    <xdr:row>156</xdr:row>
                    <xdr:rowOff>206375</xdr:rowOff>
                  </from>
                  <to>
                    <xdr:col>36</xdr:col>
                    <xdr:colOff>187325</xdr:colOff>
                    <xdr:row>158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8" name="Check Box 772" r:id="rId710">
              <controlPr defaultSize="0">
                <anchor moveWithCells="1">
                  <from>
                    <xdr:col>2</xdr:col>
                    <xdr:colOff>0</xdr:colOff>
                    <xdr:row>156</xdr:row>
                    <xdr:rowOff>19050</xdr:rowOff>
                  </from>
                  <to>
                    <xdr:col>4</xdr:col>
                    <xdr:colOff>28575</xdr:colOff>
                    <xdr:row>157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9" name="Check Box 773" r:id="rId711">
              <controlPr defaultSize="0">
                <anchor moveWithCells="1">
                  <from>
                    <xdr:col>30</xdr:col>
                    <xdr:colOff>55245</xdr:colOff>
                    <xdr:row>159</xdr:row>
                    <xdr:rowOff>201930</xdr:rowOff>
                  </from>
                  <to>
                    <xdr:col>32</xdr:col>
                    <xdr:colOff>83820</xdr:colOff>
                    <xdr:row>160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0" name="Check Box 774" r:id="rId712">
              <controlPr defaultSize="0">
                <anchor moveWithCells="1">
                  <from>
                    <xdr:col>32</xdr:col>
                    <xdr:colOff>107950</xdr:colOff>
                    <xdr:row>159</xdr:row>
                    <xdr:rowOff>200025</xdr:rowOff>
                  </from>
                  <to>
                    <xdr:col>34</xdr:col>
                    <xdr:colOff>136525</xdr:colOff>
                    <xdr:row>160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1" name="Check Box 775" r:id="rId713">
              <controlPr defaultSize="0">
                <anchor moveWithCells="1">
                  <from>
                    <xdr:col>34</xdr:col>
                    <xdr:colOff>158750</xdr:colOff>
                    <xdr:row>159</xdr:row>
                    <xdr:rowOff>206375</xdr:rowOff>
                  </from>
                  <to>
                    <xdr:col>36</xdr:col>
                    <xdr:colOff>187325</xdr:colOff>
                    <xdr:row>161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2" name="Check Box 776" r:id="rId714">
              <controlPr defaultSize="0">
                <anchor moveWithCells="1">
                  <from>
                    <xdr:col>2</xdr:col>
                    <xdr:colOff>0</xdr:colOff>
                    <xdr:row>159</xdr:row>
                    <xdr:rowOff>19050</xdr:rowOff>
                  </from>
                  <to>
                    <xdr:col>4</xdr:col>
                    <xdr:colOff>28575</xdr:colOff>
                    <xdr:row>160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3" name="Check Box 777" r:id="rId715">
              <controlPr defaultSize="0">
                <anchor moveWithCells="1">
                  <from>
                    <xdr:col>30</xdr:col>
                    <xdr:colOff>55245</xdr:colOff>
                    <xdr:row>162</xdr:row>
                    <xdr:rowOff>201930</xdr:rowOff>
                  </from>
                  <to>
                    <xdr:col>32</xdr:col>
                    <xdr:colOff>83820</xdr:colOff>
                    <xdr:row>163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4" name="Check Box 778" r:id="rId716">
              <controlPr defaultSize="0">
                <anchor moveWithCells="1">
                  <from>
                    <xdr:col>32</xdr:col>
                    <xdr:colOff>107950</xdr:colOff>
                    <xdr:row>162</xdr:row>
                    <xdr:rowOff>200025</xdr:rowOff>
                  </from>
                  <to>
                    <xdr:col>34</xdr:col>
                    <xdr:colOff>136525</xdr:colOff>
                    <xdr:row>163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5" name="Check Box 779" r:id="rId717">
              <controlPr defaultSize="0">
                <anchor moveWithCells="1">
                  <from>
                    <xdr:col>34</xdr:col>
                    <xdr:colOff>158750</xdr:colOff>
                    <xdr:row>162</xdr:row>
                    <xdr:rowOff>206375</xdr:rowOff>
                  </from>
                  <to>
                    <xdr:col>36</xdr:col>
                    <xdr:colOff>187325</xdr:colOff>
                    <xdr:row>164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6" name="Check Box 780" r:id="rId718">
              <controlPr defaultSize="0">
                <anchor moveWithCells="1">
                  <from>
                    <xdr:col>2</xdr:col>
                    <xdr:colOff>0</xdr:colOff>
                    <xdr:row>162</xdr:row>
                    <xdr:rowOff>19050</xdr:rowOff>
                  </from>
                  <to>
                    <xdr:col>4</xdr:col>
                    <xdr:colOff>28575</xdr:colOff>
                    <xdr:row>163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7" name="Check Box 781" r:id="rId719">
              <controlPr defaultSize="0">
                <anchor moveWithCells="1">
                  <from>
                    <xdr:col>30</xdr:col>
                    <xdr:colOff>55245</xdr:colOff>
                    <xdr:row>165</xdr:row>
                    <xdr:rowOff>201930</xdr:rowOff>
                  </from>
                  <to>
                    <xdr:col>32</xdr:col>
                    <xdr:colOff>83820</xdr:colOff>
                    <xdr:row>166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8" name="Check Box 782" r:id="rId720">
              <controlPr defaultSize="0">
                <anchor moveWithCells="1">
                  <from>
                    <xdr:col>32</xdr:col>
                    <xdr:colOff>107950</xdr:colOff>
                    <xdr:row>165</xdr:row>
                    <xdr:rowOff>200025</xdr:rowOff>
                  </from>
                  <to>
                    <xdr:col>34</xdr:col>
                    <xdr:colOff>136525</xdr:colOff>
                    <xdr:row>166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79" name="Check Box 783" r:id="rId721">
              <controlPr defaultSize="0">
                <anchor moveWithCells="1">
                  <from>
                    <xdr:col>34</xdr:col>
                    <xdr:colOff>158750</xdr:colOff>
                    <xdr:row>165</xdr:row>
                    <xdr:rowOff>206375</xdr:rowOff>
                  </from>
                  <to>
                    <xdr:col>36</xdr:col>
                    <xdr:colOff>187325</xdr:colOff>
                    <xdr:row>167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0" name="Check Box 784" r:id="rId722">
              <controlPr defaultSize="0">
                <anchor moveWithCells="1">
                  <from>
                    <xdr:col>2</xdr:col>
                    <xdr:colOff>0</xdr:colOff>
                    <xdr:row>165</xdr:row>
                    <xdr:rowOff>19050</xdr:rowOff>
                  </from>
                  <to>
                    <xdr:col>4</xdr:col>
                    <xdr:colOff>28575</xdr:colOff>
                    <xdr:row>166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1" name="Check Box 785" r:id="rId723">
              <controlPr defaultSize="0">
                <anchor moveWithCells="1">
                  <from>
                    <xdr:col>73</xdr:col>
                    <xdr:colOff>55245</xdr:colOff>
                    <xdr:row>138</xdr:row>
                    <xdr:rowOff>201930</xdr:rowOff>
                  </from>
                  <to>
                    <xdr:col>75</xdr:col>
                    <xdr:colOff>83820</xdr:colOff>
                    <xdr:row>139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2" name="Check Box 786" r:id="rId724">
              <controlPr defaultSize="0">
                <anchor moveWithCells="1">
                  <from>
                    <xdr:col>75</xdr:col>
                    <xdr:colOff>107950</xdr:colOff>
                    <xdr:row>138</xdr:row>
                    <xdr:rowOff>200025</xdr:rowOff>
                  </from>
                  <to>
                    <xdr:col>77</xdr:col>
                    <xdr:colOff>136525</xdr:colOff>
                    <xdr:row>139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3" name="Check Box 787" r:id="rId725">
              <controlPr defaultSize="0">
                <anchor moveWithCells="1">
                  <from>
                    <xdr:col>77</xdr:col>
                    <xdr:colOff>158750</xdr:colOff>
                    <xdr:row>138</xdr:row>
                    <xdr:rowOff>206375</xdr:rowOff>
                  </from>
                  <to>
                    <xdr:col>79</xdr:col>
                    <xdr:colOff>187325</xdr:colOff>
                    <xdr:row>140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4" name="Check Box 788" r:id="rId726">
              <controlPr defaultSize="0">
                <anchor moveWithCells="1">
                  <from>
                    <xdr:col>45</xdr:col>
                    <xdr:colOff>0</xdr:colOff>
                    <xdr:row>138</xdr:row>
                    <xdr:rowOff>19050</xdr:rowOff>
                  </from>
                  <to>
                    <xdr:col>47</xdr:col>
                    <xdr:colOff>28575</xdr:colOff>
                    <xdr:row>139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5" name="Check Box 789" r:id="rId727">
              <controlPr defaultSize="0">
                <anchor moveWithCells="1">
                  <from>
                    <xdr:col>73</xdr:col>
                    <xdr:colOff>55245</xdr:colOff>
                    <xdr:row>141</xdr:row>
                    <xdr:rowOff>201930</xdr:rowOff>
                  </from>
                  <to>
                    <xdr:col>75</xdr:col>
                    <xdr:colOff>83820</xdr:colOff>
                    <xdr:row>142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6" name="Check Box 790" r:id="rId728">
              <controlPr defaultSize="0">
                <anchor moveWithCells="1">
                  <from>
                    <xdr:col>75</xdr:col>
                    <xdr:colOff>107950</xdr:colOff>
                    <xdr:row>141</xdr:row>
                    <xdr:rowOff>200025</xdr:rowOff>
                  </from>
                  <to>
                    <xdr:col>77</xdr:col>
                    <xdr:colOff>136525</xdr:colOff>
                    <xdr:row>142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7" name="Check Box 791" r:id="rId729">
              <controlPr defaultSize="0">
                <anchor moveWithCells="1">
                  <from>
                    <xdr:col>77</xdr:col>
                    <xdr:colOff>158750</xdr:colOff>
                    <xdr:row>141</xdr:row>
                    <xdr:rowOff>206375</xdr:rowOff>
                  </from>
                  <to>
                    <xdr:col>79</xdr:col>
                    <xdr:colOff>187325</xdr:colOff>
                    <xdr:row>143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8" name="Check Box 792" r:id="rId730">
              <controlPr defaultSize="0">
                <anchor moveWithCells="1">
                  <from>
                    <xdr:col>45</xdr:col>
                    <xdr:colOff>0</xdr:colOff>
                    <xdr:row>141</xdr:row>
                    <xdr:rowOff>19050</xdr:rowOff>
                  </from>
                  <to>
                    <xdr:col>47</xdr:col>
                    <xdr:colOff>28575</xdr:colOff>
                    <xdr:row>142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89" name="Check Box 793" r:id="rId731">
              <controlPr defaultSize="0">
                <anchor moveWithCells="1">
                  <from>
                    <xdr:col>73</xdr:col>
                    <xdr:colOff>55245</xdr:colOff>
                    <xdr:row>144</xdr:row>
                    <xdr:rowOff>201930</xdr:rowOff>
                  </from>
                  <to>
                    <xdr:col>75</xdr:col>
                    <xdr:colOff>83820</xdr:colOff>
                    <xdr:row>145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0" name="Check Box 794" r:id="rId732">
              <controlPr defaultSize="0">
                <anchor moveWithCells="1">
                  <from>
                    <xdr:col>75</xdr:col>
                    <xdr:colOff>107950</xdr:colOff>
                    <xdr:row>144</xdr:row>
                    <xdr:rowOff>200025</xdr:rowOff>
                  </from>
                  <to>
                    <xdr:col>77</xdr:col>
                    <xdr:colOff>136525</xdr:colOff>
                    <xdr:row>145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1" name="Check Box 795" r:id="rId733">
              <controlPr defaultSize="0">
                <anchor moveWithCells="1">
                  <from>
                    <xdr:col>77</xdr:col>
                    <xdr:colOff>158750</xdr:colOff>
                    <xdr:row>144</xdr:row>
                    <xdr:rowOff>206375</xdr:rowOff>
                  </from>
                  <to>
                    <xdr:col>79</xdr:col>
                    <xdr:colOff>187325</xdr:colOff>
                    <xdr:row>146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2" name="Check Box 796" r:id="rId734">
              <controlPr defaultSize="0">
                <anchor moveWithCells="1">
                  <from>
                    <xdr:col>45</xdr:col>
                    <xdr:colOff>0</xdr:colOff>
                    <xdr:row>144</xdr:row>
                    <xdr:rowOff>19050</xdr:rowOff>
                  </from>
                  <to>
                    <xdr:col>47</xdr:col>
                    <xdr:colOff>28575</xdr:colOff>
                    <xdr:row>145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3" name="Check Box 797" r:id="rId735">
              <controlPr defaultSize="0">
                <anchor moveWithCells="1">
                  <from>
                    <xdr:col>73</xdr:col>
                    <xdr:colOff>55245</xdr:colOff>
                    <xdr:row>147</xdr:row>
                    <xdr:rowOff>201930</xdr:rowOff>
                  </from>
                  <to>
                    <xdr:col>75</xdr:col>
                    <xdr:colOff>83820</xdr:colOff>
                    <xdr:row>148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4" name="Check Box 798" r:id="rId736">
              <controlPr defaultSize="0">
                <anchor moveWithCells="1">
                  <from>
                    <xdr:col>75</xdr:col>
                    <xdr:colOff>107950</xdr:colOff>
                    <xdr:row>147</xdr:row>
                    <xdr:rowOff>200025</xdr:rowOff>
                  </from>
                  <to>
                    <xdr:col>77</xdr:col>
                    <xdr:colOff>136525</xdr:colOff>
                    <xdr:row>148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5" name="Check Box 799" r:id="rId737">
              <controlPr defaultSize="0">
                <anchor moveWithCells="1">
                  <from>
                    <xdr:col>77</xdr:col>
                    <xdr:colOff>158750</xdr:colOff>
                    <xdr:row>147</xdr:row>
                    <xdr:rowOff>206375</xdr:rowOff>
                  </from>
                  <to>
                    <xdr:col>79</xdr:col>
                    <xdr:colOff>187325</xdr:colOff>
                    <xdr:row>149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6" name="Check Box 800" r:id="rId738">
              <controlPr defaultSize="0">
                <anchor moveWithCells="1">
                  <from>
                    <xdr:col>45</xdr:col>
                    <xdr:colOff>0</xdr:colOff>
                    <xdr:row>147</xdr:row>
                    <xdr:rowOff>19050</xdr:rowOff>
                  </from>
                  <to>
                    <xdr:col>47</xdr:col>
                    <xdr:colOff>28575</xdr:colOff>
                    <xdr:row>148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7" name="Check Box 801" r:id="rId739">
              <controlPr defaultSize="0">
                <anchor moveWithCells="1">
                  <from>
                    <xdr:col>73</xdr:col>
                    <xdr:colOff>55245</xdr:colOff>
                    <xdr:row>150</xdr:row>
                    <xdr:rowOff>201930</xdr:rowOff>
                  </from>
                  <to>
                    <xdr:col>75</xdr:col>
                    <xdr:colOff>83820</xdr:colOff>
                    <xdr:row>151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8" name="Check Box 802" r:id="rId740">
              <controlPr defaultSize="0">
                <anchor moveWithCells="1">
                  <from>
                    <xdr:col>75</xdr:col>
                    <xdr:colOff>107950</xdr:colOff>
                    <xdr:row>150</xdr:row>
                    <xdr:rowOff>200025</xdr:rowOff>
                  </from>
                  <to>
                    <xdr:col>77</xdr:col>
                    <xdr:colOff>136525</xdr:colOff>
                    <xdr:row>151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99" name="Check Box 803" r:id="rId741">
              <controlPr defaultSize="0">
                <anchor moveWithCells="1">
                  <from>
                    <xdr:col>77</xdr:col>
                    <xdr:colOff>158750</xdr:colOff>
                    <xdr:row>150</xdr:row>
                    <xdr:rowOff>206375</xdr:rowOff>
                  </from>
                  <to>
                    <xdr:col>79</xdr:col>
                    <xdr:colOff>187325</xdr:colOff>
                    <xdr:row>152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0" name="Check Box 804" r:id="rId742">
              <controlPr defaultSize="0">
                <anchor moveWithCells="1">
                  <from>
                    <xdr:col>45</xdr:col>
                    <xdr:colOff>0</xdr:colOff>
                    <xdr:row>150</xdr:row>
                    <xdr:rowOff>19050</xdr:rowOff>
                  </from>
                  <to>
                    <xdr:col>47</xdr:col>
                    <xdr:colOff>28575</xdr:colOff>
                    <xdr:row>151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1" name="Check Box 805" r:id="rId743">
              <controlPr defaultSize="0">
                <anchor moveWithCells="1">
                  <from>
                    <xdr:col>73</xdr:col>
                    <xdr:colOff>55245</xdr:colOff>
                    <xdr:row>153</xdr:row>
                    <xdr:rowOff>201930</xdr:rowOff>
                  </from>
                  <to>
                    <xdr:col>75</xdr:col>
                    <xdr:colOff>83820</xdr:colOff>
                    <xdr:row>154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2" name="Check Box 806" r:id="rId744">
              <controlPr defaultSize="0">
                <anchor moveWithCells="1">
                  <from>
                    <xdr:col>75</xdr:col>
                    <xdr:colOff>107950</xdr:colOff>
                    <xdr:row>153</xdr:row>
                    <xdr:rowOff>200025</xdr:rowOff>
                  </from>
                  <to>
                    <xdr:col>77</xdr:col>
                    <xdr:colOff>136525</xdr:colOff>
                    <xdr:row>154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3" name="Check Box 807" r:id="rId745">
              <controlPr defaultSize="0">
                <anchor moveWithCells="1">
                  <from>
                    <xdr:col>77</xdr:col>
                    <xdr:colOff>158750</xdr:colOff>
                    <xdr:row>153</xdr:row>
                    <xdr:rowOff>206375</xdr:rowOff>
                  </from>
                  <to>
                    <xdr:col>79</xdr:col>
                    <xdr:colOff>187325</xdr:colOff>
                    <xdr:row>155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4" name="Check Box 808" r:id="rId746">
              <controlPr defaultSize="0">
                <anchor moveWithCells="1">
                  <from>
                    <xdr:col>45</xdr:col>
                    <xdr:colOff>0</xdr:colOff>
                    <xdr:row>153</xdr:row>
                    <xdr:rowOff>19050</xdr:rowOff>
                  </from>
                  <to>
                    <xdr:col>47</xdr:col>
                    <xdr:colOff>28575</xdr:colOff>
                    <xdr:row>154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5" name="Check Box 809" r:id="rId747">
              <controlPr defaultSize="0">
                <anchor moveWithCells="1">
                  <from>
                    <xdr:col>73</xdr:col>
                    <xdr:colOff>55245</xdr:colOff>
                    <xdr:row>156</xdr:row>
                    <xdr:rowOff>201930</xdr:rowOff>
                  </from>
                  <to>
                    <xdr:col>75</xdr:col>
                    <xdr:colOff>83820</xdr:colOff>
                    <xdr:row>157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6" name="Check Box 810" r:id="rId748">
              <controlPr defaultSize="0">
                <anchor moveWithCells="1">
                  <from>
                    <xdr:col>75</xdr:col>
                    <xdr:colOff>107950</xdr:colOff>
                    <xdr:row>156</xdr:row>
                    <xdr:rowOff>200025</xdr:rowOff>
                  </from>
                  <to>
                    <xdr:col>77</xdr:col>
                    <xdr:colOff>136525</xdr:colOff>
                    <xdr:row>157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7" name="Check Box 811" r:id="rId749">
              <controlPr defaultSize="0">
                <anchor moveWithCells="1">
                  <from>
                    <xdr:col>77</xdr:col>
                    <xdr:colOff>158750</xdr:colOff>
                    <xdr:row>156</xdr:row>
                    <xdr:rowOff>206375</xdr:rowOff>
                  </from>
                  <to>
                    <xdr:col>79</xdr:col>
                    <xdr:colOff>187325</xdr:colOff>
                    <xdr:row>158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8" name="Check Box 812" r:id="rId750">
              <controlPr defaultSize="0">
                <anchor moveWithCells="1">
                  <from>
                    <xdr:col>45</xdr:col>
                    <xdr:colOff>0</xdr:colOff>
                    <xdr:row>156</xdr:row>
                    <xdr:rowOff>19050</xdr:rowOff>
                  </from>
                  <to>
                    <xdr:col>47</xdr:col>
                    <xdr:colOff>28575</xdr:colOff>
                    <xdr:row>157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09" name="Check Box 813" r:id="rId751">
              <controlPr defaultSize="0">
                <anchor moveWithCells="1">
                  <from>
                    <xdr:col>73</xdr:col>
                    <xdr:colOff>55245</xdr:colOff>
                    <xdr:row>159</xdr:row>
                    <xdr:rowOff>201930</xdr:rowOff>
                  </from>
                  <to>
                    <xdr:col>75</xdr:col>
                    <xdr:colOff>83820</xdr:colOff>
                    <xdr:row>160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0" name="Check Box 814" r:id="rId752">
              <controlPr defaultSize="0">
                <anchor moveWithCells="1">
                  <from>
                    <xdr:col>75</xdr:col>
                    <xdr:colOff>107950</xdr:colOff>
                    <xdr:row>159</xdr:row>
                    <xdr:rowOff>200025</xdr:rowOff>
                  </from>
                  <to>
                    <xdr:col>77</xdr:col>
                    <xdr:colOff>136525</xdr:colOff>
                    <xdr:row>160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1" name="Check Box 815" r:id="rId753">
              <controlPr defaultSize="0">
                <anchor moveWithCells="1">
                  <from>
                    <xdr:col>77</xdr:col>
                    <xdr:colOff>158750</xdr:colOff>
                    <xdr:row>159</xdr:row>
                    <xdr:rowOff>206375</xdr:rowOff>
                  </from>
                  <to>
                    <xdr:col>79</xdr:col>
                    <xdr:colOff>187325</xdr:colOff>
                    <xdr:row>161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2" name="Check Box 816" r:id="rId754">
              <controlPr defaultSize="0">
                <anchor moveWithCells="1">
                  <from>
                    <xdr:col>45</xdr:col>
                    <xdr:colOff>0</xdr:colOff>
                    <xdr:row>159</xdr:row>
                    <xdr:rowOff>19050</xdr:rowOff>
                  </from>
                  <to>
                    <xdr:col>47</xdr:col>
                    <xdr:colOff>28575</xdr:colOff>
                    <xdr:row>160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3" name="Check Box 817" r:id="rId755">
              <controlPr defaultSize="0">
                <anchor moveWithCells="1">
                  <from>
                    <xdr:col>73</xdr:col>
                    <xdr:colOff>55245</xdr:colOff>
                    <xdr:row>162</xdr:row>
                    <xdr:rowOff>201930</xdr:rowOff>
                  </from>
                  <to>
                    <xdr:col>75</xdr:col>
                    <xdr:colOff>83820</xdr:colOff>
                    <xdr:row>163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4" name="Check Box 818" r:id="rId756">
              <controlPr defaultSize="0">
                <anchor moveWithCells="1">
                  <from>
                    <xdr:col>75</xdr:col>
                    <xdr:colOff>107950</xdr:colOff>
                    <xdr:row>162</xdr:row>
                    <xdr:rowOff>200025</xdr:rowOff>
                  </from>
                  <to>
                    <xdr:col>77</xdr:col>
                    <xdr:colOff>136525</xdr:colOff>
                    <xdr:row>163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" name="Check Box 819" r:id="rId757">
              <controlPr defaultSize="0">
                <anchor moveWithCells="1">
                  <from>
                    <xdr:col>77</xdr:col>
                    <xdr:colOff>158750</xdr:colOff>
                    <xdr:row>162</xdr:row>
                    <xdr:rowOff>206375</xdr:rowOff>
                  </from>
                  <to>
                    <xdr:col>79</xdr:col>
                    <xdr:colOff>187325</xdr:colOff>
                    <xdr:row>164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6" name="Check Box 820" r:id="rId758">
              <controlPr defaultSize="0">
                <anchor moveWithCells="1">
                  <from>
                    <xdr:col>45</xdr:col>
                    <xdr:colOff>0</xdr:colOff>
                    <xdr:row>162</xdr:row>
                    <xdr:rowOff>19050</xdr:rowOff>
                  </from>
                  <to>
                    <xdr:col>47</xdr:col>
                    <xdr:colOff>28575</xdr:colOff>
                    <xdr:row>163</xdr:row>
                    <xdr:rowOff>23495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7" name="Check Box 821" r:id="rId759">
              <controlPr defaultSize="0">
                <anchor moveWithCells="1">
                  <from>
                    <xdr:col>73</xdr:col>
                    <xdr:colOff>55245</xdr:colOff>
                    <xdr:row>165</xdr:row>
                    <xdr:rowOff>201930</xdr:rowOff>
                  </from>
                  <to>
                    <xdr:col>75</xdr:col>
                    <xdr:colOff>83820</xdr:colOff>
                    <xdr:row>166</xdr:row>
                    <xdr:rowOff>206375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8" name="Check Box 822" r:id="rId760">
              <controlPr defaultSize="0">
                <anchor moveWithCells="1">
                  <from>
                    <xdr:col>75</xdr:col>
                    <xdr:colOff>107950</xdr:colOff>
                    <xdr:row>165</xdr:row>
                    <xdr:rowOff>200025</xdr:rowOff>
                  </from>
                  <to>
                    <xdr:col>77</xdr:col>
                    <xdr:colOff>136525</xdr:colOff>
                    <xdr:row>166</xdr:row>
                    <xdr:rowOff>204470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9" name="Check Box 823" r:id="rId761">
              <controlPr defaultSize="0">
                <anchor moveWithCells="1">
                  <from>
                    <xdr:col>77</xdr:col>
                    <xdr:colOff>158750</xdr:colOff>
                    <xdr:row>165</xdr:row>
                    <xdr:rowOff>206375</xdr:rowOff>
                  </from>
                  <to>
                    <xdr:col>79</xdr:col>
                    <xdr:colOff>187325</xdr:colOff>
                    <xdr:row>167</xdr:row>
                    <xdr:rowOff>1270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20" name="Check Box 824" r:id="rId762">
              <controlPr defaultSize="0">
                <anchor moveWithCells="1">
                  <from>
                    <xdr:col>45</xdr:col>
                    <xdr:colOff>0</xdr:colOff>
                    <xdr:row>165</xdr:row>
                    <xdr:rowOff>19050</xdr:rowOff>
                  </from>
                  <to>
                    <xdr:col>47</xdr:col>
                    <xdr:colOff>28575</xdr:colOff>
                    <xdr:row>166</xdr:row>
                    <xdr:rowOff>23495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人物</vt:lpstr>
      <vt:lpstr>特性</vt:lpstr>
      <vt:lpstr>属性</vt:lpstr>
      <vt:lpstr>物品</vt:lpstr>
      <vt:lpstr>法术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2016-07-25T13:25:00Z</dcterms:created>
  <dcterms:modified xsi:type="dcterms:W3CDTF">2016-07-28T10:17:55Z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