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800" yWindow="720" windowWidth="29040" windowHeight="16440"/>
  </bookViews>
  <sheets>
    <sheet name="Status" sheetId="4" r:id="rId1"/>
    <sheet name="OPCOES" sheetId="2" state="hidden" r:id="rId2"/>
  </sheets>
  <definedNames>
    <definedName name="_xlnm._FilterDatabase" localSheetId="0" hidden="1">Status!$B$2:$F$2</definedName>
    <definedName name="KK">OPCOES!$B$3:$B$7</definedName>
    <definedName name="STATUS">OPCOES!$B$3:$B$8</definedName>
    <definedName name="tabelaa">OPCOES!$F$3:$F$12</definedName>
    <definedName name="TO_BE_VALIDATED">OPCOES!$B$3:$B$8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8" i="2"/>
  <c r="C4" i="2"/>
  <c r="C5" i="2"/>
  <c r="C6" i="2"/>
  <c r="C7" i="2"/>
</calcChain>
</file>

<file path=xl/sharedStrings.xml><?xml version="1.0" encoding="utf-8"?>
<sst xmlns="http://schemas.openxmlformats.org/spreadsheetml/2006/main" count="130" uniqueCount="71">
  <si>
    <t>Status</t>
  </si>
  <si>
    <t>OK</t>
  </si>
  <si>
    <t>PENDING</t>
  </si>
  <si>
    <t>RUNNING</t>
  </si>
  <si>
    <t>TO BE VALIDATED</t>
  </si>
  <si>
    <t>TO BE ANALYZED</t>
  </si>
  <si>
    <t>Botão Trabalho no Quick Menu</t>
  </si>
  <si>
    <t>Notícias  e eventos: colocar opção de compartilhamento nas redes sociais e por email.</t>
  </si>
  <si>
    <t>Itens acrescentados na reunião</t>
  </si>
  <si>
    <t>Calendário: Destacar o fundo das datas que tem evento - azul claro.</t>
  </si>
  <si>
    <t>Tirar uma Comissão de Assuntos econômicos no menu inferior.</t>
  </si>
  <si>
    <t>Acrescentar ATF em Aerospace Task Force.</t>
  </si>
  <si>
    <t>Acrescentar banner no final e na barra lateral colocar banner randomico para redes sociais + revista + Associe-se.</t>
  </si>
  <si>
    <t>Mudar o desenho do relógio na parte dos eventos.</t>
  </si>
  <si>
    <t>Arrumar o evento da Feira SIAL</t>
  </si>
  <si>
    <t>Titulos das páginas internas - todos de uma cor só.</t>
  </si>
  <si>
    <t>Descolar o Banner do CAM da tabela de câmbio do final (deixar mesma margem)</t>
  </si>
  <si>
    <t>Trocar O que é CCBC por Sobre CCBC</t>
  </si>
  <si>
    <t>Comércio e negócios - Colocar Tabelas e Informações</t>
  </si>
  <si>
    <t>Invest in - separar as províncias no item Canadá</t>
  </si>
  <si>
    <t>Galeria de Mídia</t>
  </si>
  <si>
    <t>Texto de estudo no Canadá</t>
  </si>
  <si>
    <t>Incluir informações sobre Trabalho e Migração</t>
  </si>
  <si>
    <t>Botao Comercio Brasil-Canadá, mudar Brasil para Baixo</t>
  </si>
  <si>
    <t>Arrumar a barra azul final</t>
  </si>
  <si>
    <t>Arrumar as informações de Câmbio</t>
  </si>
  <si>
    <t>Trocar Signup por Subscribe e trocar Register to receive por Subscription e trocar Register por Confirm.</t>
  </si>
  <si>
    <t>Notícias com problema... Canadá aponta Campinas</t>
  </si>
  <si>
    <t>Calendário abre no mes errado</t>
  </si>
  <si>
    <t>Atualizar a página Sobre a CCBC em inglês</t>
  </si>
  <si>
    <t>Estatuto da página em inglês</t>
  </si>
  <si>
    <t>Comércio e Negócios em Inglês</t>
  </si>
  <si>
    <t>Página Associados em ingles</t>
  </si>
  <si>
    <t>Traduzir o droplist de contatos</t>
  </si>
  <si>
    <t>Invest in - separar as províncias no item Canadá e tirar o acento do Canada</t>
  </si>
  <si>
    <t>Na página Trade Commissions - arrumar o título Feira SIAL</t>
  </si>
  <si>
    <t>Turismo no Brasil e Canada, atualizar para ingles.</t>
  </si>
  <si>
    <t>Services: botão abaixo do services em portugues "Comércio e Negócios"e inclusive dentro do botão</t>
  </si>
  <si>
    <t>Information - trocar Exchange Fee por Exchange Rates</t>
  </si>
  <si>
    <t>Na home trocaro Members Mainteneurs por Membres</t>
  </si>
  <si>
    <t>Calendário não está marcando os eventos</t>
  </si>
  <si>
    <t>Tradução de todas as páginas internas para Frances</t>
  </si>
  <si>
    <t>Incluir informacoes sobre Trabalho e migracao.</t>
  </si>
  <si>
    <t>STATUS</t>
  </si>
  <si>
    <t>A</t>
  </si>
  <si>
    <t>B</t>
  </si>
  <si>
    <t>C</t>
  </si>
  <si>
    <t>D</t>
  </si>
  <si>
    <t>REVIEW</t>
  </si>
  <si>
    <t>E</t>
  </si>
  <si>
    <t>F</t>
  </si>
  <si>
    <t>Listagem de Eventos adicionar foto</t>
  </si>
  <si>
    <t>Item</t>
  </si>
  <si>
    <t>Descrição</t>
  </si>
  <si>
    <t>Commentário</t>
  </si>
  <si>
    <t>Grupo / SubGrupo no CMS</t>
  </si>
  <si>
    <t>Fonte da publicação</t>
  </si>
  <si>
    <t>Calculadora</t>
  </si>
  <si>
    <t>Frances</t>
  </si>
  <si>
    <t>Seria publicação de conteúdo?</t>
  </si>
  <si>
    <t>O que é pra fazer? Não entendi.</t>
  </si>
  <si>
    <t>Ainda está com problemas?</t>
  </si>
  <si>
    <t>Quais informações precisam ser alteradas?</t>
  </si>
  <si>
    <t>Este item está em andamento.</t>
  </si>
  <si>
    <t>Qual barra azul?</t>
  </si>
  <si>
    <t>Onde existem títulos com outra cor?</t>
  </si>
  <si>
    <t>Substituir por qual imagem?</t>
  </si>
  <si>
    <t>Seria configuração do menu?</t>
  </si>
  <si>
    <t>Em andamento</t>
  </si>
  <si>
    <t>O que significa este item???</t>
  </si>
  <si>
    <t>Data Fechamento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</si>
</sst>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5" fillId="6" borderId="0" xfId="4"/>
    <xf numFmtId="0" fontId="2" fillId="3" borderId="0" xfId="1"/>
    <xf numFmtId="0" fontId="3" fillId="4" borderId="0" xfId="2"/>
    <xf numFmtId="0" fontId="4" fillId="5" borderId="0" xfId="3"/>
    <xf numFmtId="0" fontId="6" fillId="7" borderId="0" xfId="5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 indent="1"/>
    </xf>
    <xf numFmtId="0" fontId="0" fillId="0" borderId="1" xfId="0" applyBorder="1" applyAlignment="1">
      <alignment horizontal="left" wrapText="1" indent="1"/>
    </xf>
    <xf numFmtId="0" fontId="9" fillId="0" borderId="1" xfId="0" applyFont="1" applyBorder="1" applyAlignment="1">
      <alignment horizontal="left" wrapText="1" indent="1"/>
    </xf>
    <xf numFmtId="0" fontId="10" fillId="0" borderId="1" xfId="0" applyFont="1" applyBorder="1" applyAlignment="1">
      <alignment horizontal="left" wrapText="1" indent="1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 indent="1"/>
    </xf>
    <xf numFmtId="0" fontId="0" fillId="8" borderId="1" xfId="0" applyFill="1" applyBorder="1" applyAlignment="1">
      <alignment horizontal="left" wrapText="1" indent="1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 indent="1"/>
    </xf>
    <xf numFmtId="0" fontId="0" fillId="9" borderId="1" xfId="0" applyFill="1" applyBorder="1" applyAlignment="1">
      <alignment horizontal="left" wrapText="1" indent="1"/>
    </xf>
    <xf numFmtId="0" fontId="9" fillId="8" borderId="1" xfId="0" applyFont="1" applyFill="1" applyBorder="1" applyAlignment="1">
      <alignment horizontal="left" wrapText="1" indent="1"/>
    </xf>
    <xf numFmtId="0" fontId="10" fillId="8" borderId="1" xfId="0" applyFont="1" applyFill="1" applyBorder="1" applyAlignment="1">
      <alignment horizontal="left" wrapText="1" indent="1"/>
    </xf>
    <xf numFmtId="14" fontId="0" fillId="8" borderId="1" xfId="0" applyNumberFormat="1" applyFill="1" applyBorder="1" applyAlignment="1">
      <alignment horizontal="center"/>
    </xf>
  </cellXfs>
  <cellStyles count="26">
    <cellStyle name="Bom" xfId="1" builtinId="26"/>
    <cellStyle name="Ênfase1" xfId="4" builtinId="29"/>
    <cellStyle name="Estilo 1" xfId="5"/>
    <cellStyle name="Hiperlink" xfId="6" builtinId="8" hidden="1"/>
    <cellStyle name="Hiperlink" xfId="8" builtinId="8" hidden="1"/>
    <cellStyle name="Hiperlink" xfId="10" builtinId="8" hidden="1"/>
    <cellStyle name="Hiperlink" xfId="16" builtinId="8" hidden="1"/>
    <cellStyle name="Hiperlink" xfId="14" builtinId="8" hidden="1"/>
    <cellStyle name="Hiperlink" xfId="12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 Visitado" xfId="9" builtinId="9" hidden="1"/>
    <cellStyle name="Hiperlink Visitado" xfId="7" builtinId="9" hidden="1"/>
    <cellStyle name="Hiperlink Visitado" xfId="13" builtinId="9" hidden="1"/>
    <cellStyle name="Hiperlink Visitado" xfId="15" builtinId="9" hidden="1"/>
    <cellStyle name="Hiperlink Visitado" xfId="11" builtinId="9" hidden="1"/>
    <cellStyle name="Hiperlink Visitado" xfId="23" builtinId="9" hidden="1"/>
    <cellStyle name="Hiperlink Visitado" xfId="21" builtinId="9" hidden="1"/>
    <cellStyle name="Hiperlink Visitado" xfId="17" builtinId="9" hidden="1"/>
    <cellStyle name="Hiperlink Visitado" xfId="25" builtinId="9" hidden="1"/>
    <cellStyle name="Hiperlink Visitado" xfId="19" builtinId="9" hidden="1"/>
    <cellStyle name="Incorreto" xfId="2" builtinId="27"/>
    <cellStyle name="Neutra" xfId="3" builtinId="28"/>
    <cellStyle name="Normal" xfId="0" builtinId="0"/>
  </cellStyles>
  <dxfs count="0"/>
  <tableStyles count="0" defaultTableStyle="TableStyleMedium2" defaultPivotStyle="PivotStyleLight16"/>
  <colors>
    <mruColors>
      <color rgb="FF9C0006"/>
      <color rgb="FFFFC7CE"/>
      <color rgb="FFCDC7CE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tabSelected="1"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2" max="2" width="9.140625" style="7"/>
    <col min="3" max="3" width="102.7109375" style="8" bestFit="1" customWidth="1"/>
    <col min="4" max="4" width="9.140625" style="8"/>
    <col min="5" max="5" width="41.7109375" style="8" customWidth="1"/>
    <col min="6" max="6" width="23.5703125" style="7" customWidth="1"/>
  </cols>
  <sheetData>
    <row r="2" spans="2:6" ht="27.75" customHeight="1" x14ac:dyDescent="0.25">
      <c r="B2" s="11" t="s">
        <v>52</v>
      </c>
      <c r="C2" s="12" t="s">
        <v>53</v>
      </c>
      <c r="D2" s="12" t="s">
        <v>0</v>
      </c>
      <c r="E2" s="12" t="s">
        <v>54</v>
      </c>
      <c r="F2" s="12" t="s">
        <v>70</v>
      </c>
    </row>
    <row r="3" spans="2:6" x14ac:dyDescent="0.25">
      <c r="B3" s="9">
        <v>98</v>
      </c>
      <c r="C3" s="10" t="s">
        <v>7</v>
      </c>
      <c r="D3" s="10" t="s">
        <v>44</v>
      </c>
      <c r="E3" s="13" t="s">
        <v>8</v>
      </c>
      <c r="F3" s="9"/>
    </row>
    <row r="4" spans="2:6" x14ac:dyDescent="0.25">
      <c r="B4" s="19">
        <v>99</v>
      </c>
      <c r="C4" s="20" t="s">
        <v>9</v>
      </c>
      <c r="D4" s="20" t="s">
        <v>44</v>
      </c>
      <c r="E4" s="21" t="s">
        <v>68</v>
      </c>
      <c r="F4" s="19"/>
    </row>
    <row r="5" spans="2:6" x14ac:dyDescent="0.25">
      <c r="B5" s="9">
        <v>100</v>
      </c>
      <c r="C5" s="10" t="s">
        <v>10</v>
      </c>
      <c r="D5" s="10"/>
      <c r="E5" s="14" t="s">
        <v>67</v>
      </c>
      <c r="F5" s="9"/>
    </row>
    <row r="6" spans="2:6" x14ac:dyDescent="0.25">
      <c r="B6" s="16">
        <v>101</v>
      </c>
      <c r="C6" s="17" t="s">
        <v>11</v>
      </c>
      <c r="D6" s="17" t="s">
        <v>1</v>
      </c>
      <c r="E6" s="18"/>
      <c r="F6" s="16"/>
    </row>
    <row r="7" spans="2:6" x14ac:dyDescent="0.25">
      <c r="B7" s="16">
        <v>102</v>
      </c>
      <c r="C7" s="17" t="s">
        <v>12</v>
      </c>
      <c r="D7" s="17" t="s">
        <v>1</v>
      </c>
      <c r="E7" s="18"/>
      <c r="F7" s="16"/>
    </row>
    <row r="8" spans="2:6" x14ac:dyDescent="0.25">
      <c r="B8" s="9">
        <v>103</v>
      </c>
      <c r="C8" s="10" t="s">
        <v>13</v>
      </c>
      <c r="D8" s="10" t="s">
        <v>44</v>
      </c>
      <c r="E8" s="15" t="s">
        <v>66</v>
      </c>
      <c r="F8" s="9"/>
    </row>
    <row r="9" spans="2:6" x14ac:dyDescent="0.25">
      <c r="B9" s="9">
        <v>104</v>
      </c>
      <c r="C9" s="10" t="s">
        <v>14</v>
      </c>
      <c r="D9" s="10"/>
      <c r="E9" s="14" t="s">
        <v>59</v>
      </c>
      <c r="F9" s="9"/>
    </row>
    <row r="10" spans="2:6" x14ac:dyDescent="0.25">
      <c r="B10" s="16">
        <v>105</v>
      </c>
      <c r="C10" s="17" t="s">
        <v>15</v>
      </c>
      <c r="D10" s="17" t="s">
        <v>1</v>
      </c>
      <c r="E10" s="23" t="s">
        <v>65</v>
      </c>
      <c r="F10" s="24">
        <v>42144</v>
      </c>
    </row>
    <row r="11" spans="2:6" x14ac:dyDescent="0.25">
      <c r="B11" s="16">
        <v>106</v>
      </c>
      <c r="C11" s="17" t="s">
        <v>16</v>
      </c>
      <c r="D11" s="17" t="s">
        <v>1</v>
      </c>
      <c r="E11" s="18"/>
      <c r="F11" s="16"/>
    </row>
    <row r="12" spans="2:6" x14ac:dyDescent="0.25">
      <c r="B12" s="16">
        <v>107</v>
      </c>
      <c r="C12" s="17" t="s">
        <v>17</v>
      </c>
      <c r="D12" s="17" t="s">
        <v>1</v>
      </c>
      <c r="E12" s="22"/>
      <c r="F12" s="16"/>
    </row>
    <row r="13" spans="2:6" x14ac:dyDescent="0.25">
      <c r="B13" s="9">
        <v>108</v>
      </c>
      <c r="C13" s="10" t="s">
        <v>18</v>
      </c>
      <c r="D13" s="10"/>
      <c r="E13" s="14" t="s">
        <v>59</v>
      </c>
      <c r="F13" s="9"/>
    </row>
    <row r="14" spans="2:6" x14ac:dyDescent="0.25">
      <c r="B14" s="9">
        <v>109</v>
      </c>
      <c r="C14" s="10" t="s">
        <v>19</v>
      </c>
      <c r="D14" s="10"/>
      <c r="E14" s="14" t="s">
        <v>59</v>
      </c>
      <c r="F14" s="9"/>
    </row>
    <row r="15" spans="2:6" x14ac:dyDescent="0.25">
      <c r="B15" s="9">
        <v>110</v>
      </c>
      <c r="C15" s="10" t="s">
        <v>20</v>
      </c>
      <c r="D15" s="10" t="s">
        <v>44</v>
      </c>
      <c r="E15" s="15" t="s">
        <v>69</v>
      </c>
      <c r="F15" s="9"/>
    </row>
    <row r="16" spans="2:6" x14ac:dyDescent="0.25">
      <c r="B16" s="9">
        <v>111</v>
      </c>
      <c r="C16" s="10" t="s">
        <v>21</v>
      </c>
      <c r="D16" s="10"/>
      <c r="E16" s="14" t="s">
        <v>59</v>
      </c>
      <c r="F16" s="9"/>
    </row>
    <row r="17" spans="2:6" x14ac:dyDescent="0.25">
      <c r="B17" s="9">
        <v>112</v>
      </c>
      <c r="C17" s="10" t="s">
        <v>22</v>
      </c>
      <c r="D17" s="10"/>
      <c r="E17" s="14" t="s">
        <v>59</v>
      </c>
      <c r="F17" s="9"/>
    </row>
    <row r="18" spans="2:6" x14ac:dyDescent="0.25">
      <c r="B18" s="19">
        <v>113</v>
      </c>
      <c r="C18" s="20" t="s">
        <v>23</v>
      </c>
      <c r="D18" s="20"/>
      <c r="E18" s="21" t="s">
        <v>63</v>
      </c>
      <c r="F18" s="19"/>
    </row>
    <row r="19" spans="2:6" x14ac:dyDescent="0.25">
      <c r="B19" s="9">
        <v>114</v>
      </c>
      <c r="C19" s="10" t="s">
        <v>24</v>
      </c>
      <c r="D19" s="10" t="s">
        <v>44</v>
      </c>
      <c r="E19" s="15" t="s">
        <v>64</v>
      </c>
      <c r="F19" s="9"/>
    </row>
    <row r="20" spans="2:6" x14ac:dyDescent="0.25">
      <c r="B20" s="9">
        <v>115</v>
      </c>
      <c r="C20" s="10" t="s">
        <v>25</v>
      </c>
      <c r="D20" s="10" t="s">
        <v>44</v>
      </c>
      <c r="E20" s="15" t="s">
        <v>62</v>
      </c>
      <c r="F20" s="9"/>
    </row>
    <row r="21" spans="2:6" x14ac:dyDescent="0.25">
      <c r="B21" s="16">
        <v>116</v>
      </c>
      <c r="C21" s="17" t="s">
        <v>26</v>
      </c>
      <c r="D21" s="17" t="s">
        <v>1</v>
      </c>
      <c r="E21" s="18"/>
      <c r="F21" s="16"/>
    </row>
    <row r="22" spans="2:6" x14ac:dyDescent="0.25">
      <c r="B22" s="9">
        <v>117</v>
      </c>
      <c r="C22" s="10" t="s">
        <v>27</v>
      </c>
      <c r="D22" s="10"/>
      <c r="E22" s="14" t="s">
        <v>61</v>
      </c>
      <c r="F22" s="9"/>
    </row>
    <row r="23" spans="2:6" x14ac:dyDescent="0.25">
      <c r="B23" s="16">
        <v>118</v>
      </c>
      <c r="C23" s="17" t="s">
        <v>28</v>
      </c>
      <c r="D23" s="17" t="s">
        <v>1</v>
      </c>
      <c r="E23" s="18"/>
      <c r="F23" s="16"/>
    </row>
    <row r="24" spans="2:6" x14ac:dyDescent="0.25">
      <c r="B24" s="9">
        <v>119</v>
      </c>
      <c r="C24" s="10" t="s">
        <v>29</v>
      </c>
      <c r="D24" s="10"/>
      <c r="E24" s="14" t="s">
        <v>59</v>
      </c>
      <c r="F24" s="9"/>
    </row>
    <row r="25" spans="2:6" x14ac:dyDescent="0.25">
      <c r="B25" s="9">
        <v>120</v>
      </c>
      <c r="C25" s="10" t="s">
        <v>30</v>
      </c>
      <c r="D25" s="10"/>
      <c r="E25" s="14" t="s">
        <v>59</v>
      </c>
      <c r="F25" s="9"/>
    </row>
    <row r="26" spans="2:6" x14ac:dyDescent="0.25">
      <c r="B26" s="9">
        <v>121</v>
      </c>
      <c r="C26" s="10" t="s">
        <v>31</v>
      </c>
      <c r="D26" s="10"/>
      <c r="E26" s="14" t="s">
        <v>59</v>
      </c>
      <c r="F26" s="9"/>
    </row>
    <row r="27" spans="2:6" x14ac:dyDescent="0.25">
      <c r="B27" s="9">
        <v>122</v>
      </c>
      <c r="C27" s="10" t="s">
        <v>32</v>
      </c>
      <c r="D27" s="10"/>
      <c r="E27" s="14" t="s">
        <v>59</v>
      </c>
      <c r="F27" s="9"/>
    </row>
    <row r="28" spans="2:6" x14ac:dyDescent="0.25">
      <c r="B28" s="9">
        <v>123</v>
      </c>
      <c r="C28" s="10" t="s">
        <v>20</v>
      </c>
      <c r="D28" s="10" t="s">
        <v>44</v>
      </c>
      <c r="E28" s="15" t="s">
        <v>69</v>
      </c>
      <c r="F28" s="9"/>
    </row>
    <row r="29" spans="2:6" x14ac:dyDescent="0.25">
      <c r="B29" s="9">
        <v>124</v>
      </c>
      <c r="C29" s="10" t="s">
        <v>6</v>
      </c>
      <c r="D29" s="10" t="s">
        <v>44</v>
      </c>
      <c r="E29" s="15" t="s">
        <v>60</v>
      </c>
      <c r="F29" s="9"/>
    </row>
    <row r="30" spans="2:6" x14ac:dyDescent="0.25">
      <c r="B30" s="16">
        <v>125</v>
      </c>
      <c r="C30" s="17" t="s">
        <v>33</v>
      </c>
      <c r="D30" s="17" t="s">
        <v>1</v>
      </c>
      <c r="E30" s="18"/>
      <c r="F30" s="16"/>
    </row>
    <row r="31" spans="2:6" x14ac:dyDescent="0.25">
      <c r="B31" s="9">
        <v>126</v>
      </c>
      <c r="C31" s="10" t="s">
        <v>34</v>
      </c>
      <c r="D31" s="10"/>
      <c r="E31" s="14" t="s">
        <v>59</v>
      </c>
      <c r="F31" s="9"/>
    </row>
    <row r="32" spans="2:6" x14ac:dyDescent="0.25">
      <c r="B32" s="9">
        <v>127</v>
      </c>
      <c r="C32" s="10" t="s">
        <v>35</v>
      </c>
      <c r="D32" s="10"/>
      <c r="E32" s="14" t="s">
        <v>59</v>
      </c>
      <c r="F32" s="9"/>
    </row>
    <row r="33" spans="2:6" x14ac:dyDescent="0.25">
      <c r="B33" s="9">
        <v>128</v>
      </c>
      <c r="C33" s="10" t="s">
        <v>36</v>
      </c>
      <c r="D33" s="10"/>
      <c r="E33" s="14" t="s">
        <v>59</v>
      </c>
      <c r="F33" s="9"/>
    </row>
    <row r="34" spans="2:6" x14ac:dyDescent="0.25">
      <c r="B34" s="9">
        <v>129</v>
      </c>
      <c r="C34" s="10" t="s">
        <v>22</v>
      </c>
      <c r="D34" s="10"/>
      <c r="E34" s="14" t="s">
        <v>59</v>
      </c>
      <c r="F34" s="9"/>
    </row>
    <row r="35" spans="2:6" x14ac:dyDescent="0.25">
      <c r="B35" s="9">
        <v>130</v>
      </c>
      <c r="C35" s="10" t="s">
        <v>37</v>
      </c>
      <c r="D35" s="10" t="s">
        <v>44</v>
      </c>
      <c r="E35" s="15" t="s">
        <v>60</v>
      </c>
      <c r="F35" s="9"/>
    </row>
    <row r="36" spans="2:6" x14ac:dyDescent="0.25">
      <c r="B36" s="16">
        <v>131</v>
      </c>
      <c r="C36" s="17" t="s">
        <v>38</v>
      </c>
      <c r="D36" s="17" t="s">
        <v>1</v>
      </c>
      <c r="E36" s="18"/>
      <c r="F36" s="16"/>
    </row>
    <row r="37" spans="2:6" x14ac:dyDescent="0.25">
      <c r="B37" s="16">
        <v>132</v>
      </c>
      <c r="C37" s="17" t="s">
        <v>39</v>
      </c>
      <c r="D37" s="17" t="s">
        <v>1</v>
      </c>
      <c r="E37" s="18" t="s">
        <v>58</v>
      </c>
      <c r="F37" s="16"/>
    </row>
    <row r="38" spans="2:6" x14ac:dyDescent="0.25">
      <c r="B38" s="16">
        <v>133</v>
      </c>
      <c r="C38" s="17" t="s">
        <v>40</v>
      </c>
      <c r="D38" s="17" t="s">
        <v>1</v>
      </c>
      <c r="E38" s="18"/>
      <c r="F38" s="16"/>
    </row>
    <row r="39" spans="2:6" x14ac:dyDescent="0.25">
      <c r="B39" s="9">
        <v>134</v>
      </c>
      <c r="C39" s="10" t="s">
        <v>41</v>
      </c>
      <c r="D39" s="10"/>
      <c r="E39" s="14" t="s">
        <v>59</v>
      </c>
      <c r="F39" s="9"/>
    </row>
    <row r="40" spans="2:6" x14ac:dyDescent="0.25">
      <c r="B40" s="16">
        <v>135</v>
      </c>
      <c r="C40" s="17" t="s">
        <v>33</v>
      </c>
      <c r="D40" s="17" t="s">
        <v>1</v>
      </c>
      <c r="E40" s="18"/>
      <c r="F40" s="16"/>
    </row>
    <row r="41" spans="2:6" x14ac:dyDescent="0.25">
      <c r="B41" s="9">
        <v>136</v>
      </c>
      <c r="C41" s="10" t="s">
        <v>42</v>
      </c>
      <c r="D41" s="10"/>
      <c r="E41" s="14" t="s">
        <v>59</v>
      </c>
      <c r="F41" s="9"/>
    </row>
    <row r="42" spans="2:6" x14ac:dyDescent="0.25">
      <c r="B42" s="19">
        <v>137</v>
      </c>
      <c r="C42" s="20" t="s">
        <v>55</v>
      </c>
      <c r="D42" s="20" t="s">
        <v>44</v>
      </c>
      <c r="E42" s="21" t="s">
        <v>68</v>
      </c>
      <c r="F42" s="19"/>
    </row>
    <row r="43" spans="2:6" x14ac:dyDescent="0.25">
      <c r="B43" s="19">
        <v>138</v>
      </c>
      <c r="C43" s="20" t="s">
        <v>56</v>
      </c>
      <c r="D43" s="20" t="s">
        <v>44</v>
      </c>
      <c r="E43" s="21" t="s">
        <v>68</v>
      </c>
      <c r="F43" s="19"/>
    </row>
    <row r="44" spans="2:6" x14ac:dyDescent="0.25">
      <c r="B44" s="19">
        <v>139</v>
      </c>
      <c r="C44" s="20" t="s">
        <v>51</v>
      </c>
      <c r="D44" s="20" t="s">
        <v>44</v>
      </c>
      <c r="E44" s="21" t="s">
        <v>68</v>
      </c>
      <c r="F44" s="19"/>
    </row>
    <row r="45" spans="2:6" x14ac:dyDescent="0.25">
      <c r="B45" s="19">
        <v>140</v>
      </c>
      <c r="C45" s="20" t="s">
        <v>57</v>
      </c>
      <c r="D45" s="20" t="s">
        <v>44</v>
      </c>
      <c r="E45" s="21" t="s">
        <v>68</v>
      </c>
      <c r="F45" s="19"/>
    </row>
  </sheetData>
  <autoFilter ref="B2:F2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C3" sqref="C3"/>
    </sheetView>
  </sheetViews>
  <sheetFormatPr defaultColWidth="8.85546875" defaultRowHeight="15" x14ac:dyDescent="0.25"/>
  <cols>
    <col min="1" max="1" width="11.85546875" customWidth="1"/>
    <col min="2" max="2" width="16.42578125" customWidth="1"/>
  </cols>
  <sheetData>
    <row r="2" spans="2:6" x14ac:dyDescent="0.25">
      <c r="B2" s="1" t="s">
        <v>43</v>
      </c>
    </row>
    <row r="3" spans="2:6" x14ac:dyDescent="0.25">
      <c r="B3" s="3" t="s">
        <v>1</v>
      </c>
      <c r="C3" t="e">
        <f>COUNTIF(TABEL,"OK")</f>
        <v>#NAME?</v>
      </c>
      <c r="D3" t="s">
        <v>44</v>
      </c>
      <c r="F3" t="s">
        <v>44</v>
      </c>
    </row>
    <row r="4" spans="2:6" x14ac:dyDescent="0.25">
      <c r="B4" s="6" t="s">
        <v>5</v>
      </c>
      <c r="C4">
        <f t="shared" ref="C4:C7" si="0">COUNTIF($F$3:$F$11,D4)</f>
        <v>2</v>
      </c>
      <c r="D4" t="s">
        <v>45</v>
      </c>
      <c r="F4" t="s">
        <v>44</v>
      </c>
    </row>
    <row r="5" spans="2:6" x14ac:dyDescent="0.25">
      <c r="B5" s="2" t="s">
        <v>4</v>
      </c>
      <c r="C5">
        <f t="shared" si="0"/>
        <v>3</v>
      </c>
      <c r="D5" t="s">
        <v>46</v>
      </c>
      <c r="F5" t="s">
        <v>45</v>
      </c>
    </row>
    <row r="6" spans="2:6" x14ac:dyDescent="0.25">
      <c r="B6" s="5" t="s">
        <v>3</v>
      </c>
      <c r="C6">
        <f t="shared" si="0"/>
        <v>1</v>
      </c>
      <c r="D6" t="s">
        <v>47</v>
      </c>
      <c r="F6" t="s">
        <v>46</v>
      </c>
    </row>
    <row r="7" spans="2:6" x14ac:dyDescent="0.25">
      <c r="B7" s="4" t="s">
        <v>48</v>
      </c>
      <c r="C7">
        <f t="shared" si="0"/>
        <v>1</v>
      </c>
      <c r="D7" t="s">
        <v>49</v>
      </c>
      <c r="F7" t="s">
        <v>46</v>
      </c>
    </row>
    <row r="8" spans="2:6" x14ac:dyDescent="0.25">
      <c r="B8" s="3" t="s">
        <v>2</v>
      </c>
      <c r="C8">
        <f>COUNTIF($F$3:$F$12,D8)</f>
        <v>1</v>
      </c>
      <c r="D8" t="s">
        <v>50</v>
      </c>
      <c r="F8" t="s">
        <v>46</v>
      </c>
    </row>
    <row r="9" spans="2:6" x14ac:dyDescent="0.25">
      <c r="F9" t="s">
        <v>47</v>
      </c>
    </row>
    <row r="10" spans="2:6" x14ac:dyDescent="0.25">
      <c r="F10" t="s">
        <v>49</v>
      </c>
    </row>
    <row r="11" spans="2:6" x14ac:dyDescent="0.25">
      <c r="F11" t="s">
        <v>45</v>
      </c>
    </row>
    <row r="12" spans="2:6" x14ac:dyDescent="0.25">
      <c r="F12" t="s">
        <v>50</v>
      </c>
    </row>
    <row r="13" spans="2:6" x14ac:dyDescent="0.25">
      <c r="F13" t="s">
        <v>44</v>
      </c>
    </row>
  </sheetData>
  <dataConsolidate function="count"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Status</vt:lpstr>
      <vt:lpstr>OPCOES</vt:lpstr>
      <vt:lpstr>KK</vt:lpstr>
      <vt:lpstr>STATUS</vt:lpstr>
      <vt:lpstr>tabelaa</vt:lpstr>
      <vt:lpstr>TO_BE_VALIDATED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Ednilson Martins</dc:creator>
  <cp:keywords/>
  <dc:description/>
  <cp:lastModifiedBy>Ednilson</cp:lastModifiedBy>
  <cp:revision/>
  <dcterms:created xsi:type="dcterms:W3CDTF">2014-09-06T20:31:35Z</dcterms:created>
  <dcterms:modified xsi:type="dcterms:W3CDTF">2015-05-21T01:14:17Z</dcterms:modified>
</cp:coreProperties>
</file>